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worksheets/sheet3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9.bin" ContentType="application/vnd.openxmlformats-officedocument.spreadsheetml.customProperty"/>
  <Override PartName="/xl/comments4.xml" ContentType="application/vnd.openxmlformats-officedocument.spreadsheetml.comments+xml"/>
  <Override PartName="/xl/customProperty7.bin" ContentType="application/vnd.openxmlformats-officedocument.spreadsheetml.customProperty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ustomProperty8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3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/Users/tutinuraini/Downloads/Revisi/Statistik Minggu ke-3 Apr 22/"/>
    </mc:Choice>
  </mc:AlternateContent>
  <xr:revisionPtr revIDLastSave="0" documentId="13_ncr:1_{9B1A1B1E-09DC-E840-9BA5-04FF9FB6EA76}" xr6:coauthVersionLast="47" xr6:coauthVersionMax="47" xr10:uidLastSave="{00000000-0000-0000-0000-000000000000}"/>
  <bookViews>
    <workbookView xWindow="0" yWindow="460" windowWidth="23260" windowHeight="12460" tabRatio="763" firstSheet="5" activeTab="16" xr2:uid="{00000000-000D-0000-FFFF-FFFF00000000}"/>
  </bookViews>
  <sheets>
    <sheet name="Cover" sheetId="42" r:id="rId1"/>
    <sheet name="Summary" sheetId="75" r:id="rId2"/>
    <sheet name="Daftar Isi" sheetId="31" r:id="rId3"/>
    <sheet name="Hal 1" sheetId="64" r:id="rId4"/>
    <sheet name="Hal 2" sheetId="65" r:id="rId5"/>
    <sheet name="Hal 3" sheetId="22" r:id="rId6"/>
    <sheet name="Hal 4" sheetId="27" r:id="rId7"/>
    <sheet name="Hal 5" sheetId="63" r:id="rId8"/>
    <sheet name="Hal 6" sheetId="66" r:id="rId9"/>
    <sheet name="Hal 7" sheetId="67" r:id="rId10"/>
    <sheet name="Hal 8" sheetId="76" r:id="rId11"/>
    <sheet name="Hal 9" sheetId="43" r:id="rId12"/>
    <sheet name="Hal 10" sheetId="68" r:id="rId13"/>
    <sheet name="Hal 11" sheetId="69" r:id="rId14"/>
    <sheet name="Hal 12" sheetId="70" r:id="rId15"/>
    <sheet name="Hal 13" sheetId="38" r:id="rId16"/>
    <sheet name="Hal 14" sheetId="74" r:id="rId17"/>
    <sheet name="Hal 15" sheetId="77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 localSheetId="10">OFFSET('[3]ihsg kurs market cap'!$E$107,0,0,COUNTA('[3]ihsg kurs market cap'!$E$107:'[3]ihsg kurs market cap'!#REF!),1)</definedName>
    <definedName name="KFDSKJFKSJRKWJER" localSheetId="1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7">#REF!</definedName>
    <definedName name="Length" localSheetId="8">#REF!</definedName>
    <definedName name="Length" localSheetId="9">#REF!</definedName>
    <definedName name="Length" localSheetId="10">#REF!</definedName>
    <definedName name="Length" localSheetId="1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 localSheetId="10">OFFSET(#REF!,0,0,COUNTA(#REF!:#REF!),1)</definedName>
    <definedName name="marketcap" localSheetId="1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 localSheetId="10">OFFSET(#REF!,0,0,COUNTA(#REF!:#REF!),1)</definedName>
    <definedName name="Net_Foreign_Buy" localSheetId="1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 localSheetId="10">OFFSET(#REF!,0,0,COUNTA(#REF!:#REF!),1)</definedName>
    <definedName name="Net_Foreign_Sell" localSheetId="1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 localSheetId="10">OFFSET(#REF!,0,0,COUNTA(#REF!:#REF!),1)</definedName>
    <definedName name="Net_forein" localSheetId="1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OFFSET([1]NAB!$A$2,COUNTA([1]NAB!$A:$A)-1,0,-MIN([0]!Length,COUNTA([1]NAB!$A:$A)-1),1)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OFFSET([1]NAB!$A$2,COUNTA([1]NAB!$A:$A)-1,0,-MIN([0]!Length,COUNTA([1]NAB!$A:$A)-1),1)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0">OFFSET([1]NAB!$A$2,COUNTA([1]NAB!$A:$A)-1,0,-MIN('Hal 8'!Length,COUNTA([1]NAB!$A:$A)-1),1)</definedName>
    <definedName name="NHFJHJRHER" localSheetId="11">OFFSET([1]NAB!$A$2,COUNTA([1]NAB!$A:$A)-1,0,-MIN(Length,COUNTA([1]NAB!$A:$A)-1),1)</definedName>
    <definedName name="NHFJHJRHER" localSheetId="1">OFFSET([1]NAB!$A$2,COUNTA([1]NAB!$A:$A)-1,0,-MIN(Summary!Length,COUNTA([1]NAB!$A:$A)-1),1)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 localSheetId="10">OFFSET('[3]ihsg kurs market cap'!$E$107,0,0,COUNTA('[3]ihsg kurs market cap'!$E$107:'[3]ihsg kurs market cap'!#REF!),1)</definedName>
    <definedName name="NilaiTukar" localSheetId="1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Cover!$A$1:$J$49</definedName>
    <definedName name="_xlnm.Print_Area" localSheetId="3">'Hal 1'!$A$1:$K$71</definedName>
    <definedName name="_xlnm.Print_Area" localSheetId="12">'Hal 10'!$A$1:$G$69</definedName>
    <definedName name="_xlnm.Print_Area" localSheetId="13">'Hal 11'!$A$1:$K$69</definedName>
    <definedName name="_xlnm.Print_Area" localSheetId="16">'Hal 14'!$A$1:$N$137</definedName>
    <definedName name="_xlnm.Print_Area" localSheetId="17">'Hal 15'!$A$1:$N$118</definedName>
    <definedName name="_xlnm.Print_Area" localSheetId="4">'Hal 2'!$A$1:$K$71</definedName>
    <definedName name="_xlnm.Print_Area" localSheetId="5">'Hal 3'!$A$1:$L$71</definedName>
    <definedName name="_xlnm.Print_Area" localSheetId="6">'Hal 4'!$A$1:$J$60</definedName>
    <definedName name="_xlnm.Print_Area" localSheetId="7">'Hal 5'!$A$1:$P$51</definedName>
    <definedName name="_xlnm.Print_Area" localSheetId="8">'Hal 6'!$A$1:$P$51</definedName>
    <definedName name="_xlnm.Print_Area" localSheetId="9">'Hal 7'!$A$1:$J$51</definedName>
    <definedName name="_xlnm.Print_Area" localSheetId="10">'Hal 8'!$A$1:$J$91</definedName>
    <definedName name="_xlnm.Print_Area" localSheetId="11">'Hal 9'!$A$1:$I$69</definedName>
    <definedName name="_xlnm.Print_Area" localSheetId="1">Summary!$A$1:$I$60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OFFSET([1]NAB!$A$2,COUNTA([1]NAB!$A:$A)-1,0,-MIN([0]!Length,COUNTA([1]NAB!$A:$A)-1),1)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OFFSET([1]NAB!$A$2,COUNTA([1]NAB!$A:$A)-1,0,-MIN([0]!Length,COUNTA([1]NAB!$A:$A)-1),1)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0">OFFSET([1]NAB!$A$2,COUNTA([1]NAB!$A:$A)-1,0,-MIN('Hal 8'!Length,COUNTA([1]NAB!$A:$A)-1),1)</definedName>
    <definedName name="tgl_NAB" localSheetId="11">OFFSET([1]NAB!$A$2,COUNTA([1]NAB!$A:$A)-1,0,-MIN(Length,COUNTA([1]NAB!$A:$A)-1),1)</definedName>
    <definedName name="tgl_NAB" localSheetId="1">OFFSET([1]NAB!$A$2,COUNTA([1]NAB!$A:$A)-1,0,-MIN(Summary!Length,COUNTA([1]NAB!$A:$A)-1),1)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OFFSET([1]Rp!$G$2,COUNTA([1]Rp!$G:$G)-1,0,-MIN([0]!Length,COUNTA([1]Rp!$G:$G)-1),1)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OFFSET([1]Rp!$G$2,COUNTA([1]Rp!$G:$G)-1,0,-MIN([0]!Length,COUNTA([1]Rp!$G:$G)-1),1)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0">OFFSET([1]Rp!$G$2,COUNTA([1]Rp!$G:$G)-1,0,-MIN('Hal 8'!Length,COUNTA([1]Rp!$G:$G)-1),1)</definedName>
    <definedName name="tgl_rp" localSheetId="11">OFFSET([1]Rp!$G$2,COUNTA([1]Rp!$G:$G)-1,0,-MIN(Length,COUNTA([1]Rp!$G:$G)-1),1)</definedName>
    <definedName name="tgl_rp" localSheetId="1">OFFSET([1]Rp!$G$2,COUNTA([1]Rp!$G:$G)-1,0,-MIN(Summary!Length,COUNTA([1]Rp!$G:$G)-1),1)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OFFSET(#REF!,COUNTA(#REF!)-1,0,-MIN([0]!Length,COUNTA(#REF!)-1),1)</definedName>
    <definedName name="tgl_trans_asing" localSheetId="16">OFFSET(#REF!,COUNTA(#REF!)-1,0,-MIN(Length,COUNTA(#REF!)-1),1)</definedName>
    <definedName name="tgl_trans_asing" localSheetId="17">OFFSET(#REF!,COUNTA(#REF!)-1,0,-MIN([0]!Length,COUNTA(#REF!)-1),1)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0">OFFSET(#REF!,COUNTA(#REF!)-1,0,-MIN('Hal 8'!Length,COUNTA(#REF!)-1),1)</definedName>
    <definedName name="tgl_trans_asing" localSheetId="11">OFFSET(#REF!,COUNTA(#REF!)-1,0,-MIN(Length,COUNTA(#REF!)-1),1)</definedName>
    <definedName name="tgl_trans_asing" localSheetId="1">OFFSET(#REF!,COUNTA(#REF!)-1,0,-MIN(Summary!Length,COUNTA(#REF!)-1),1)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3" i="76" l="1"/>
  <c r="E13" i="76"/>
  <c r="F13" i="76"/>
  <c r="G13" i="76"/>
  <c r="H13" i="76"/>
  <c r="C14" i="76"/>
  <c r="D14" i="76"/>
  <c r="D13" i="76" s="1"/>
  <c r="F14" i="76"/>
  <c r="G14" i="76"/>
  <c r="D41" i="76"/>
  <c r="E41" i="76"/>
  <c r="F41" i="76"/>
  <c r="D42" i="76"/>
  <c r="E42" i="76"/>
  <c r="F42" i="76"/>
  <c r="D43" i="76"/>
  <c r="E43" i="76"/>
  <c r="F43" i="76"/>
  <c r="D44" i="76"/>
  <c r="D39" i="76" s="1"/>
  <c r="E44" i="76"/>
  <c r="E39" i="76" s="1"/>
  <c r="F44" i="76"/>
  <c r="F39" i="76" s="1"/>
  <c r="D45" i="76"/>
  <c r="E45" i="76"/>
  <c r="F45" i="76"/>
  <c r="D46" i="76"/>
  <c r="E46" i="76"/>
  <c r="F46" i="76"/>
  <c r="D47" i="76"/>
  <c r="E47" i="76"/>
  <c r="F47" i="76"/>
  <c r="D48" i="76"/>
  <c r="E48" i="76"/>
  <c r="F48" i="76"/>
  <c r="D49" i="76"/>
  <c r="E49" i="76"/>
  <c r="F49" i="76"/>
  <c r="D50" i="76"/>
  <c r="E50" i="76"/>
  <c r="F50" i="76"/>
  <c r="D51" i="76"/>
  <c r="E51" i="76"/>
  <c r="F51" i="76"/>
  <c r="D52" i="76"/>
  <c r="E52" i="76"/>
  <c r="F52" i="76"/>
  <c r="C54" i="76"/>
  <c r="D54" i="76"/>
  <c r="E54" i="76"/>
  <c r="F54" i="76"/>
  <c r="C55" i="76"/>
  <c r="D55" i="76"/>
  <c r="E55" i="76"/>
  <c r="F55" i="76"/>
  <c r="C56" i="76"/>
  <c r="D56" i="76"/>
  <c r="E56" i="76"/>
  <c r="F56" i="76"/>
  <c r="C57" i="76"/>
  <c r="D57" i="76"/>
  <c r="E57" i="76"/>
  <c r="F57" i="76"/>
  <c r="C58" i="76"/>
  <c r="C60" i="76"/>
  <c r="D60" i="76"/>
  <c r="E60" i="76"/>
  <c r="F60" i="76"/>
  <c r="C61" i="76"/>
  <c r="D61" i="76"/>
  <c r="E61" i="76"/>
  <c r="F61" i="76"/>
  <c r="C62" i="76"/>
  <c r="D62" i="76"/>
  <c r="E62" i="76"/>
  <c r="F62" i="76"/>
  <c r="C63" i="76"/>
  <c r="D63" i="76"/>
  <c r="E63" i="76"/>
  <c r="F63" i="76"/>
  <c r="C64" i="76"/>
  <c r="D64" i="76"/>
  <c r="E64" i="76"/>
  <c r="F64" i="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A1" authorId="0" shapeId="0" xr:uid="{A78CDB65-1B63-4D8C-8DEC-897B6AF31051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unhide row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B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unhide row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H35" authorId="0" shapeId="0" xr:uid="{70C6EA18-543C-46B1-ABC3-56E90F49DAC8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sesuai PIPM</t>
        </r>
      </text>
    </comment>
    <comment ref="I35" authorId="0" shapeId="0" xr:uid="{87D802C0-4764-4E4E-8364-0D93E070962C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sesuai PIPM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E10" authorId="0" shapeId="0" xr:uid="{937E8025-F9C5-442E-A2A1-9A343F144C4C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Data tersedia per 26 Nov 21 (akhir minggu sebelumnya)</t>
        </r>
      </text>
    </comment>
  </commentList>
</comments>
</file>

<file path=xl/sharedStrings.xml><?xml version="1.0" encoding="utf-8"?>
<sst xmlns="http://schemas.openxmlformats.org/spreadsheetml/2006/main" count="998" uniqueCount="491">
  <si>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</si>
  <si>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</si>
  <si>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</si>
  <si>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</si>
  <si>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</si>
  <si>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</si>
  <si>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</si>
  <si>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</si>
  <si>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</si>
  <si>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</si>
  <si>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</si>
  <si>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</si>
  <si>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</si>
  <si>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</si>
  <si>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</si>
  <si>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</si>
  <si>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</si>
  <si>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</si>
  <si>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</si>
  <si>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</si>
  <si>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</si>
  <si>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</si>
  <si>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</si>
  <si>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</si>
  <si>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</si>
  <si>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</si>
  <si>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</si>
  <si>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</si>
  <si>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</si>
  <si>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</si>
  <si>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</si>
  <si>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</si>
  <si>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</si>
  <si>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</si>
  <si>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</si>
  <si>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</si>
  <si>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</si>
  <si>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</si>
  <si>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</si>
  <si>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</si>
  <si>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</si>
  <si>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</si>
  <si>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</si>
  <si>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</si>
  <si>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</si>
  <si>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</si>
  <si>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</si>
  <si>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</si>
  <si>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</si>
  <si>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</si>
  <si>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</si>
  <si>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</si>
  <si>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</si>
  <si>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</si>
  <si>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</si>
  <si>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</si>
  <si>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</si>
  <si>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</si>
  <si>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</si>
  <si>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</si>
  <si>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</si>
  <si>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</si>
  <si>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</si>
  <si>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</si>
  <si>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</si>
  <si>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</si>
  <si>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</si>
  <si>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</si>
  <si>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</si>
  <si>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</si>
  <si>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</si>
  <si>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</si>
  <si>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</si>
  <si>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</si>
  <si>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</si>
  <si>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</si>
  <si>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</si>
  <si>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</si>
  <si>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</si>
  <si>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</si>
  <si>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</si>
  <si>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WAPERD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</si>
  <si>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</si>
  <si>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</si>
  <si>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</si>
  <si>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</si>
  <si>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</si>
  <si>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</si>
  <si>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</si>
  <si>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</si>
  <si>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</si>
  <si>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</si>
  <si>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</si>
  <si>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</si>
  <si>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</si>
  <si>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</si>
  <si>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</si>
  <si>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</si>
  <si>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</si>
  <si>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</si>
  <si>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</si>
  <si>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</si>
  <si>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</si>
  <si>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</si>
  <si>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</si>
  <si>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</si>
  <si>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</si>
  <si>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</si>
  <si>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</si>
  <si>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</si>
  <si>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</si>
  <si>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</si>
  <si>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</si>
  <si>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</si>
  <si>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</si>
  <si>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</si>
  <si>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</si>
  <si>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</si>
  <si>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</si>
  <si>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</si>
  <si>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</si>
  <si>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</si>
  <si>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</si>
  <si>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</si>
  <si>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</si>
  <si>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</si>
  <si>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</si>
  <si>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</si>
  <si>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</si>
  <si>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</si>
  <si>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</si>
  <si>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</si>
  <si>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</si>
  <si>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</si>
  <si>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</si>
  <si>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</si>
  <si>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</si>
  <si>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</si>
  <si>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</si>
  <si>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</si>
  <si>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</si>
  <si>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</si>
  <si>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</si>
  <si>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</si>
  <si>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</si>
  <si>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</si>
  <si>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</si>
  <si>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</si>
  <si>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</si>
  <si>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</si>
  <si>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</si>
  <si>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</si>
  <si>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</si>
  <si>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</si>
  <si>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</si>
  <si>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</si>
  <si>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</si>
  <si>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</si>
  <si>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</si>
  <si>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</si>
  <si>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</si>
  <si>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</si>
  <si>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</si>
  <si>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</si>
  <si>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</si>
  <si>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</si>
  <si>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</si>
  <si>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</si>
  <si>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</si>
  <si>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</si>
  <si>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</si>
  <si>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</si>
  <si>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</si>
  <si>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</si>
  <si>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</si>
  <si>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</si>
  <si>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</si>
  <si>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</si>
  <si>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</si>
  <si>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</si>
  <si>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</si>
  <si>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</si>
  <si>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</si>
  <si>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</si>
  <si>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</si>
  <si>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</si>
  <si>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</si>
  <si>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</si>
  <si>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</si>
  <si>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</si>
  <si>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</si>
  <si>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</si>
  <si>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</si>
  <si>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</si>
  <si>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</si>
  <si>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</si>
  <si>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</si>
  <si>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</si>
  <si>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</si>
  <si>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</si>
  <si>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</si>
  <si>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</si>
  <si>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</si>
  <si>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</si>
  <si>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</si>
  <si>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</si>
  <si>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</si>
  <si>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</si>
  <si>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</si>
  <si>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</si>
  <si>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</si>
  <si>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</si>
  <si>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</si>
  <si>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</si>
  <si>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</si>
  <si>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</si>
  <si>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</si>
  <si>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</si>
  <si>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</si>
  <si>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</si>
  <si>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</si>
  <si>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</si>
  <si>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</si>
  <si>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</si>
  <si>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</si>
  <si>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</si>
  <si>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</si>
  <si>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</si>
  <si>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</si>
  <si>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</si>
  <si>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</si>
  <si>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</si>
  <si>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</si>
  <si>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</si>
  <si>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</si>
  <si>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</si>
  <si>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</si>
  <si>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</si>
  <si>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</si>
  <si>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</si>
  <si>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</si>
  <si>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</si>
  <si>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</si>
  <si>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</si>
  <si>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</si>
  <si>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</si>
  <si>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</si>
  <si>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</si>
  <si>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</si>
  <si>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</si>
  <si>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</si>
  <si>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</si>
  <si>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</si>
  <si>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</si>
  <si>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</si>
  <si>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</si>
  <si>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</si>
  <si>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</si>
  <si>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</si>
  <si>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</si>
  <si>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F:\Report 2019\[Master data.xlsm]Row Data'!$E$4:$XX$334</t>
  </si>
  <si>
    <t>[Master data ADMK.xlsm]Data Harian'!$E$4:$IO$797</t>
  </si>
  <si>
    <t>F:\Report 2019\12_Desember 2019_kiki\Des-5\[Desember Minggu ke-5 2019.xlsx]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</si>
  <si>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</si>
  <si>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</si>
  <si>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</si>
  <si>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</si>
  <si>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</si>
  <si>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</si>
  <si>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</si>
  <si>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</si>
  <si>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</si>
  <si>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</si>
  <si>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</si>
  <si>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</si>
  <si>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</si>
  <si>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</si>
  <si>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</si>
  <si>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</si>
  <si>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</si>
  <si>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</si>
  <si>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</si>
  <si>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</si>
  <si>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</si>
  <si>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</si>
  <si>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</si>
  <si>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</si>
  <si>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</si>
  <si>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</si>
  <si>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</si>
  <si>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</si>
  <si>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PT Sinar Mas Multifinance</t>
  </si>
  <si>
    <t>PT PP Properti Tbk</t>
  </si>
  <si>
    <t>PUB Obligasi II Tahap II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</si>
  <si>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</si>
  <si>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</si>
  <si>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</si>
  <si>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</si>
  <si>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</si>
  <si>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</si>
  <si>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</si>
  <si>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</si>
  <si>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</si>
  <si>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</si>
  <si>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</si>
  <si>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</si>
  <si>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</si>
  <si>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Obligasi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</si>
  <si>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</si>
  <si>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Kapitalisasi Pasar Saham IHSG (Rp Triliun)</t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</si>
  <si>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</si>
  <si>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</si>
  <si>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</si>
  <si>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</si>
  <si>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</si>
  <si>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</si>
  <si>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</si>
  <si>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</si>
  <si>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</si>
  <si>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</si>
  <si>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</si>
  <si>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</si>
  <si>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</si>
  <si>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t>PERKEMBANGAN PERDAGANGAN SAHAM SEKTORAL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</si>
  <si>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</si>
  <si>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</si>
  <si>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</si>
  <si>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</si>
  <si>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</si>
  <si>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</si>
  <si>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</si>
  <si>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</si>
  <si>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</si>
  <si>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</si>
  <si>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</si>
  <si>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</si>
  <si>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</si>
  <si>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</si>
  <si>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</si>
  <si>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</si>
  <si>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</si>
  <si>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</si>
  <si>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</si>
  <si>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</si>
  <si>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   Kapitalisasi Pasar (Miliar US$)**</t>
  </si>
  <si>
    <t xml:space="preserve">Tgl RUPS/Efektif </t>
  </si>
  <si>
    <t>PUB Obligasi II Tahap IV</t>
  </si>
  <si>
    <t>Rata - Rata Tahun 2022</t>
  </si>
  <si>
    <t>Statistik Pasar Modal 2022</t>
  </si>
  <si>
    <t>Perusahaan yang melakukan Penawaran Umum Perdana (IPO) tahun 2022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</si>
  <si>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2022</t>
    </r>
  </si>
  <si>
    <t>Perusahaan yang melakukan Penawaran Umum EBUS tahun 2022</t>
  </si>
  <si>
    <t>PT Hutama Karya (Persero)</t>
  </si>
  <si>
    <t>PUB Sukuk I Tahap II</t>
  </si>
  <si>
    <t>Perusahaan yang melakukan Aksi Korporasi tahun 2022</t>
  </si>
  <si>
    <t>Perusahaan yang melakukan Penawaran Umum Berkelanjutan EBUS tahun 2022</t>
  </si>
  <si>
    <t>PPE EBUS</t>
  </si>
  <si>
    <t>PT Lontar Papyrus Pulp &amp; Paper Industry</t>
  </si>
  <si>
    <t>PT Sarimelati Kencana Tbk</t>
  </si>
  <si>
    <t>Perubahan Kegiatan Usaha Utama</t>
  </si>
  <si>
    <t>PMTHMETD</t>
  </si>
  <si>
    <t>PUB Obligasi Tahap I</t>
  </si>
  <si>
    <t>PT Net Visi Media Tbk</t>
  </si>
  <si>
    <t>PT Autopedia Sukses Lestari Tbk</t>
  </si>
  <si>
    <t>PT Mitra Angkasa Sejahtera Tbk</t>
  </si>
  <si>
    <t>rd</t>
  </si>
  <si>
    <t>PT Champ Resto Indonesia Tbk</t>
  </si>
  <si>
    <t>PT Putra Rajawali Kencana Tbk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</si>
  <si>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</si>
  <si>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</si>
  <si>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</si>
  <si>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</si>
  <si>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</si>
  <si>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</si>
  <si>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</si>
  <si>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7-11 Jan 22</t>
  </si>
  <si>
    <t>PT Nusatama Berkah Tbk</t>
  </si>
  <si>
    <t>PT Bank Amar Indonesia Tbk</t>
  </si>
  <si>
    <t>PUB Obligasi II Tahap III</t>
  </si>
  <si>
    <t>PT Usaha Pembiayaan Reliance</t>
  </si>
  <si>
    <t>PT Mahaka Media Tbk</t>
  </si>
  <si>
    <t>PUB Obligasi III Tahap III</t>
  </si>
  <si>
    <t>PT Sinar Mas Agro Resources and Technology Tbk</t>
  </si>
  <si>
    <t>Transaksi Afiliasi dan Benturan Kepentingan</t>
  </si>
  <si>
    <t>9-11 Feb 22</t>
  </si>
  <si>
    <t>PT MNC Investama Tbk</t>
  </si>
  <si>
    <t>PT Bumi Resources Tbk</t>
  </si>
  <si>
    <t>PT Bank Ganesha Tbk</t>
  </si>
  <si>
    <t>PT Pelayaran Nasional Bina Buana Raya Tbk</t>
  </si>
  <si>
    <t>PT Mandiri Tunas Finance</t>
  </si>
  <si>
    <t>PT Toyota Astra Financial Services</t>
  </si>
  <si>
    <t>PT Indonesia Transport &amp; Infrastructure Tbk</t>
  </si>
  <si>
    <t>Transaksi Material</t>
  </si>
  <si>
    <t>16-18 Feb 22</t>
  </si>
  <si>
    <t>17-18 Feb 22</t>
  </si>
  <si>
    <t>PUB Sukuk II Tahap II</t>
  </si>
  <si>
    <t>PUB Obligasi V Tahap III</t>
  </si>
  <si>
    <t>PUB Obligasi III Tahap II</t>
  </si>
  <si>
    <t>PT Energi Mitra Investama</t>
  </si>
  <si>
    <t>PT Adhi Commuter Properti Tbk</t>
  </si>
  <si>
    <t>PT Prasidha Aneka Niaga Tbk</t>
  </si>
  <si>
    <t>PT Wijaya Karya (Persero) Tbk</t>
  </si>
  <si>
    <t>PT Nanotech Indonesia Global Tbk</t>
  </si>
  <si>
    <t>PT Sumber Mas Konstruksi Tbk</t>
  </si>
  <si>
    <t>PT Sinergi Inti Plastindo Tbk</t>
  </si>
  <si>
    <t>PT Tamaris Hidro</t>
  </si>
  <si>
    <t>PUB Obligasi III Tahap I</t>
  </si>
  <si>
    <t>PUB Obligasi I Tahap I</t>
  </si>
  <si>
    <t>PT Indah Kiat Pulp &amp; Paper Tbk</t>
  </si>
  <si>
    <t>PUB Sukuk I Tahap III</t>
  </si>
  <si>
    <t>PUB Obligasi I Tahap III</t>
  </si>
  <si>
    <t xml:space="preserve">PT Dian Swastatika Sentosa Tbk </t>
  </si>
  <si>
    <t>PT Transkon Jaya Tbk</t>
  </si>
  <si>
    <t>PT Sumber Tani Agung Resources Tbk</t>
  </si>
  <si>
    <t>PT Bank Pembangunan Daerah Jawa Barat dan Banten Tbk</t>
  </si>
  <si>
    <t>PT Pyridam Farma Tbk</t>
  </si>
  <si>
    <t>PT Bank UOB Indonesia</t>
  </si>
  <si>
    <t>PT Tower Bersama Infrastructure Tbk</t>
  </si>
  <si>
    <t>PT Medco Energi Internasional Tbk</t>
  </si>
  <si>
    <t>PT Sampoerna Agro Tbk</t>
  </si>
  <si>
    <t>PT Chandra Asri Petrochemical Tbk</t>
  </si>
  <si>
    <t>PUB Obligasi III Tahap V</t>
  </si>
  <si>
    <t>PT Star Pacific Tbk</t>
  </si>
  <si>
    <t>PT Sepeda Bersama Indonesia Tbk</t>
  </si>
  <si>
    <t>PT Multipolar Tbk</t>
  </si>
  <si>
    <t xml:space="preserve">PT Bussan Auto Finance </t>
  </si>
  <si>
    <t>PUB Obligasi I Tahap V</t>
  </si>
  <si>
    <t>PT MNC Studios International Tbk</t>
  </si>
  <si>
    <t>PT Astra Sedaya Finance</t>
  </si>
  <si>
    <t>PT Adira Dinamika Multi Finance Tbk</t>
  </si>
  <si>
    <t>PUB Obligasi V Tahap IV</t>
  </si>
  <si>
    <t>PT Centrama Telekomunikasi Indonesia Tbk</t>
  </si>
  <si>
    <t>PT WIR Asia Tbk</t>
  </si>
  <si>
    <t>PT OKI Pulp &amp; Paper</t>
  </si>
  <si>
    <t>PT Indomobil Finance Indonesia</t>
  </si>
  <si>
    <t>21-22 Mar 22</t>
  </si>
  <si>
    <t>PT Federal International Finance</t>
  </si>
  <si>
    <t xml:space="preserve">PT Maybank Indonesia Finance </t>
  </si>
  <si>
    <t>22-25 Mar 22</t>
  </si>
  <si>
    <t>PT Mayora Indah Tbk</t>
  </si>
  <si>
    <t>23-24 Mar 22</t>
  </si>
  <si>
    <t>PUB Obligasi IV Tahap III</t>
  </si>
  <si>
    <t>PUB Obligasi I Tahap II</t>
  </si>
  <si>
    <t>PT Merdeka Copper Gold Tbk</t>
  </si>
  <si>
    <t xml:space="preserve">PT Integra Indocabinet Tbk </t>
  </si>
  <si>
    <t>PT Integra Indocabinet Tbk</t>
  </si>
  <si>
    <t>1-2 Mar 22</t>
  </si>
  <si>
    <t>11-14 Mar 22</t>
  </si>
  <si>
    <t>14-17 Mar 22</t>
  </si>
  <si>
    <t>PUB Sukuk IV Tahap III</t>
  </si>
  <si>
    <t>21-22 Feb 22</t>
  </si>
  <si>
    <t>23-24 Feb 22</t>
  </si>
  <si>
    <t>PT GoTo Gojek Tokopedia Tbk</t>
  </si>
  <si>
    <t>PT Teladan Prima Agro Tbk</t>
  </si>
  <si>
    <t>PT Sigma Energy Compressindo Tbk</t>
  </si>
  <si>
    <t>PT Bumi Serpong Damai Tbk</t>
  </si>
  <si>
    <t>PUB Sukuk Ijarah I Tahap I</t>
  </si>
  <si>
    <t>28-29 Mar 22</t>
  </si>
  <si>
    <t>PT Barito Pacific Tbk</t>
  </si>
  <si>
    <t>PT Aneka Gas Industri Tbk</t>
  </si>
  <si>
    <t>30-31 Mar 22</t>
  </si>
  <si>
    <t>PUB Sukuk Ijarah II Tahap II</t>
  </si>
  <si>
    <t>PT Wahana Ottomitra Multiartha Tbk</t>
  </si>
  <si>
    <t>31 Mar - 5 Apr 22</t>
  </si>
  <si>
    <t>PUB Obligasi IV Tahap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</si>
  <si>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</si>
  <si>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PT Murni Sadar Tbk</t>
  </si>
  <si>
    <t>PT Indo Boga Sukses Tbk</t>
  </si>
  <si>
    <t>PT Winner Nusantara Jaya Tbk</t>
  </si>
  <si>
    <t>PT Permodalan Nasional Madani</t>
  </si>
  <si>
    <t>13- 19 Apr 22</t>
  </si>
  <si>
    <t>PT DCI Indonesia Tbk</t>
  </si>
  <si>
    <t>KOMPOSISI KEPEMILIKAN EFEK USD YANG TERCATAT DI KSEI (22 April 2022)</t>
  </si>
  <si>
    <t>KOMPOSISI KEPEMILIKAN EFEK IDR YANG TERCATAT DI KSEI (22 April 2022)</t>
  </si>
  <si>
    <t>* per tanggal 22 April 2022  terdapat PE yang memiliki izin PPE &amp; PEE, PPE &amp; MI, dan PPE &amp; PEE &amp; MI sebanyak 82</t>
  </si>
  <si>
    <t>**per tanggal 22 April 2022 terdapat PE yang memiliki izin PPE &amp; PEE dan PPE &amp; PEE &amp; MI sebanyak 81</t>
  </si>
  <si>
    <t>PT Pegadaian</t>
  </si>
  <si>
    <t>PUB Obligasi V Tahap I</t>
  </si>
  <si>
    <t>PUB Sukuk Mudharabah II Tahap I</t>
  </si>
  <si>
    <t>PT Pembangunan Perumahan (Perseroan) Tbk</t>
  </si>
  <si>
    <t>PUB Obligasi III tahap II</t>
  </si>
  <si>
    <t>PUB Sukuk Mudharabah I Tahap II</t>
  </si>
  <si>
    <t>** Kurs BI tanggal 22 April 2022 Rp 14,348.00</t>
  </si>
  <si>
    <t>4 - 8 Apr</t>
  </si>
  <si>
    <t>11 - 14 Apr</t>
  </si>
  <si>
    <t>18 - 22 Apr</t>
  </si>
  <si>
    <t>18 Apr</t>
  </si>
  <si>
    <t>19 Apr</t>
  </si>
  <si>
    <t>20 Apr</t>
  </si>
  <si>
    <t>21 Apr</t>
  </si>
  <si>
    <t>22 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</si>
</sst>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Rp&quot;* #,##0_);_(&quot;Rp&quot;* \(#,##0\);_(&quot;Rp&quot;* &quot;-&quot;_);_(@_)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#,##0.00;[Red]#,##0.00"/>
    <numFmt numFmtId="172" formatCode="_(* #,##0.00_);_(* \(#,##0.00\);_(* &quot;-&quot;_);_(@_)"/>
    <numFmt numFmtId="173" formatCode="&quot;$&quot;#,##0\ ;\(&quot;$&quot;#,##0\)"/>
    <numFmt numFmtId="174" formatCode="[$-409]mmm\-yy;@"/>
    <numFmt numFmtId="175" formatCode="[$-421]mmm\ yyyy;@"/>
    <numFmt numFmtId="176" formatCode="_(* #,##0.0000_);_(* \(#,##0.0000\);_(* &quot;-&quot;??_);_(@_)"/>
  </numFmts>
  <fonts count="1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0"/>
      <name val="Bookman Old Style"/>
      <family val="1"/>
    </font>
    <font>
      <sz val="9"/>
      <name val="Bookman Old Style"/>
      <family val="1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1808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1" fillId="0" borderId="0"/>
    <xf numFmtId="41" fontId="10" fillId="0" borderId="0" applyFont="0" applyFill="0" applyBorder="0" applyAlignment="0" applyProtection="0"/>
    <xf numFmtId="0" fontId="41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2" fillId="39" borderId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7" fontId="45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4" fontId="10" fillId="0" borderId="0"/>
    <xf numFmtId="174" fontId="10" fillId="0" borderId="0"/>
    <xf numFmtId="175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1" fillId="0" borderId="0"/>
    <xf numFmtId="0" fontId="9" fillId="0" borderId="0"/>
    <xf numFmtId="43" fontId="45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5" fillId="0" borderId="0" applyFont="0" applyFill="0" applyBorder="0" applyAlignment="0" applyProtection="0"/>
    <xf numFmtId="0" fontId="45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8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" fillId="0" borderId="0"/>
    <xf numFmtId="0" fontId="1" fillId="0" borderId="0"/>
    <xf numFmtId="166" fontId="45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6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588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2" xfId="0" applyBorder="1"/>
    <xf numFmtId="0" fontId="18" fillId="0" borderId="0" xfId="0" applyFont="1"/>
    <xf numFmtId="43" fontId="12" fillId="0" borderId="0" xfId="1" applyNumberFormat="1" applyFont="1"/>
    <xf numFmtId="0" fontId="0" fillId="0" borderId="0" xfId="0" applyBorder="1"/>
    <xf numFmtId="0" fontId="11" fillId="0" borderId="0" xfId="0" applyFont="1" applyAlignment="1"/>
    <xf numFmtId="0" fontId="18" fillId="0" borderId="0" xfId="0" applyFont="1" applyAlignment="1">
      <alignment horizontal="right"/>
    </xf>
    <xf numFmtId="0" fontId="16" fillId="0" borderId="0" xfId="0" applyFont="1" applyAlignment="1"/>
    <xf numFmtId="0" fontId="0" fillId="4" borderId="0" xfId="0" applyFill="1"/>
    <xf numFmtId="0" fontId="0" fillId="0" borderId="0" xfId="0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0" fontId="13" fillId="0" borderId="0" xfId="1" applyNumberFormat="1" applyFont="1"/>
    <xf numFmtId="2" fontId="13" fillId="0" borderId="0" xfId="0" applyNumberFormat="1" applyFont="1"/>
    <xf numFmtId="43" fontId="13" fillId="0" borderId="0" xfId="1" applyNumberFormat="1" applyFont="1"/>
    <xf numFmtId="170" fontId="13" fillId="0" borderId="0" xfId="1" applyNumberFormat="1" applyFont="1" applyFill="1"/>
    <xf numFmtId="0" fontId="13" fillId="0" borderId="0" xfId="0" applyFont="1" applyFill="1"/>
    <xf numFmtId="0" fontId="13" fillId="0" borderId="0" xfId="0" applyFont="1" applyAlignment="1">
      <alignment horizontal="left"/>
    </xf>
    <xf numFmtId="0" fontId="0" fillId="0" borderId="0" xfId="0" applyFont="1"/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NumberFormat="1" applyFont="1" applyFill="1"/>
    <xf numFmtId="43" fontId="13" fillId="0" borderId="0" xfId="1" applyNumberFormat="1" applyFont="1" applyFill="1"/>
    <xf numFmtId="43" fontId="23" fillId="4" borderId="0" xfId="1" applyNumberFormat="1" applyFont="1" applyFill="1"/>
    <xf numFmtId="0" fontId="20" fillId="0" borderId="0" xfId="0" applyFont="1" applyAlignment="1">
      <alignment horizontal="left"/>
    </xf>
    <xf numFmtId="43" fontId="20" fillId="0" borderId="0" xfId="1" applyNumberFormat="1" applyFont="1"/>
    <xf numFmtId="43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9" fontId="13" fillId="0" borderId="0" xfId="1" applyNumberFormat="1" applyFont="1" applyAlignment="1"/>
    <xf numFmtId="0" fontId="0" fillId="0" borderId="0" xfId="0"/>
    <xf numFmtId="0" fontId="0" fillId="0" borderId="0" xfId="0" applyFill="1"/>
    <xf numFmtId="43" fontId="51" fillId="0" borderId="0" xfId="1" applyFont="1" applyAlignment="1">
      <alignment horizontal="right"/>
    </xf>
    <xf numFmtId="169" fontId="51" fillId="0" borderId="0" xfId="1" applyNumberFormat="1" applyFont="1" applyAlignment="1">
      <alignment horizontal="right"/>
    </xf>
    <xf numFmtId="0" fontId="51" fillId="0" borderId="0" xfId="0" applyFont="1"/>
    <xf numFmtId="43" fontId="13" fillId="0" borderId="0" xfId="1" applyFont="1" applyAlignment="1"/>
    <xf numFmtId="176" fontId="51" fillId="0" borderId="0" xfId="1" applyNumberFormat="1" applyFont="1" applyAlignment="1">
      <alignment horizontal="right"/>
    </xf>
    <xf numFmtId="0" fontId="0" fillId="0" borderId="0" xfId="0"/>
    <xf numFmtId="0" fontId="13" fillId="0" borderId="0" xfId="0" applyFont="1" applyFill="1" applyBorder="1"/>
    <xf numFmtId="43" fontId="13" fillId="0" borderId="0" xfId="1" applyFont="1" applyFill="1"/>
    <xf numFmtId="0" fontId="38" fillId="0" borderId="0" xfId="0" applyFont="1"/>
    <xf numFmtId="176" fontId="51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2" fontId="0" fillId="0" borderId="0" xfId="0" applyNumberFormat="1"/>
    <xf numFmtId="43" fontId="51" fillId="0" borderId="0" xfId="1" applyFont="1" applyFill="1"/>
    <xf numFmtId="0" fontId="57" fillId="0" borderId="0" xfId="0" applyFont="1"/>
    <xf numFmtId="0" fontId="54" fillId="0" borderId="0" xfId="0" applyFont="1" applyFill="1"/>
    <xf numFmtId="0" fontId="54" fillId="7" borderId="0" xfId="0" applyFont="1" applyFill="1"/>
    <xf numFmtId="0" fontId="0" fillId="0" borderId="0" xfId="0"/>
    <xf numFmtId="0" fontId="15" fillId="0" borderId="0" xfId="0" applyFont="1" applyFill="1" applyBorder="1" applyAlignment="1">
      <alignment horizontal="center" vertical="center"/>
    </xf>
    <xf numFmtId="15" fontId="13" fillId="0" borderId="0" xfId="1" applyNumberFormat="1" applyFont="1" applyAlignment="1"/>
    <xf numFmtId="0" fontId="54" fillId="0" borderId="0" xfId="0" applyFont="1"/>
    <xf numFmtId="0" fontId="19" fillId="40" borderId="4" xfId="0" applyFont="1" applyFill="1" applyBorder="1" applyAlignment="1">
      <alignment horizontal="center" vertical="center" wrapText="1"/>
    </xf>
    <xf numFmtId="0" fontId="15" fillId="40" borderId="3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168" fontId="15" fillId="40" borderId="5" xfId="0" applyNumberFormat="1" applyFont="1" applyFill="1" applyBorder="1" applyAlignment="1">
      <alignment horizontal="center" vertical="center"/>
    </xf>
    <xf numFmtId="0" fontId="26" fillId="40" borderId="1" xfId="0" applyFont="1" applyFill="1" applyBorder="1" applyAlignment="1">
      <alignment horizontal="center" vertical="center"/>
    </xf>
    <xf numFmtId="0" fontId="15" fillId="40" borderId="1" xfId="0" applyFont="1" applyFill="1" applyBorder="1" applyAlignment="1">
      <alignment horizontal="center" vertical="center"/>
    </xf>
    <xf numFmtId="0" fontId="15" fillId="40" borderId="3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0" fillId="0" borderId="0" xfId="0"/>
    <xf numFmtId="43" fontId="20" fillId="0" borderId="0" xfId="1" applyNumberFormat="1" applyFont="1" applyFill="1"/>
    <xf numFmtId="43" fontId="20" fillId="0" borderId="0" xfId="0" applyNumberFormat="1" applyFont="1" applyFill="1"/>
    <xf numFmtId="0" fontId="0" fillId="0" borderId="0" xfId="0"/>
    <xf numFmtId="0" fontId="0" fillId="0" borderId="0" xfId="0"/>
    <xf numFmtId="0" fontId="13" fillId="0" borderId="0" xfId="0" applyFont="1" applyFill="1" applyBorder="1" applyAlignment="1">
      <alignment horizontal="left"/>
    </xf>
    <xf numFmtId="2" fontId="13" fillId="0" borderId="0" xfId="0" applyNumberFormat="1" applyFont="1" applyFill="1" applyBorder="1"/>
    <xf numFmtId="43" fontId="13" fillId="0" borderId="0" xfId="1" applyFont="1" applyFill="1" applyBorder="1"/>
    <xf numFmtId="0" fontId="17" fillId="0" borderId="0" xfId="0" applyFont="1" applyFill="1" applyBorder="1" applyAlignment="1">
      <alignment horizontal="left"/>
    </xf>
    <xf numFmtId="0" fontId="51" fillId="0" borderId="0" xfId="0" applyFont="1" applyFill="1" applyBorder="1" applyAlignment="1"/>
    <xf numFmtId="2" fontId="51" fillId="0" borderId="0" xfId="0" applyNumberFormat="1" applyFont="1" applyFill="1" applyBorder="1"/>
    <xf numFmtId="43" fontId="51" fillId="0" borderId="0" xfId="1" applyFont="1" applyFill="1" applyBorder="1"/>
    <xf numFmtId="0" fontId="17" fillId="0" borderId="0" xfId="0" applyFont="1" applyFill="1" applyBorder="1"/>
    <xf numFmtId="16" fontId="51" fillId="0" borderId="0" xfId="0" applyNumberFormat="1" applyFont="1" applyFill="1" applyBorder="1" applyAlignment="1">
      <alignment horizontal="left"/>
    </xf>
    <xf numFmtId="16" fontId="21" fillId="0" borderId="0" xfId="0" applyNumberFormat="1" applyFont="1" applyFill="1" applyBorder="1" applyAlignment="1">
      <alignment horizontal="left"/>
    </xf>
    <xf numFmtId="2" fontId="21" fillId="0" borderId="0" xfId="0" applyNumberFormat="1" applyFont="1" applyFill="1" applyBorder="1"/>
    <xf numFmtId="43" fontId="21" fillId="0" borderId="0" xfId="1" applyFont="1" applyFill="1" applyBorder="1"/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2" fontId="18" fillId="0" borderId="0" xfId="0" applyNumberFormat="1" applyFont="1"/>
    <xf numFmtId="43" fontId="18" fillId="0" borderId="0" xfId="1" applyFont="1"/>
    <xf numFmtId="0" fontId="18" fillId="0" borderId="0" xfId="0" applyFont="1" applyFill="1"/>
    <xf numFmtId="2" fontId="18" fillId="0" borderId="0" xfId="0" applyNumberFormat="1" applyFont="1" applyFill="1"/>
    <xf numFmtId="41" fontId="18" fillId="0" borderId="0" xfId="3" applyFont="1" applyFill="1"/>
    <xf numFmtId="0" fontId="0" fillId="0" borderId="0" xfId="0"/>
    <xf numFmtId="0" fontId="18" fillId="0" borderId="0" xfId="0" applyFont="1" applyFill="1" applyAlignment="1">
      <alignment horizontal="center"/>
    </xf>
    <xf numFmtId="43" fontId="18" fillId="0" borderId="0" xfId="1" applyNumberFormat="1" applyFont="1" applyFill="1"/>
    <xf numFmtId="43" fontId="56" fillId="0" borderId="0" xfId="1" applyNumberFormat="1" applyFont="1" applyFill="1"/>
    <xf numFmtId="0" fontId="0" fillId="0" borderId="0" xfId="0"/>
    <xf numFmtId="0" fontId="51" fillId="0" borderId="0" xfId="0" applyFont="1" applyFill="1" applyAlignment="1">
      <alignment horizontal="center"/>
    </xf>
    <xf numFmtId="170" fontId="51" fillId="0" borderId="0" xfId="1" applyNumberFormat="1" applyFont="1" applyFill="1"/>
    <xf numFmtId="43" fontId="51" fillId="0" borderId="0" xfId="1" applyNumberFormat="1" applyFont="1" applyFill="1"/>
    <xf numFmtId="43" fontId="51" fillId="0" borderId="0" xfId="1" applyFont="1" applyFill="1" applyAlignment="1">
      <alignment horizontal="right"/>
    </xf>
    <xf numFmtId="172" fontId="51" fillId="0" borderId="0" xfId="3" applyNumberFormat="1" applyFont="1" applyAlignment="1">
      <alignment horizontal="right"/>
    </xf>
    <xf numFmtId="41" fontId="0" fillId="0" borderId="0" xfId="3" applyFont="1"/>
    <xf numFmtId="0" fontId="54" fillId="0" borderId="0" xfId="0" applyFont="1" applyFill="1" applyBorder="1"/>
    <xf numFmtId="41" fontId="13" fillId="0" borderId="0" xfId="3" applyFont="1"/>
    <xf numFmtId="41" fontId="0" fillId="0" borderId="0" xfId="0" applyNumberFormat="1"/>
    <xf numFmtId="172" fontId="13" fillId="0" borderId="0" xfId="3" applyNumberFormat="1" applyFont="1" applyAlignment="1">
      <alignment horizontal="right"/>
    </xf>
    <xf numFmtId="0" fontId="21" fillId="0" borderId="0" xfId="0" applyFont="1"/>
    <xf numFmtId="0" fontId="13" fillId="0" borderId="0" xfId="0" applyFont="1" applyAlignment="1">
      <alignment horizontal="center"/>
    </xf>
    <xf numFmtId="0" fontId="0" fillId="0" borderId="0" xfId="0"/>
    <xf numFmtId="0" fontId="0" fillId="41" borderId="0" xfId="0" applyFill="1"/>
    <xf numFmtId="0" fontId="25" fillId="0" borderId="0" xfId="0" applyFont="1" applyFill="1" applyBorder="1" applyAlignment="1">
      <alignment vertical="center"/>
    </xf>
    <xf numFmtId="0" fontId="56" fillId="0" borderId="0" xfId="0" applyFont="1" applyAlignment="1">
      <alignment horizontal="left"/>
    </xf>
    <xf numFmtId="43" fontId="0" fillId="0" borderId="0" xfId="0" applyNumberFormat="1"/>
    <xf numFmtId="0" fontId="13" fillId="0" borderId="0" xfId="0" applyFont="1" applyAlignment="1">
      <alignment horizontal="center"/>
    </xf>
    <xf numFmtId="169" fontId="12" fillId="0" borderId="0" xfId="1" applyNumberFormat="1" applyFont="1" applyFill="1" applyBorder="1" applyAlignment="1">
      <alignment horizontal="center"/>
    </xf>
    <xf numFmtId="169" fontId="77" fillId="0" borderId="0" xfId="1" applyNumberFormat="1" applyFont="1" applyFill="1" applyBorder="1" applyAlignment="1">
      <alignment horizontal="center"/>
    </xf>
    <xf numFmtId="1" fontId="77" fillId="0" borderId="0" xfId="1" applyNumberFormat="1" applyFont="1" applyFill="1" applyBorder="1" applyAlignment="1">
      <alignment horizontal="center"/>
    </xf>
    <xf numFmtId="43" fontId="24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70" fontId="20" fillId="0" borderId="0" xfId="1" applyNumberFormat="1" applyFont="1"/>
    <xf numFmtId="43" fontId="77" fillId="0" borderId="0" xfId="1" applyFont="1" applyFill="1" applyAlignment="1">
      <alignment horizontal="left"/>
    </xf>
    <xf numFmtId="0" fontId="12" fillId="0" borderId="0" xfId="0" applyFont="1" applyAlignment="1">
      <alignment horizontal="right"/>
    </xf>
    <xf numFmtId="0" fontId="0" fillId="0" borderId="0" xfId="0"/>
    <xf numFmtId="0" fontId="82" fillId="0" borderId="0" xfId="0" applyFont="1" applyAlignment="1">
      <alignment horizontal="left"/>
    </xf>
    <xf numFmtId="0" fontId="0" fillId="0" borderId="0" xfId="0"/>
    <xf numFmtId="0" fontId="25" fillId="0" borderId="15" xfId="0" applyFont="1" applyFill="1" applyBorder="1" applyAlignment="1">
      <alignment vertical="center"/>
    </xf>
    <xf numFmtId="0" fontId="25" fillId="0" borderId="14" xfId="0" applyFont="1" applyFill="1" applyBorder="1" applyAlignment="1">
      <alignment vertical="center"/>
    </xf>
    <xf numFmtId="0" fontId="56" fillId="0" borderId="0" xfId="0" applyFont="1" applyFill="1" applyBorder="1" applyAlignment="1">
      <alignment horizontal="center"/>
    </xf>
    <xf numFmtId="0" fontId="0" fillId="0" borderId="0" xfId="0"/>
    <xf numFmtId="43" fontId="51" fillId="0" borderId="0" xfId="1" applyNumberFormat="1" applyFont="1"/>
    <xf numFmtId="170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43" fontId="51" fillId="0" borderId="0" xfId="1" applyFont="1"/>
    <xf numFmtId="0" fontId="51" fillId="0" borderId="0" xfId="0" applyFont="1" applyAlignment="1">
      <alignment horizontal="center"/>
    </xf>
    <xf numFmtId="43" fontId="51" fillId="0" borderId="0" xfId="0" applyNumberFormat="1" applyFont="1"/>
    <xf numFmtId="2" fontId="51" fillId="0" borderId="0" xfId="0" applyNumberFormat="1" applyFont="1"/>
    <xf numFmtId="2" fontId="56" fillId="0" borderId="0" xfId="0" applyNumberFormat="1" applyFont="1" applyFill="1"/>
    <xf numFmtId="0" fontId="0" fillId="42" borderId="0" xfId="0" applyFill="1"/>
    <xf numFmtId="0" fontId="24" fillId="0" borderId="0" xfId="0" applyFont="1" applyAlignment="1">
      <alignment horizontal="right"/>
    </xf>
    <xf numFmtId="0" fontId="14" fillId="42" borderId="0" xfId="0" applyFont="1" applyFill="1"/>
    <xf numFmtId="0" fontId="15" fillId="42" borderId="0" xfId="0" applyFont="1" applyFill="1" applyAlignment="1">
      <alignment horizontal="right"/>
    </xf>
    <xf numFmtId="0" fontId="11" fillId="42" borderId="0" xfId="0" applyFont="1" applyFill="1"/>
    <xf numFmtId="0" fontId="19" fillId="42" borderId="0" xfId="0" applyFont="1" applyFill="1" applyAlignment="1">
      <alignment horizontal="right"/>
    </xf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 vertical="center"/>
    </xf>
    <xf numFmtId="41" fontId="12" fillId="0" borderId="0" xfId="3" applyFont="1" applyFill="1" applyAlignment="1"/>
    <xf numFmtId="0" fontId="0" fillId="43" borderId="0" xfId="0" applyFill="1"/>
    <xf numFmtId="0" fontId="0" fillId="44" borderId="0" xfId="0" applyFill="1"/>
    <xf numFmtId="0" fontId="54" fillId="43" borderId="0" xfId="0" applyFont="1" applyFill="1"/>
    <xf numFmtId="43" fontId="51" fillId="0" borderId="0" xfId="1" applyNumberFormat="1" applyFont="1" applyFill="1" applyAlignment="1">
      <alignment horizontal="right"/>
    </xf>
    <xf numFmtId="43" fontId="51" fillId="0" borderId="0" xfId="1" applyNumberFormat="1" applyFont="1" applyAlignment="1">
      <alignment horizontal="right"/>
    </xf>
    <xf numFmtId="43" fontId="12" fillId="0" borderId="0" xfId="1" applyFont="1" applyFill="1" applyAlignment="1">
      <alignment vertical="center"/>
    </xf>
    <xf numFmtId="43" fontId="77" fillId="0" borderId="0" xfId="1" applyFont="1" applyFill="1" applyAlignment="1">
      <alignment horizontal="left" vertical="center"/>
    </xf>
    <xf numFmtId="0" fontId="12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0" borderId="0" xfId="0"/>
    <xf numFmtId="0" fontId="18" fillId="5" borderId="0" xfId="0" applyFont="1" applyFill="1"/>
    <xf numFmtId="2" fontId="18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6" fillId="0" borderId="0" xfId="0" quotePrefix="1" applyNumberFormat="1" applyFont="1" applyFill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Fill="1" applyBorder="1" applyAlignment="1">
      <alignment vertical="center"/>
    </xf>
    <xf numFmtId="172" fontId="12" fillId="0" borderId="0" xfId="3" applyNumberFormat="1" applyFont="1" applyFill="1" applyAlignment="1">
      <alignment horizontal="right"/>
    </xf>
    <xf numFmtId="172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43" fontId="13" fillId="0" borderId="0" xfId="1" applyNumberFormat="1" applyFont="1" applyAlignment="1">
      <alignment vertical="center"/>
    </xf>
    <xf numFmtId="43" fontId="13" fillId="0" borderId="0" xfId="1" applyNumberFormat="1" applyFont="1" applyFill="1" applyAlignment="1">
      <alignment vertical="center"/>
    </xf>
    <xf numFmtId="0" fontId="13" fillId="0" borderId="0" xfId="0" applyFont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43" fontId="17" fillId="0" borderId="0" xfId="1" applyFont="1" applyFill="1" applyBorder="1" applyAlignment="1"/>
    <xf numFmtId="43" fontId="13" fillId="0" borderId="0" xfId="1" applyNumberFormat="1" applyFont="1" applyAlignment="1">
      <alignment horizontal="right"/>
    </xf>
    <xf numFmtId="0" fontId="0" fillId="0" borderId="0" xfId="0"/>
    <xf numFmtId="0" fontId="51" fillId="4" borderId="0" xfId="0" applyFont="1" applyFill="1"/>
    <xf numFmtId="43" fontId="51" fillId="4" borderId="0" xfId="0" applyNumberFormat="1" applyFont="1" applyFill="1"/>
    <xf numFmtId="0" fontId="51" fillId="5" borderId="0" xfId="0" applyFont="1" applyFill="1"/>
    <xf numFmtId="176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Fill="1" applyBorder="1" applyAlignment="1">
      <alignment horizontal="center"/>
    </xf>
    <xf numFmtId="2" fontId="56" fillId="0" borderId="0" xfId="0" applyNumberFormat="1" applyFont="1" applyBorder="1"/>
    <xf numFmtId="0" fontId="56" fillId="0" borderId="0" xfId="0" applyFont="1" applyFill="1" applyBorder="1"/>
    <xf numFmtId="168" fontId="15" fillId="40" borderId="5" xfId="0" quotePrefix="1" applyNumberFormat="1" applyFont="1" applyFill="1" applyBorder="1" applyAlignment="1">
      <alignment horizontal="center" vertical="center"/>
    </xf>
    <xf numFmtId="170" fontId="51" fillId="0" borderId="0" xfId="1" quotePrefix="1" applyNumberFormat="1" applyFont="1"/>
    <xf numFmtId="0" fontId="19" fillId="45" borderId="0" xfId="0" applyFont="1" applyFill="1" applyAlignment="1">
      <alignment horizontal="left"/>
    </xf>
    <xf numFmtId="43" fontId="52" fillId="45" borderId="0" xfId="0" applyNumberFormat="1" applyFont="1" applyFill="1"/>
    <xf numFmtId="43" fontId="24" fillId="4" borderId="0" xfId="1" applyFont="1" applyFill="1" applyBorder="1" applyAlignment="1">
      <alignment horizontal="right"/>
    </xf>
    <xf numFmtId="0" fontId="12" fillId="0" borderId="0" xfId="0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4" fillId="0" borderId="0" xfId="1" applyFont="1" applyFill="1" applyAlignment="1">
      <alignment horizontal="left"/>
    </xf>
    <xf numFmtId="0" fontId="0" fillId="0" borderId="0" xfId="0"/>
    <xf numFmtId="0" fontId="5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9" fontId="51" fillId="0" borderId="0" xfId="1" applyNumberFormat="1" applyFont="1" applyBorder="1" applyAlignment="1">
      <alignment horizontal="center"/>
    </xf>
    <xf numFmtId="172" fontId="12" fillId="0" borderId="0" xfId="3" applyNumberFormat="1" applyFont="1" applyFill="1" applyAlignment="1">
      <alignment horizontal="center"/>
    </xf>
    <xf numFmtId="43" fontId="51" fillId="0" borderId="0" xfId="1" applyNumberFormat="1" applyFont="1" applyFill="1" applyBorder="1"/>
    <xf numFmtId="0" fontId="0" fillId="0" borderId="0" xfId="0"/>
    <xf numFmtId="43" fontId="77" fillId="0" borderId="0" xfId="1" applyFont="1" applyFill="1" applyBorder="1" applyAlignment="1">
      <alignment horizontal="center"/>
    </xf>
    <xf numFmtId="0" fontId="0" fillId="0" borderId="0" xfId="0"/>
    <xf numFmtId="1" fontId="0" fillId="0" borderId="0" xfId="0" applyNumberFormat="1"/>
    <xf numFmtId="2" fontId="56" fillId="0" borderId="0" xfId="0" quotePrefix="1" applyNumberFormat="1" applyFont="1" applyFill="1"/>
    <xf numFmtId="0" fontId="0" fillId="0" borderId="0" xfId="0" applyFill="1"/>
    <xf numFmtId="0" fontId="0" fillId="0" borderId="0" xfId="0"/>
    <xf numFmtId="172" fontId="12" fillId="0" borderId="0" xfId="3" applyNumberFormat="1" applyFont="1" applyFill="1" applyBorder="1" applyAlignment="1">
      <alignment horizontal="center"/>
    </xf>
    <xf numFmtId="43" fontId="0" fillId="0" borderId="0" xfId="0" applyNumberFormat="1" applyFill="1"/>
    <xf numFmtId="0" fontId="17" fillId="0" borderId="0" xfId="0" applyFont="1" applyFill="1"/>
    <xf numFmtId="0" fontId="18" fillId="0" borderId="0" xfId="0" applyFont="1" applyFill="1" applyAlignment="1">
      <alignment horizontal="left"/>
    </xf>
    <xf numFmtId="43" fontId="12" fillId="0" borderId="0" xfId="1" applyNumberFormat="1" applyFont="1" applyFill="1"/>
    <xf numFmtId="0" fontId="54" fillId="6" borderId="0" xfId="0" applyFont="1" applyFill="1"/>
    <xf numFmtId="172" fontId="51" fillId="0" borderId="26" xfId="3" applyNumberFormat="1" applyFont="1" applyFill="1" applyBorder="1" applyAlignment="1">
      <alignment horizontal="center" vertical="center"/>
    </xf>
    <xf numFmtId="169" fontId="13" fillId="0" borderId="0" xfId="1" applyNumberFormat="1" applyFont="1" applyFill="1" applyBorder="1" applyAlignment="1">
      <alignment horizontal="center"/>
    </xf>
    <xf numFmtId="43" fontId="24" fillId="0" borderId="0" xfId="1" applyFont="1" applyFill="1" applyAlignment="1">
      <alignment horizontal="center"/>
    </xf>
    <xf numFmtId="172" fontId="24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wrapText="1"/>
    </xf>
    <xf numFmtId="16" fontId="13" fillId="0" borderId="0" xfId="0" applyNumberFormat="1" applyFont="1" applyAlignment="1">
      <alignment horizontal="center"/>
    </xf>
    <xf numFmtId="2" fontId="56" fillId="7" borderId="0" xfId="0" applyNumberFormat="1" applyFont="1" applyFill="1"/>
    <xf numFmtId="0" fontId="13" fillId="0" borderId="0" xfId="0" applyFont="1" applyAlignment="1">
      <alignment horizontal="left" vertical="center"/>
    </xf>
    <xf numFmtId="169" fontId="77" fillId="0" borderId="0" xfId="1" applyNumberFormat="1" applyFont="1" applyFill="1" applyBorder="1" applyAlignment="1">
      <alignment horizontal="center" vertical="top"/>
    </xf>
    <xf numFmtId="0" fontId="19" fillId="40" borderId="38" xfId="0" applyFont="1" applyFill="1" applyBorder="1" applyAlignment="1">
      <alignment horizontal="center" vertical="center"/>
    </xf>
    <xf numFmtId="0" fontId="19" fillId="40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172" fontId="51" fillId="0" borderId="26" xfId="3" applyNumberFormat="1" applyFont="1" applyBorder="1" applyAlignment="1">
      <alignment horizontal="center" vertical="center"/>
    </xf>
    <xf numFmtId="0" fontId="40" fillId="0" borderId="0" xfId="0" applyFont="1" applyFill="1"/>
    <xf numFmtId="43" fontId="87" fillId="0" borderId="0" xfId="1" applyNumberFormat="1" applyFont="1" applyFill="1"/>
    <xf numFmtId="0" fontId="82" fillId="0" borderId="0" xfId="0" applyFont="1" applyFill="1" applyBorder="1"/>
    <xf numFmtId="169" fontId="13" fillId="0" borderId="0" xfId="0" applyNumberFormat="1" applyFont="1" applyFill="1" applyBorder="1" applyAlignment="1">
      <alignment horizontal="left"/>
    </xf>
    <xf numFmtId="0" fontId="59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right" vertical="center" wrapText="1"/>
    </xf>
    <xf numFmtId="176" fontId="51" fillId="0" borderId="0" xfId="1" applyNumberFormat="1" applyFont="1" applyFill="1" applyAlignment="1">
      <alignment horizontal="right"/>
    </xf>
    <xf numFmtId="0" fontId="0" fillId="0" borderId="0" xfId="0"/>
    <xf numFmtId="0" fontId="51" fillId="0" borderId="0" xfId="0" applyFont="1" applyFill="1"/>
    <xf numFmtId="0" fontId="13" fillId="0" borderId="0" xfId="0" applyFont="1" applyAlignment="1">
      <alignment horizontal="left"/>
    </xf>
    <xf numFmtId="0" fontId="0" fillId="0" borderId="0" xfId="0"/>
    <xf numFmtId="170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43" fontId="18" fillId="4" borderId="0" xfId="1" quotePrefix="1" applyFont="1" applyFill="1"/>
    <xf numFmtId="2" fontId="56" fillId="0" borderId="0" xfId="0" quotePrefix="1" applyNumberFormat="1" applyFont="1" applyBorder="1"/>
    <xf numFmtId="16" fontId="56" fillId="0" borderId="0" xfId="0" applyNumberFormat="1" applyFont="1" applyAlignment="1">
      <alignment horizontal="left"/>
    </xf>
    <xf numFmtId="2" fontId="56" fillId="0" borderId="0" xfId="0" quotePrefix="1" applyNumberFormat="1" applyFont="1"/>
    <xf numFmtId="43" fontId="56" fillId="0" borderId="0" xfId="1" quotePrefix="1" applyFont="1"/>
    <xf numFmtId="0" fontId="90" fillId="40" borderId="8" xfId="0" applyFont="1" applyFill="1" applyBorder="1" applyAlignment="1">
      <alignment horizontal="center"/>
    </xf>
    <xf numFmtId="0" fontId="93" fillId="0" borderId="0" xfId="0" applyFont="1"/>
    <xf numFmtId="0" fontId="91" fillId="46" borderId="0" xfId="0" applyFont="1" applyFill="1" applyAlignment="1">
      <alignment vertical="center" wrapText="1"/>
    </xf>
    <xf numFmtId="43" fontId="52" fillId="42" borderId="0" xfId="0" applyNumberFormat="1" applyFont="1" applyFill="1"/>
    <xf numFmtId="0" fontId="89" fillId="0" borderId="0" xfId="0" applyFont="1" applyAlignment="1">
      <alignment horizontal="left"/>
    </xf>
    <xf numFmtId="0" fontId="97" fillId="40" borderId="3" xfId="0" applyFont="1" applyFill="1" applyBorder="1" applyAlignment="1">
      <alignment horizontal="center" vertical="center"/>
    </xf>
    <xf numFmtId="172" fontId="78" fillId="0" borderId="0" xfId="3" applyNumberFormat="1" applyFont="1" applyFill="1" applyAlignment="1"/>
    <xf numFmtId="43" fontId="24" fillId="2" borderId="0" xfId="1" applyFont="1" applyFill="1" applyAlignment="1">
      <alignment horizontal="right" vertical="center" wrapText="1"/>
    </xf>
    <xf numFmtId="41" fontId="98" fillId="0" borderId="0" xfId="1" applyNumberFormat="1" applyFont="1" applyFill="1" applyBorder="1" applyAlignment="1"/>
    <xf numFmtId="172" fontId="77" fillId="0" borderId="0" xfId="3" applyNumberFormat="1" applyFont="1" applyFill="1" applyBorder="1" applyAlignment="1">
      <alignment horizontal="right" vertical="top"/>
    </xf>
    <xf numFmtId="0" fontId="19" fillId="40" borderId="12" xfId="0" applyFont="1" applyFill="1" applyBorder="1" applyAlignment="1">
      <alignment horizontal="center" vertical="center" wrapText="1"/>
    </xf>
    <xf numFmtId="43" fontId="101" fillId="0" borderId="0" xfId="1" applyFont="1" applyFill="1" applyBorder="1" applyAlignment="1"/>
    <xf numFmtId="0" fontId="11" fillId="0" borderId="0" xfId="0" applyFont="1" applyAlignment="1"/>
    <xf numFmtId="2" fontId="51" fillId="0" borderId="0" xfId="0" applyNumberFormat="1" applyFont="1" applyFill="1"/>
    <xf numFmtId="0" fontId="14" fillId="42" borderId="0" xfId="0" applyFont="1" applyFill="1" applyAlignment="1">
      <alignment horizontal="right"/>
    </xf>
    <xf numFmtId="0" fontId="51" fillId="0" borderId="0" xfId="0" applyFont="1" applyFill="1" applyAlignment="1">
      <alignment horizontal="center"/>
    </xf>
    <xf numFmtId="0" fontId="0" fillId="0" borderId="0" xfId="0"/>
    <xf numFmtId="0" fontId="0" fillId="0" borderId="0" xfId="0" applyFill="1" applyBorder="1"/>
    <xf numFmtId="0" fontId="0" fillId="0" borderId="0" xfId="0"/>
    <xf numFmtId="0" fontId="12" fillId="0" borderId="0" xfId="0" applyFont="1"/>
    <xf numFmtId="0" fontId="0" fillId="4" borderId="0" xfId="0" applyFill="1"/>
    <xf numFmtId="0" fontId="11" fillId="0" borderId="0" xfId="0" applyFont="1" applyAlignment="1">
      <alignment horizontal="left"/>
    </xf>
    <xf numFmtId="0" fontId="11" fillId="0" borderId="0" xfId="0" applyFont="1"/>
    <xf numFmtId="0" fontId="13" fillId="0" borderId="0" xfId="0" applyFont="1"/>
    <xf numFmtId="0" fontId="24" fillId="0" borderId="0" xfId="0" applyFont="1"/>
    <xf numFmtId="0" fontId="0" fillId="0" borderId="0" xfId="0" applyFill="1"/>
    <xf numFmtId="0" fontId="0" fillId="7" borderId="0" xfId="0" applyFill="1"/>
    <xf numFmtId="0" fontId="40" fillId="0" borderId="0" xfId="0" applyFont="1"/>
    <xf numFmtId="0" fontId="54" fillId="0" borderId="0" xfId="0" applyFont="1"/>
    <xf numFmtId="0" fontId="18" fillId="0" borderId="0" xfId="0" applyFont="1" applyAlignment="1">
      <alignment horizontal="left"/>
    </xf>
    <xf numFmtId="168" fontId="19" fillId="40" borderId="12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right"/>
    </xf>
    <xf numFmtId="0" fontId="14" fillId="42" borderId="0" xfId="0" applyFont="1" applyFill="1"/>
    <xf numFmtId="0" fontId="19" fillId="42" borderId="0" xfId="0" applyFont="1" applyFill="1" applyAlignment="1">
      <alignment horizontal="right"/>
    </xf>
    <xf numFmtId="0" fontId="0" fillId="43" borderId="0" xfId="0" applyFill="1"/>
    <xf numFmtId="0" fontId="12" fillId="7" borderId="0" xfId="0" applyFont="1" applyFill="1"/>
    <xf numFmtId="0" fontId="12" fillId="2" borderId="0" xfId="0" applyFont="1" applyFill="1"/>
    <xf numFmtId="0" fontId="51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43" fontId="12" fillId="0" borderId="0" xfId="1" applyFont="1" applyFill="1" applyAlignment="1">
      <alignment horizontal="right" vertical="center" wrapText="1"/>
    </xf>
    <xf numFmtId="172" fontId="51" fillId="0" borderId="0" xfId="11780" applyNumberFormat="1" applyFont="1" applyFill="1" applyBorder="1" applyAlignment="1">
      <alignment horizontal="center" vertical="center"/>
    </xf>
    <xf numFmtId="172" fontId="51" fillId="0" borderId="0" xfId="11780" applyNumberFormat="1" applyFont="1" applyBorder="1" applyAlignment="1">
      <alignment horizontal="center" vertical="center"/>
    </xf>
    <xf numFmtId="165" fontId="51" fillId="0" borderId="0" xfId="11780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0" fontId="0" fillId="0" borderId="0" xfId="0"/>
    <xf numFmtId="43" fontId="102" fillId="0" borderId="0" xfId="1" applyFont="1" applyFill="1" applyBorder="1" applyAlignment="1"/>
    <xf numFmtId="43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15" fontId="87" fillId="0" borderId="0" xfId="1" applyNumberFormat="1" applyFont="1" applyFill="1" applyAlignment="1">
      <alignment horizontal="center"/>
    </xf>
    <xf numFmtId="41" fontId="12" fillId="0" borderId="0" xfId="3" applyFont="1" applyFill="1" applyAlignment="1">
      <alignment horizontal="center"/>
    </xf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16" fontId="82" fillId="0" borderId="0" xfId="0" applyNumberFormat="1" applyFont="1" applyAlignment="1">
      <alignment horizontal="left"/>
    </xf>
    <xf numFmtId="2" fontId="82" fillId="0" borderId="0" xfId="0" quotePrefix="1" applyNumberFormat="1" applyFont="1"/>
    <xf numFmtId="43" fontId="82" fillId="0" borderId="0" xfId="1" quotePrefix="1" applyFont="1"/>
    <xf numFmtId="2" fontId="59" fillId="0" borderId="0" xfId="0" applyNumberFormat="1" applyFont="1" applyBorder="1" applyAlignment="1">
      <alignment vertical="center" wrapText="1"/>
    </xf>
    <xf numFmtId="2" fontId="18" fillId="0" borderId="0" xfId="0" applyNumberFormat="1" applyFont="1" applyBorder="1" applyAlignment="1">
      <alignment horizontal="right" vertical="center" wrapText="1"/>
    </xf>
    <xf numFmtId="0" fontId="82" fillId="0" borderId="0" xfId="0" applyFont="1" applyFill="1" applyBorder="1" applyAlignment="1">
      <alignment horizontal="left"/>
    </xf>
    <xf numFmtId="41" fontId="98" fillId="0" borderId="0" xfId="1" applyNumberFormat="1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9" fillId="40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14" fillId="40" borderId="12" xfId="0" applyFont="1" applyFill="1" applyBorder="1" applyAlignment="1">
      <alignment horizontal="center" vertical="center"/>
    </xf>
    <xf numFmtId="0" fontId="14" fillId="40" borderId="13" xfId="0" applyFont="1" applyFill="1" applyBorder="1" applyAlignment="1">
      <alignment horizontal="center" vertical="center"/>
    </xf>
    <xf numFmtId="0" fontId="14" fillId="40" borderId="14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0" fontId="19" fillId="40" borderId="12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41" fontId="12" fillId="0" borderId="0" xfId="3" applyFont="1" applyFill="1" applyBorder="1" applyAlignment="1"/>
    <xf numFmtId="43" fontId="12" fillId="0" borderId="0" xfId="1" applyFont="1" applyFill="1" applyBorder="1" applyAlignment="1">
      <alignment horizontal="right"/>
    </xf>
    <xf numFmtId="41" fontId="51" fillId="0" borderId="26" xfId="3" applyFont="1" applyFill="1" applyBorder="1" applyAlignment="1">
      <alignment horizontal="right" vertical="center"/>
    </xf>
    <xf numFmtId="41" fontId="51" fillId="0" borderId="37" xfId="3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15" fontId="77" fillId="0" borderId="0" xfId="1" applyNumberFormat="1" applyFont="1" applyFill="1" applyAlignment="1">
      <alignment horizontal="center"/>
    </xf>
    <xf numFmtId="169" fontId="13" fillId="0" borderId="0" xfId="1" applyNumberFormat="1" applyFont="1" applyAlignment="1">
      <alignment horizontal="right"/>
    </xf>
    <xf numFmtId="2" fontId="51" fillId="7" borderId="0" xfId="0" applyNumberFormat="1" applyFont="1" applyFill="1"/>
    <xf numFmtId="176" fontId="51" fillId="7" borderId="0" xfId="1" applyNumberFormat="1" applyFont="1" applyFill="1" applyAlignment="1">
      <alignment horizontal="right"/>
    </xf>
    <xf numFmtId="43" fontId="51" fillId="7" borderId="0" xfId="1" applyFont="1" applyFill="1"/>
    <xf numFmtId="43" fontId="51" fillId="7" borderId="0" xfId="0" applyNumberFormat="1" applyFont="1" applyFill="1"/>
    <xf numFmtId="0" fontId="13" fillId="0" borderId="0" xfId="0" applyFont="1" applyAlignment="1">
      <alignment horizontal="left"/>
    </xf>
    <xf numFmtId="0" fontId="0" fillId="0" borderId="0" xfId="0"/>
    <xf numFmtId="43" fontId="12" fillId="0" borderId="0" xfId="1" applyFont="1" applyFill="1" applyBorder="1" applyAlignment="1">
      <alignment horizontal="left" vertical="center"/>
    </xf>
    <xf numFmtId="41" fontId="12" fillId="0" borderId="0" xfId="3" applyFont="1" applyFill="1" applyAlignment="1">
      <alignment horizontal="center" vertical="center"/>
    </xf>
    <xf numFmtId="172" fontId="12" fillId="0" borderId="0" xfId="3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169" fontId="12" fillId="0" borderId="0" xfId="1" applyNumberFormat="1" applyFont="1" applyFill="1" applyBorder="1" applyAlignment="1">
      <alignment horizontal="center" vertical="top"/>
    </xf>
    <xf numFmtId="43" fontId="12" fillId="0" borderId="0" xfId="1" applyFont="1" applyBorder="1"/>
    <xf numFmtId="43" fontId="105" fillId="0" borderId="0" xfId="1" applyFont="1" applyBorder="1" applyAlignment="1">
      <alignment vertical="center"/>
    </xf>
    <xf numFmtId="43" fontId="12" fillId="0" borderId="0" xfId="1" applyFont="1"/>
    <xf numFmtId="43" fontId="12" fillId="0" borderId="0" xfId="1" applyFont="1" applyAlignment="1">
      <alignment vertical="center"/>
    </xf>
    <xf numFmtId="43" fontId="105" fillId="0" borderId="0" xfId="1" applyFont="1" applyFill="1" applyBorder="1" applyAlignment="1">
      <alignment vertical="center"/>
    </xf>
    <xf numFmtId="0" fontId="0" fillId="0" borderId="0" xfId="0"/>
    <xf numFmtId="2" fontId="0" fillId="0" borderId="0" xfId="0" applyNumberFormat="1" applyBorder="1"/>
    <xf numFmtId="4" fontId="59" fillId="0" borderId="0" xfId="0" applyNumberFormat="1" applyFont="1" applyFill="1" applyBorder="1" applyAlignment="1">
      <alignment horizontal="right" vertical="center" wrapText="1"/>
    </xf>
    <xf numFmtId="41" fontId="77" fillId="0" borderId="0" xfId="1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41" fontId="18" fillId="0" borderId="0" xfId="3" applyFont="1" applyFill="1" applyBorder="1"/>
    <xf numFmtId="43" fontId="18" fillId="0" borderId="0" xfId="1" applyNumberFormat="1" applyFont="1" applyFill="1" applyBorder="1"/>
    <xf numFmtId="43" fontId="56" fillId="0" borderId="0" xfId="1" applyNumberFormat="1" applyFont="1" applyFill="1" applyBorder="1"/>
    <xf numFmtId="41" fontId="56" fillId="0" borderId="0" xfId="3" applyFont="1" applyFill="1" applyBorder="1"/>
    <xf numFmtId="43" fontId="56" fillId="0" borderId="0" xfId="1" applyNumberFormat="1" applyFont="1" applyFill="1" applyBorder="1" applyAlignment="1">
      <alignment horizontal="center"/>
    </xf>
    <xf numFmtId="43" fontId="82" fillId="0" borderId="0" xfId="1" applyFont="1" applyFill="1" applyBorder="1" applyAlignment="1">
      <alignment horizontal="center"/>
    </xf>
    <xf numFmtId="43" fontId="82" fillId="0" borderId="0" xfId="1" applyNumberFormat="1" applyFont="1" applyFill="1" applyBorder="1"/>
    <xf numFmtId="0" fontId="56" fillId="0" borderId="0" xfId="0" applyFont="1" applyFill="1" applyBorder="1" applyAlignment="1">
      <alignment horizontal="left"/>
    </xf>
    <xf numFmtId="43" fontId="82" fillId="0" borderId="0" xfId="1" applyNumberFormat="1" applyFont="1" applyFill="1" applyBorder="1" applyAlignment="1">
      <alignment horizontal="center"/>
    </xf>
    <xf numFmtId="41" fontId="82" fillId="0" borderId="0" xfId="3" applyFont="1" applyFill="1" applyBorder="1"/>
    <xf numFmtId="172" fontId="82" fillId="0" borderId="0" xfId="3" applyNumberFormat="1" applyFont="1" applyFill="1" applyBorder="1" applyAlignment="1">
      <alignment vertical="top"/>
    </xf>
    <xf numFmtId="172" fontId="82" fillId="0" borderId="0" xfId="3" applyNumberFormat="1" applyFont="1" applyFill="1" applyBorder="1" applyAlignment="1">
      <alignment horizontal="center" vertical="top"/>
    </xf>
    <xf numFmtId="41" fontId="82" fillId="0" borderId="0" xfId="3" applyFont="1" applyFill="1" applyBorder="1" applyAlignment="1">
      <alignment vertical="top"/>
    </xf>
    <xf numFmtId="43" fontId="82" fillId="0" borderId="0" xfId="1" applyNumberFormat="1" applyFont="1" applyFill="1" applyBorder="1" applyAlignment="1">
      <alignment horizontal="center" vertical="top"/>
    </xf>
    <xf numFmtId="43" fontId="82" fillId="0" borderId="0" xfId="1" applyNumberFormat="1" applyFont="1" applyFill="1" applyBorder="1" applyAlignment="1"/>
    <xf numFmtId="43" fontId="82" fillId="0" borderId="0" xfId="1" applyFont="1" applyFill="1" applyBorder="1" applyAlignment="1"/>
    <xf numFmtId="0" fontId="13" fillId="0" borderId="0" xfId="0" applyFont="1" applyFill="1" applyBorder="1" applyAlignment="1">
      <alignment horizontal="left" vertical="top"/>
    </xf>
    <xf numFmtId="0" fontId="13" fillId="0" borderId="4" xfId="0" applyFont="1" applyFill="1" applyBorder="1" applyAlignment="1">
      <alignment horizontal="left"/>
    </xf>
    <xf numFmtId="169" fontId="18" fillId="0" borderId="4" xfId="1" applyNumberFormat="1" applyFont="1" applyFill="1" applyBorder="1"/>
    <xf numFmtId="169" fontId="56" fillId="0" borderId="4" xfId="1" applyNumberFormat="1" applyFont="1" applyFill="1" applyBorder="1"/>
    <xf numFmtId="169" fontId="18" fillId="0" borderId="0" xfId="1" applyNumberFormat="1" applyFont="1" applyFill="1" applyBorder="1"/>
    <xf numFmtId="169" fontId="56" fillId="0" borderId="0" xfId="1" applyNumberFormat="1" applyFont="1" applyFill="1" applyBorder="1"/>
    <xf numFmtId="169" fontId="56" fillId="0" borderId="0" xfId="1" applyNumberFormat="1" applyFont="1" applyFill="1" applyBorder="1" applyAlignment="1">
      <alignment horizontal="right"/>
    </xf>
    <xf numFmtId="41" fontId="77" fillId="0" borderId="0" xfId="3" applyFont="1" applyFill="1" applyAlignment="1"/>
    <xf numFmtId="15" fontId="12" fillId="0" borderId="0" xfId="1" applyNumberFormat="1" applyFont="1" applyFill="1" applyBorder="1" applyAlignment="1">
      <alignment horizontal="left"/>
    </xf>
    <xf numFmtId="172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40" borderId="14" xfId="0" applyFont="1" applyFill="1" applyBorder="1" applyAlignment="1">
      <alignment horizontal="center" vertical="center"/>
    </xf>
    <xf numFmtId="168" fontId="15" fillId="40" borderId="12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9" fillId="40" borderId="5" xfId="0" applyFont="1" applyFill="1" applyBorder="1" applyAlignment="1">
      <alignment horizontal="center" vertical="center"/>
    </xf>
    <xf numFmtId="0" fontId="15" fillId="40" borderId="3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1" fillId="0" borderId="0" xfId="0" applyFont="1" applyFill="1" applyAlignment="1">
      <alignment horizontal="center"/>
    </xf>
    <xf numFmtId="0" fontId="51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9" fillId="40" borderId="3" xfId="0" applyFont="1" applyFill="1" applyBorder="1" applyAlignment="1">
      <alignment horizontal="center" vertical="center"/>
    </xf>
    <xf numFmtId="0" fontId="19" fillId="4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51" fillId="0" borderId="33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15" fillId="40" borderId="5" xfId="0" applyFont="1" applyFill="1" applyBorder="1" applyAlignment="1">
      <alignment horizontal="center" vertical="center"/>
    </xf>
    <xf numFmtId="0" fontId="51" fillId="0" borderId="0" xfId="0" applyFont="1" applyAlignment="1">
      <alignment horizontal="left"/>
    </xf>
    <xf numFmtId="0" fontId="19" fillId="40" borderId="14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15" fontId="12" fillId="0" borderId="0" xfId="1" applyNumberFormat="1" applyFont="1" applyFill="1" applyBorder="1" applyAlignment="1">
      <alignment horizontal="center"/>
    </xf>
    <xf numFmtId="0" fontId="19" fillId="40" borderId="11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76" fillId="0" borderId="0" xfId="0" applyFont="1" applyAlignment="1">
      <alignment horizontal="center"/>
    </xf>
    <xf numFmtId="41" fontId="12" fillId="0" borderId="0" xfId="3" applyFont="1" applyFill="1" applyBorder="1" applyAlignment="1">
      <alignment horizontal="center"/>
    </xf>
    <xf numFmtId="0" fontId="19" fillId="40" borderId="1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/>
    </xf>
    <xf numFmtId="0" fontId="51" fillId="0" borderId="40" xfId="0" applyFont="1" applyBorder="1" applyAlignment="1">
      <alignment horizontal="right" vertical="center"/>
    </xf>
    <xf numFmtId="41" fontId="51" fillId="0" borderId="26" xfId="3" applyFont="1" applyFill="1" applyBorder="1" applyAlignment="1">
      <alignment horizontal="center" vertical="center"/>
    </xf>
    <xf numFmtId="165" fontId="51" fillId="0" borderId="0" xfId="11780" applyFont="1" applyFill="1" applyBorder="1" applyAlignment="1">
      <alignment horizontal="left" vertical="center"/>
    </xf>
    <xf numFmtId="165" fontId="51" fillId="0" borderId="0" xfId="11780" applyFont="1" applyFill="1" applyBorder="1" applyAlignment="1">
      <alignment horizontal="center" vertical="center"/>
    </xf>
    <xf numFmtId="4" fontId="51" fillId="0" borderId="0" xfId="0" applyNumberFormat="1" applyFont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4" fontId="55" fillId="0" borderId="0" xfId="0" applyNumberFormat="1" applyFont="1" applyAlignment="1">
      <alignment horizontal="right" vertical="center"/>
    </xf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0" fontId="83" fillId="0" borderId="0" xfId="0" applyFont="1" applyAlignment="1">
      <alignment horizontal="right" vertical="center"/>
    </xf>
    <xf numFmtId="0" fontId="53" fillId="0" borderId="0" xfId="0" applyFont="1" applyAlignment="1">
      <alignment horizontal="left" vertical="center"/>
    </xf>
    <xf numFmtId="0" fontId="0" fillId="0" borderId="26" xfId="0" applyBorder="1"/>
    <xf numFmtId="172" fontId="51" fillId="0" borderId="26" xfId="0" applyNumberFormat="1" applyFont="1" applyBorder="1" applyAlignment="1">
      <alignment horizontal="right" vertical="center"/>
    </xf>
    <xf numFmtId="172" fontId="51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41" fontId="51" fillId="0" borderId="26" xfId="3" applyFont="1" applyBorder="1" applyAlignment="1">
      <alignment horizontal="center" vertical="center"/>
    </xf>
    <xf numFmtId="165" fontId="51" fillId="0" borderId="0" xfId="11780" applyFont="1" applyBorder="1" applyAlignment="1">
      <alignment horizontal="center" vertical="center"/>
    </xf>
    <xf numFmtId="41" fontId="51" fillId="0" borderId="37" xfId="3" applyFont="1" applyBorder="1" applyAlignment="1">
      <alignment horizontal="center" vertical="center"/>
    </xf>
    <xf numFmtId="41" fontId="51" fillId="0" borderId="0" xfId="3" applyFont="1" applyBorder="1" applyAlignment="1">
      <alignment horizontal="center" vertical="center"/>
    </xf>
    <xf numFmtId="41" fontId="51" fillId="0" borderId="0" xfId="0" applyNumberFormat="1" applyFont="1" applyAlignment="1">
      <alignment horizontal="right" vertical="center"/>
    </xf>
    <xf numFmtId="4" fontId="55" fillId="0" borderId="0" xfId="0" applyNumberFormat="1" applyFont="1"/>
    <xf numFmtId="41" fontId="51" fillId="0" borderId="0" xfId="3" applyFont="1" applyAlignment="1">
      <alignment horizontal="right"/>
    </xf>
    <xf numFmtId="2" fontId="105" fillId="0" borderId="0" xfId="0" applyNumberFormat="1" applyFont="1" applyAlignment="1">
      <alignment vertical="center"/>
    </xf>
    <xf numFmtId="0" fontId="104" fillId="0" borderId="0" xfId="0" applyFont="1" applyAlignment="1">
      <alignment horizontal="left" vertical="center" wrapText="1"/>
    </xf>
    <xf numFmtId="3" fontId="104" fillId="0" borderId="0" xfId="0" applyNumberFormat="1" applyFont="1" applyAlignment="1">
      <alignment horizontal="right" vertical="center"/>
    </xf>
    <xf numFmtId="0" fontId="104" fillId="0" borderId="0" xfId="0" applyFont="1" applyAlignment="1">
      <alignment horizontal="left" vertical="center"/>
    </xf>
    <xf numFmtId="3" fontId="104" fillId="0" borderId="0" xfId="0" applyNumberFormat="1" applyFont="1" applyAlignment="1">
      <alignment vertical="center"/>
    </xf>
    <xf numFmtId="2" fontId="12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center"/>
    </xf>
    <xf numFmtId="171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40" borderId="27" xfId="0" applyFont="1" applyFill="1" applyBorder="1" applyAlignment="1">
      <alignment horizontal="center" vertical="center"/>
    </xf>
    <xf numFmtId="0" fontId="19" fillId="40" borderId="28" xfId="0" applyFont="1" applyFill="1" applyBorder="1" applyAlignment="1">
      <alignment horizontal="center" vertical="center"/>
    </xf>
    <xf numFmtId="0" fontId="19" fillId="40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19" fillId="40" borderId="4" xfId="0" applyFont="1" applyFill="1" applyBorder="1" applyAlignment="1">
      <alignment horizontal="center" vertical="center"/>
    </xf>
    <xf numFmtId="0" fontId="19" fillId="40" borderId="8" xfId="0" applyFont="1" applyFill="1" applyBorder="1" applyAlignment="1">
      <alignment horizontal="center" vertical="center"/>
    </xf>
    <xf numFmtId="0" fontId="19" fillId="40" borderId="5" xfId="0" applyFont="1" applyFill="1" applyBorder="1" applyAlignment="1">
      <alignment horizontal="center"/>
    </xf>
    <xf numFmtId="0" fontId="19" fillId="40" borderId="6" xfId="0" applyFont="1" applyFill="1" applyBorder="1" applyAlignment="1">
      <alignment horizontal="center"/>
    </xf>
    <xf numFmtId="0" fontId="19" fillId="40" borderId="7" xfId="0" applyFont="1" applyFill="1" applyBorder="1" applyAlignment="1">
      <alignment horizontal="center"/>
    </xf>
    <xf numFmtId="0" fontId="19" fillId="40" borderId="5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 vertical="center"/>
    </xf>
    <xf numFmtId="0" fontId="19" fillId="40" borderId="7" xfId="0" applyFont="1" applyFill="1" applyBorder="1" applyAlignment="1">
      <alignment horizontal="center" vertical="center"/>
    </xf>
    <xf numFmtId="0" fontId="84" fillId="0" borderId="0" xfId="0" applyFont="1" applyFill="1" applyAlignment="1">
      <alignment horizontal="right"/>
    </xf>
    <xf numFmtId="0" fontId="16" fillId="0" borderId="0" xfId="0" applyFont="1" applyAlignment="1">
      <alignment horizontal="center"/>
    </xf>
    <xf numFmtId="0" fontId="14" fillId="40" borderId="5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4" fillId="40" borderId="5" xfId="0" applyFont="1" applyFill="1" applyBorder="1" applyAlignment="1">
      <alignment horizontal="center" vertical="center"/>
    </xf>
    <xf numFmtId="169" fontId="51" fillId="0" borderId="0" xfId="1" applyNumberFormat="1" applyFont="1" applyFill="1" applyBorder="1" applyAlignment="1">
      <alignment horizontal="center"/>
    </xf>
    <xf numFmtId="0" fontId="14" fillId="40" borderId="5" xfId="0" applyFont="1" applyFill="1" applyBorder="1" applyAlignment="1">
      <alignment horizontal="center"/>
    </xf>
    <xf numFmtId="0" fontId="14" fillId="40" borderId="6" xfId="0" applyFont="1" applyFill="1" applyBorder="1" applyAlignment="1">
      <alignment horizontal="center"/>
    </xf>
    <xf numFmtId="0" fontId="14" fillId="40" borderId="7" xfId="0" applyFont="1" applyFill="1" applyBorder="1" applyAlignment="1">
      <alignment horizontal="center"/>
    </xf>
    <xf numFmtId="0" fontId="14" fillId="40" borderId="11" xfId="0" applyFont="1" applyFill="1" applyBorder="1" applyAlignment="1">
      <alignment horizontal="center" vertical="center"/>
    </xf>
    <xf numFmtId="168" fontId="15" fillId="40" borderId="14" xfId="0" applyNumberFormat="1" applyFont="1" applyFill="1" applyBorder="1" applyAlignment="1">
      <alignment horizontal="center" vertical="center"/>
    </xf>
    <xf numFmtId="168" fontId="15" fillId="40" borderId="15" xfId="0" applyNumberFormat="1" applyFont="1" applyFill="1" applyBorder="1" applyAlignment="1">
      <alignment horizontal="center" vertical="center"/>
    </xf>
    <xf numFmtId="0" fontId="15" fillId="40" borderId="4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/>
    </xf>
    <xf numFmtId="0" fontId="15" fillId="40" borderId="4" xfId="0" applyFont="1" applyFill="1" applyBorder="1" applyAlignment="1">
      <alignment horizontal="center" vertical="center"/>
    </xf>
    <xf numFmtId="0" fontId="52" fillId="40" borderId="4" xfId="0" applyFont="1" applyFill="1" applyBorder="1" applyAlignment="1">
      <alignment horizontal="center" vertical="center" wrapText="1"/>
    </xf>
    <xf numFmtId="0" fontId="52" fillId="40" borderId="8" xfId="0" applyFont="1" applyFill="1" applyBorder="1" applyAlignment="1">
      <alignment horizontal="center" vertical="center"/>
    </xf>
    <xf numFmtId="0" fontId="52" fillId="40" borderId="8" xfId="0" applyFont="1" applyFill="1" applyBorder="1" applyAlignment="1">
      <alignment horizontal="center" vertical="center" wrapText="1"/>
    </xf>
    <xf numFmtId="0" fontId="15" fillId="40" borderId="3" xfId="0" applyFont="1" applyFill="1" applyBorder="1" applyAlignment="1">
      <alignment horizontal="center" vertical="center"/>
    </xf>
    <xf numFmtId="0" fontId="15" fillId="40" borderId="2" xfId="0" applyFont="1" applyFill="1" applyBorder="1" applyAlignment="1">
      <alignment horizontal="center" vertical="center"/>
    </xf>
    <xf numFmtId="0" fontId="15" fillId="40" borderId="9" xfId="0" applyFont="1" applyFill="1" applyBorder="1" applyAlignment="1">
      <alignment horizontal="center" vertical="center"/>
    </xf>
    <xf numFmtId="0" fontId="15" fillId="40" borderId="11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 wrapText="1"/>
    </xf>
    <xf numFmtId="0" fontId="14" fillId="40" borderId="1" xfId="0" applyFont="1" applyFill="1" applyBorder="1" applyAlignment="1">
      <alignment horizontal="center" vertical="center"/>
    </xf>
    <xf numFmtId="43" fontId="18" fillId="0" borderId="10" xfId="1" applyNumberFormat="1" applyFont="1" applyFill="1" applyBorder="1" applyAlignment="1">
      <alignment horizontal="center"/>
    </xf>
    <xf numFmtId="43" fontId="18" fillId="0" borderId="10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18" fillId="0" borderId="6" xfId="1" applyNumberFormat="1" applyFont="1" applyFill="1" applyBorder="1" applyAlignment="1">
      <alignment horizontal="center"/>
    </xf>
    <xf numFmtId="43" fontId="18" fillId="0" borderId="6" xfId="1" applyFont="1" applyFill="1" applyBorder="1" applyAlignment="1">
      <alignment horizontal="center"/>
    </xf>
    <xf numFmtId="43" fontId="18" fillId="0" borderId="0" xfId="1" applyNumberFormat="1" applyFont="1" applyFill="1" applyBorder="1" applyAlignment="1">
      <alignment horizontal="center"/>
    </xf>
    <xf numFmtId="15" fontId="14" fillId="40" borderId="5" xfId="0" applyNumberFormat="1" applyFont="1" applyFill="1" applyBorder="1" applyAlignment="1">
      <alignment horizontal="center" vertical="center"/>
    </xf>
    <xf numFmtId="15" fontId="14" fillId="40" borderId="7" xfId="0" applyNumberFormat="1" applyFont="1" applyFill="1" applyBorder="1" applyAlignment="1">
      <alignment horizontal="center" vertical="center"/>
    </xf>
    <xf numFmtId="168" fontId="14" fillId="40" borderId="5" xfId="0" applyNumberFormat="1" applyFont="1" applyFill="1" applyBorder="1" applyAlignment="1">
      <alignment horizontal="center" vertical="center"/>
    </xf>
    <xf numFmtId="168" fontId="14" fillId="40" borderId="6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51" fillId="0" borderId="0" xfId="0" applyFont="1" applyAlignment="1">
      <alignment horizontal="left"/>
    </xf>
    <xf numFmtId="168" fontId="14" fillId="40" borderId="12" xfId="0" applyNumberFormat="1" applyFont="1" applyFill="1" applyBorder="1" applyAlignment="1">
      <alignment horizontal="center" vertical="center"/>
    </xf>
    <xf numFmtId="168" fontId="14" fillId="40" borderId="3" xfId="0" applyNumberFormat="1" applyFont="1" applyFill="1" applyBorder="1" applyAlignment="1">
      <alignment horizontal="center" vertical="center"/>
    </xf>
    <xf numFmtId="0" fontId="14" fillId="40" borderId="10" xfId="0" applyFont="1" applyFill="1" applyBorder="1" applyAlignment="1">
      <alignment horizontal="center" vertical="center"/>
    </xf>
    <xf numFmtId="0" fontId="14" fillId="40" borderId="2" xfId="0" applyFont="1" applyFill="1" applyBorder="1" applyAlignment="1">
      <alignment horizontal="center" vertical="center"/>
    </xf>
    <xf numFmtId="0" fontId="14" fillId="40" borderId="12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0" fontId="90" fillId="40" borderId="0" xfId="0" applyFont="1" applyFill="1" applyBorder="1" applyAlignment="1">
      <alignment horizontal="center" vertical="center"/>
    </xf>
    <xf numFmtId="0" fontId="19" fillId="40" borderId="0" xfId="0" applyFont="1" applyFill="1" applyBorder="1" applyAlignment="1">
      <alignment horizontal="center" vertical="center"/>
    </xf>
    <xf numFmtId="0" fontId="19" fillId="40" borderId="14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5" fillId="40" borderId="11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95" fillId="40" borderId="11" xfId="0" applyFont="1" applyFill="1" applyBorder="1" applyAlignment="1">
      <alignment horizontal="center" vertical="center" wrapText="1"/>
    </xf>
    <xf numFmtId="0" fontId="95" fillId="40" borderId="8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43" fontId="24" fillId="2" borderId="1" xfId="1" applyFont="1" applyFill="1" applyBorder="1" applyAlignment="1">
      <alignment horizontal="center"/>
    </xf>
    <xf numFmtId="172" fontId="24" fillId="2" borderId="5" xfId="1" applyNumberFormat="1" applyFont="1" applyFill="1" applyBorder="1" applyAlignment="1">
      <alignment horizontal="center"/>
    </xf>
    <xf numFmtId="172" fontId="24" fillId="2" borderId="7" xfId="1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19" fillId="40" borderId="11" xfId="0" applyFont="1" applyFill="1" applyBorder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0" fontId="19" fillId="40" borderId="15" xfId="0" applyFont="1" applyFill="1" applyBorder="1" applyAlignment="1">
      <alignment horizontal="center" vertical="center"/>
    </xf>
    <xf numFmtId="15" fontId="77" fillId="0" borderId="0" xfId="1" quotePrefix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43" fontId="24" fillId="2" borderId="8" xfId="1" applyFont="1" applyFill="1" applyBorder="1" applyAlignment="1">
      <alignment horizontal="center"/>
    </xf>
    <xf numFmtId="172" fontId="24" fillId="2" borderId="3" xfId="1" applyNumberFormat="1" applyFont="1" applyFill="1" applyBorder="1" applyAlignment="1">
      <alignment horizontal="center"/>
    </xf>
    <xf numFmtId="172" fontId="24" fillId="2" borderId="9" xfId="1" applyNumberFormat="1" applyFont="1" applyFill="1" applyBorder="1" applyAlignment="1">
      <alignment horizontal="center"/>
    </xf>
    <xf numFmtId="15" fontId="77" fillId="0" borderId="0" xfId="1" quotePrefix="1" applyNumberFormat="1" applyFont="1" applyBorder="1" applyAlignment="1">
      <alignment horizontal="center"/>
    </xf>
    <xf numFmtId="43" fontId="24" fillId="2" borderId="0" xfId="1" applyFont="1" applyFill="1" applyAlignment="1">
      <alignment horizontal="center"/>
    </xf>
    <xf numFmtId="172" fontId="24" fillId="2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5" fontId="12" fillId="0" borderId="0" xfId="1" applyNumberFormat="1" applyFont="1" applyFill="1" applyAlignment="1">
      <alignment horizontal="center" vertical="top" wrapText="1"/>
    </xf>
    <xf numFmtId="14" fontId="24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wrapText="1"/>
    </xf>
    <xf numFmtId="172" fontId="24" fillId="2" borderId="0" xfId="1" applyNumberFormat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 vertical="center"/>
    </xf>
    <xf numFmtId="43" fontId="78" fillId="2" borderId="0" xfId="1" applyFont="1" applyFill="1" applyAlignment="1">
      <alignment horizontal="center"/>
    </xf>
    <xf numFmtId="0" fontId="104" fillId="0" borderId="0" xfId="0" applyFont="1" applyAlignment="1">
      <alignment horizontal="left" vertical="center" wrapText="1"/>
    </xf>
    <xf numFmtId="15" fontId="106" fillId="0" borderId="0" xfId="0" applyNumberFormat="1" applyFont="1" applyAlignment="1">
      <alignment horizontal="center" vertical="center"/>
    </xf>
    <xf numFmtId="15" fontId="12" fillId="2" borderId="0" xfId="1" applyNumberFormat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76" fillId="0" borderId="0" xfId="0" applyFont="1" applyAlignment="1">
      <alignment horizontal="center" vertical="center"/>
    </xf>
    <xf numFmtId="0" fontId="19" fillId="40" borderId="11" xfId="0" applyFont="1" applyFill="1" applyBorder="1" applyAlignment="1">
      <alignment horizontal="center" vertical="center" wrapText="1"/>
    </xf>
    <xf numFmtId="0" fontId="19" fillId="40" borderId="3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 vertical="center"/>
    </xf>
    <xf numFmtId="41" fontId="12" fillId="0" borderId="0" xfId="3" applyFont="1" applyFill="1" applyBorder="1" applyAlignment="1">
      <alignment horizontal="center"/>
    </xf>
    <xf numFmtId="172" fontId="12" fillId="0" borderId="0" xfId="1" applyNumberFormat="1" applyFont="1" applyFill="1" applyBorder="1" applyAlignment="1">
      <alignment horizontal="center"/>
    </xf>
    <xf numFmtId="41" fontId="24" fillId="5" borderId="0" xfId="1" applyNumberFormat="1" applyFont="1" applyFill="1" applyAlignment="1">
      <alignment horizontal="center"/>
    </xf>
    <xf numFmtId="172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0" fontId="19" fillId="40" borderId="1" xfId="0" applyFont="1" applyFill="1" applyBorder="1" applyAlignment="1">
      <alignment horizontal="center" vertical="center"/>
    </xf>
    <xf numFmtId="41" fontId="12" fillId="0" borderId="0" xfId="3" applyFont="1" applyFill="1" applyBorder="1" applyAlignment="1">
      <alignment horizontal="right"/>
    </xf>
    <xf numFmtId="172" fontId="12" fillId="0" borderId="0" xfId="1" applyNumberFormat="1" applyFont="1" applyFill="1" applyBorder="1" applyAlignment="1">
      <alignment horizontal="right"/>
    </xf>
    <xf numFmtId="0" fontId="24" fillId="5" borderId="0" xfId="0" applyFont="1" applyFill="1" applyAlignment="1">
      <alignment horizontal="center"/>
    </xf>
    <xf numFmtId="41" fontId="77" fillId="0" borderId="0" xfId="1" applyNumberFormat="1" applyFont="1" applyFill="1" applyBorder="1" applyAlignment="1">
      <alignment horizontal="center"/>
    </xf>
    <xf numFmtId="172" fontId="77" fillId="0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41" fontId="24" fillId="5" borderId="0" xfId="1" applyNumberFormat="1" applyFont="1" applyFill="1" applyAlignment="1">
      <alignment horizontal="right"/>
    </xf>
    <xf numFmtId="172" fontId="24" fillId="5" borderId="0" xfId="0" applyNumberFormat="1" applyFont="1" applyFill="1" applyAlignment="1">
      <alignment horizontal="right"/>
    </xf>
    <xf numFmtId="41" fontId="24" fillId="5" borderId="0" xfId="1" applyNumberFormat="1" applyFont="1" applyFill="1" applyBorder="1" applyAlignment="1">
      <alignment horizontal="center"/>
    </xf>
    <xf numFmtId="43" fontId="12" fillId="0" borderId="0" xfId="0" applyNumberFormat="1" applyFont="1" applyAlignment="1">
      <alignment horizontal="center"/>
    </xf>
  </cellXfs>
  <cellStyles count="11808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6" xfId="726" xr:uid="{00000000-0005-0000-0000-0000FE030000}"/>
    <cellStyle name="60% - Accent1 7" xfId="727" xr:uid="{00000000-0005-0000-0000-0000FF030000}"/>
    <cellStyle name="60% - Accent1 8" xfId="728" xr:uid="{00000000-0005-0000-0000-000000040000}"/>
    <cellStyle name="60% - Accent1 9" xfId="729" xr:uid="{00000000-0005-0000-0000-000001040000}"/>
    <cellStyle name="60% - Accent2" xfId="6231" builtinId="36" customBuiltin="1"/>
    <cellStyle name="60% - Accent2 10" xfId="730" xr:uid="{00000000-0005-0000-0000-000003040000}"/>
    <cellStyle name="60% - Accent2 11" xfId="731" xr:uid="{00000000-0005-0000-0000-000004040000}"/>
    <cellStyle name="60% - Accent2 12" xfId="732" xr:uid="{00000000-0005-0000-0000-000005040000}"/>
    <cellStyle name="60% - Accent2 13" xfId="733" xr:uid="{00000000-0005-0000-0000-000006040000}"/>
    <cellStyle name="60% - Accent2 14" xfId="734" xr:uid="{00000000-0005-0000-0000-000007040000}"/>
    <cellStyle name="60% - Accent2 15" xfId="735" xr:uid="{00000000-0005-0000-0000-000008040000}"/>
    <cellStyle name="60% - Accent2 16" xfId="736" xr:uid="{00000000-0005-0000-0000-000009040000}"/>
    <cellStyle name="60% - Accent2 17" xfId="737" xr:uid="{00000000-0005-0000-0000-00000A040000}"/>
    <cellStyle name="60% - Accent2 18" xfId="738" xr:uid="{00000000-0005-0000-0000-00000B040000}"/>
    <cellStyle name="60% - Accent2 19" xfId="739" xr:uid="{00000000-0005-0000-0000-00000C040000}"/>
    <cellStyle name="60% - Accent2 2" xfId="740" xr:uid="{00000000-0005-0000-0000-00000D040000}"/>
    <cellStyle name="60% - Accent2 20" xfId="741" xr:uid="{00000000-0005-0000-0000-00000E040000}"/>
    <cellStyle name="60% - Accent2 21" xfId="742" xr:uid="{00000000-0005-0000-0000-00000F040000}"/>
    <cellStyle name="60% - Accent2 22" xfId="743" xr:uid="{00000000-0005-0000-0000-000010040000}"/>
    <cellStyle name="60% - Accent2 23" xfId="744" xr:uid="{00000000-0005-0000-0000-000011040000}"/>
    <cellStyle name="60% - Accent2 24" xfId="745" xr:uid="{00000000-0005-0000-0000-000012040000}"/>
    <cellStyle name="60% - Accent2 25" xfId="746" xr:uid="{00000000-0005-0000-0000-000013040000}"/>
    <cellStyle name="60% - Accent2 26" xfId="747" xr:uid="{00000000-0005-0000-0000-000014040000}"/>
    <cellStyle name="60% - Accent2 27" xfId="748" xr:uid="{00000000-0005-0000-0000-000015040000}"/>
    <cellStyle name="60% - Accent2 28" xfId="749" xr:uid="{00000000-0005-0000-0000-000016040000}"/>
    <cellStyle name="60% - Accent2 29" xfId="750" xr:uid="{00000000-0005-0000-0000-000017040000}"/>
    <cellStyle name="60% - Accent2 3" xfId="751" xr:uid="{00000000-0005-0000-0000-000018040000}"/>
    <cellStyle name="60% - Accent2 30" xfId="752" xr:uid="{00000000-0005-0000-0000-000019040000}"/>
    <cellStyle name="60% - Accent2 31" xfId="753" xr:uid="{00000000-0005-0000-0000-00001A040000}"/>
    <cellStyle name="60% - Accent2 32" xfId="754" xr:uid="{00000000-0005-0000-0000-00001B040000}"/>
    <cellStyle name="60% - Accent2 33" xfId="755" xr:uid="{00000000-0005-0000-0000-00001C040000}"/>
    <cellStyle name="60% - Accent2 34" xfId="756" xr:uid="{00000000-0005-0000-0000-00001D040000}"/>
    <cellStyle name="60% - Accent2 35" xfId="757" xr:uid="{00000000-0005-0000-0000-00001E040000}"/>
    <cellStyle name="60% - Accent2 36" xfId="758" xr:uid="{00000000-0005-0000-0000-00001F040000}"/>
    <cellStyle name="60% - Accent2 37" xfId="759" xr:uid="{00000000-0005-0000-0000-000020040000}"/>
    <cellStyle name="60% - Accent2 38" xfId="760" xr:uid="{00000000-0005-0000-0000-000021040000}"/>
    <cellStyle name="60% - Accent2 39" xfId="761" xr:uid="{00000000-0005-0000-0000-000022040000}"/>
    <cellStyle name="60% - Accent2 4" xfId="762" xr:uid="{00000000-0005-0000-0000-000023040000}"/>
    <cellStyle name="60% - Accent2 40" xfId="763" xr:uid="{00000000-0005-0000-0000-000024040000}"/>
    <cellStyle name="60% - Accent2 41" xfId="764" xr:uid="{00000000-0005-0000-0000-000025040000}"/>
    <cellStyle name="60% - Accent2 42" xfId="765" xr:uid="{00000000-0005-0000-0000-000026040000}"/>
    <cellStyle name="60% - Accent2 43" xfId="766" xr:uid="{00000000-0005-0000-0000-000027040000}"/>
    <cellStyle name="60% - Accent2 44" xfId="767" xr:uid="{00000000-0005-0000-0000-000028040000}"/>
    <cellStyle name="60% - Accent2 45" xfId="768" xr:uid="{00000000-0005-0000-0000-000029040000}"/>
    <cellStyle name="60% - Accent2 46" xfId="769" xr:uid="{00000000-0005-0000-0000-00002A040000}"/>
    <cellStyle name="60% - Accent2 47" xfId="770" xr:uid="{00000000-0005-0000-0000-00002B040000}"/>
    <cellStyle name="60% - Accent2 48" xfId="771" xr:uid="{00000000-0005-0000-0000-00002C040000}"/>
    <cellStyle name="60% - Accent2 49" xfId="772" xr:uid="{00000000-0005-0000-0000-00002D040000}"/>
    <cellStyle name="60% - Accent2 5" xfId="773" xr:uid="{00000000-0005-0000-0000-00002E040000}"/>
    <cellStyle name="60% - Accent2 50" xfId="774" xr:uid="{00000000-0005-0000-0000-00002F040000}"/>
    <cellStyle name="60% - Accent2 51" xfId="775" xr:uid="{00000000-0005-0000-0000-000030040000}"/>
    <cellStyle name="60% - Accent2 52" xfId="776" xr:uid="{00000000-0005-0000-0000-000031040000}"/>
    <cellStyle name="60% - Accent2 53" xfId="6387" xr:uid="{00000000-0005-0000-0000-000032040000}"/>
    <cellStyle name="60% - Accent2 54" xfId="6962" xr:uid="{00000000-0005-0000-0000-000033040000}"/>
    <cellStyle name="60% - Accent2 6" xfId="777" xr:uid="{00000000-0005-0000-0000-000034040000}"/>
    <cellStyle name="60% - Accent2 7" xfId="778" xr:uid="{00000000-0005-0000-0000-000035040000}"/>
    <cellStyle name="60% - Accent2 8" xfId="779" xr:uid="{00000000-0005-0000-0000-000036040000}"/>
    <cellStyle name="60% - Accent2 9" xfId="780" xr:uid="{00000000-0005-0000-0000-000037040000}"/>
    <cellStyle name="60% - Accent3" xfId="6235" builtinId="40" customBuiltin="1"/>
    <cellStyle name="60% - Accent3 10" xfId="781" xr:uid="{00000000-0005-0000-0000-000039040000}"/>
    <cellStyle name="60% - Accent3 11" xfId="782" xr:uid="{00000000-0005-0000-0000-00003A040000}"/>
    <cellStyle name="60% - Accent3 12" xfId="783" xr:uid="{00000000-0005-0000-0000-00003B040000}"/>
    <cellStyle name="60% - Accent3 13" xfId="784" xr:uid="{00000000-0005-0000-0000-00003C040000}"/>
    <cellStyle name="60% - Accent3 14" xfId="785" xr:uid="{00000000-0005-0000-0000-00003D040000}"/>
    <cellStyle name="60% - Accent3 15" xfId="786" xr:uid="{00000000-0005-0000-0000-00003E040000}"/>
    <cellStyle name="60% - Accent3 16" xfId="787" xr:uid="{00000000-0005-0000-0000-00003F040000}"/>
    <cellStyle name="60% - Accent3 17" xfId="788" xr:uid="{00000000-0005-0000-0000-000040040000}"/>
    <cellStyle name="60% - Accent3 18" xfId="789" xr:uid="{00000000-0005-0000-0000-000041040000}"/>
    <cellStyle name="60% - Accent3 19" xfId="790" xr:uid="{00000000-0005-0000-0000-000042040000}"/>
    <cellStyle name="60% - Accent3 2" xfId="791" xr:uid="{00000000-0005-0000-0000-000043040000}"/>
    <cellStyle name="60% - Accent3 20" xfId="792" xr:uid="{00000000-0005-0000-0000-000044040000}"/>
    <cellStyle name="60% - Accent3 21" xfId="793" xr:uid="{00000000-0005-0000-0000-000045040000}"/>
    <cellStyle name="60% - Accent3 22" xfId="794" xr:uid="{00000000-0005-0000-0000-000046040000}"/>
    <cellStyle name="60% - Accent3 23" xfId="795" xr:uid="{00000000-0005-0000-0000-000047040000}"/>
    <cellStyle name="60% - Accent3 24" xfId="796" xr:uid="{00000000-0005-0000-0000-000048040000}"/>
    <cellStyle name="60% - Accent3 25" xfId="797" xr:uid="{00000000-0005-0000-0000-000049040000}"/>
    <cellStyle name="60% - Accent3 26" xfId="798" xr:uid="{00000000-0005-0000-0000-00004A040000}"/>
    <cellStyle name="60% - Accent3 27" xfId="799" xr:uid="{00000000-0005-0000-0000-00004B040000}"/>
    <cellStyle name="60% - Accent3 28" xfId="800" xr:uid="{00000000-0005-0000-0000-00004C040000}"/>
    <cellStyle name="60% - Accent3 29" xfId="801" xr:uid="{00000000-0005-0000-0000-00004D040000}"/>
    <cellStyle name="60% - Accent3 3" xfId="802" xr:uid="{00000000-0005-0000-0000-00004E040000}"/>
    <cellStyle name="60% - Accent3 30" xfId="803" xr:uid="{00000000-0005-0000-0000-00004F040000}"/>
    <cellStyle name="60% - Accent3 31" xfId="804" xr:uid="{00000000-0005-0000-0000-000050040000}"/>
    <cellStyle name="60% - Accent3 32" xfId="805" xr:uid="{00000000-0005-0000-0000-000051040000}"/>
    <cellStyle name="60% - Accent3 33" xfId="806" xr:uid="{00000000-0005-0000-0000-000052040000}"/>
    <cellStyle name="60% - Accent3 34" xfId="807" xr:uid="{00000000-0005-0000-0000-000053040000}"/>
    <cellStyle name="60% - Accent3 35" xfId="808" xr:uid="{00000000-0005-0000-0000-000054040000}"/>
    <cellStyle name="60% - Accent3 36" xfId="809" xr:uid="{00000000-0005-0000-0000-000055040000}"/>
    <cellStyle name="60% - Accent3 37" xfId="810" xr:uid="{00000000-0005-0000-0000-000056040000}"/>
    <cellStyle name="60% - Accent3 38" xfId="811" xr:uid="{00000000-0005-0000-0000-000057040000}"/>
    <cellStyle name="60% - Accent3 39" xfId="812" xr:uid="{00000000-0005-0000-0000-000058040000}"/>
    <cellStyle name="60% - Accent3 4" xfId="813" xr:uid="{00000000-0005-0000-0000-000059040000}"/>
    <cellStyle name="60% - Accent3 40" xfId="814" xr:uid="{00000000-0005-0000-0000-00005A040000}"/>
    <cellStyle name="60% - Accent3 41" xfId="815" xr:uid="{00000000-0005-0000-0000-00005B040000}"/>
    <cellStyle name="60% - Accent3 42" xfId="816" xr:uid="{00000000-0005-0000-0000-00005C040000}"/>
    <cellStyle name="60% - Accent3 43" xfId="817" xr:uid="{00000000-0005-0000-0000-00005D040000}"/>
    <cellStyle name="60% - Accent3 44" xfId="818" xr:uid="{00000000-0005-0000-0000-00005E040000}"/>
    <cellStyle name="60% - Accent3 45" xfId="819" xr:uid="{00000000-0005-0000-0000-00005F040000}"/>
    <cellStyle name="60% - Accent3 46" xfId="820" xr:uid="{00000000-0005-0000-0000-000060040000}"/>
    <cellStyle name="60% - Accent3 47" xfId="821" xr:uid="{00000000-0005-0000-0000-000061040000}"/>
    <cellStyle name="60% - Accent3 48" xfId="822" xr:uid="{00000000-0005-0000-0000-000062040000}"/>
    <cellStyle name="60% - Accent3 49" xfId="823" xr:uid="{00000000-0005-0000-0000-000063040000}"/>
    <cellStyle name="60% - Accent3 5" xfId="824" xr:uid="{00000000-0005-0000-0000-000064040000}"/>
    <cellStyle name="60% - Accent3 50" xfId="825" xr:uid="{00000000-0005-0000-0000-000065040000}"/>
    <cellStyle name="60% - Accent3 51" xfId="826" xr:uid="{00000000-0005-0000-0000-000066040000}"/>
    <cellStyle name="60% - Accent3 52" xfId="827" xr:uid="{00000000-0005-0000-0000-000067040000}"/>
    <cellStyle name="60% - Accent3 53" xfId="6391" xr:uid="{00000000-0005-0000-0000-000068040000}"/>
    <cellStyle name="60% - Accent3 54" xfId="6966" xr:uid="{00000000-0005-0000-0000-000069040000}"/>
    <cellStyle name="60% - Accent3 6" xfId="828" xr:uid="{00000000-0005-0000-0000-00006A040000}"/>
    <cellStyle name="60% - Accent3 7" xfId="829" xr:uid="{00000000-0005-0000-0000-00006B040000}"/>
    <cellStyle name="60% - Accent3 8" xfId="830" xr:uid="{00000000-0005-0000-0000-00006C040000}"/>
    <cellStyle name="60% - Accent3 9" xfId="831" xr:uid="{00000000-0005-0000-0000-00006D040000}"/>
    <cellStyle name="60% - Accent4" xfId="6239" builtinId="44" customBuiltin="1"/>
    <cellStyle name="60% - Accent4 10" xfId="832" xr:uid="{00000000-0005-0000-0000-00006F040000}"/>
    <cellStyle name="60% - Accent4 11" xfId="833" xr:uid="{00000000-0005-0000-0000-000070040000}"/>
    <cellStyle name="60% - Accent4 12" xfId="834" xr:uid="{00000000-0005-0000-0000-000071040000}"/>
    <cellStyle name="60% - Accent4 13" xfId="835" xr:uid="{00000000-0005-0000-0000-000072040000}"/>
    <cellStyle name="60% - Accent4 14" xfId="836" xr:uid="{00000000-0005-0000-0000-000073040000}"/>
    <cellStyle name="60% - Accent4 15" xfId="837" xr:uid="{00000000-0005-0000-0000-000074040000}"/>
    <cellStyle name="60% - Accent4 16" xfId="838" xr:uid="{00000000-0005-0000-0000-000075040000}"/>
    <cellStyle name="60% - Accent4 17" xfId="839" xr:uid="{00000000-0005-0000-0000-000076040000}"/>
    <cellStyle name="60% - Accent4 18" xfId="840" xr:uid="{00000000-0005-0000-0000-000077040000}"/>
    <cellStyle name="60% - Accent4 19" xfId="841" xr:uid="{00000000-0005-0000-0000-000078040000}"/>
    <cellStyle name="60% - Accent4 2" xfId="842" xr:uid="{00000000-0005-0000-0000-000079040000}"/>
    <cellStyle name="60% - Accent4 20" xfId="843" xr:uid="{00000000-0005-0000-0000-00007A040000}"/>
    <cellStyle name="60% - Accent4 21" xfId="844" xr:uid="{00000000-0005-0000-0000-00007B040000}"/>
    <cellStyle name="60% - Accent4 22" xfId="845" xr:uid="{00000000-0005-0000-0000-00007C040000}"/>
    <cellStyle name="60% - Accent4 23" xfId="846" xr:uid="{00000000-0005-0000-0000-00007D040000}"/>
    <cellStyle name="60% - Accent4 24" xfId="847" xr:uid="{00000000-0005-0000-0000-00007E040000}"/>
    <cellStyle name="60% - Accent4 25" xfId="848" xr:uid="{00000000-0005-0000-0000-00007F040000}"/>
    <cellStyle name="60% - Accent4 26" xfId="849" xr:uid="{00000000-0005-0000-0000-000080040000}"/>
    <cellStyle name="60% - Accent4 27" xfId="850" xr:uid="{00000000-0005-0000-0000-000081040000}"/>
    <cellStyle name="60% - Accent4 28" xfId="851" xr:uid="{00000000-0005-0000-0000-000082040000}"/>
    <cellStyle name="60% - Accent4 29" xfId="852" xr:uid="{00000000-0005-0000-0000-000083040000}"/>
    <cellStyle name="60% - Accent4 3" xfId="853" xr:uid="{00000000-0005-0000-0000-000084040000}"/>
    <cellStyle name="60% - Accent4 30" xfId="854" xr:uid="{00000000-0005-0000-0000-000085040000}"/>
    <cellStyle name="60% - Accent4 31" xfId="855" xr:uid="{00000000-0005-0000-0000-000086040000}"/>
    <cellStyle name="60% - Accent4 32" xfId="856" xr:uid="{00000000-0005-0000-0000-000087040000}"/>
    <cellStyle name="60% - Accent4 33" xfId="857" xr:uid="{00000000-0005-0000-0000-000088040000}"/>
    <cellStyle name="60% - Accent4 34" xfId="858" xr:uid="{00000000-0005-0000-0000-000089040000}"/>
    <cellStyle name="60% - Accent4 35" xfId="859" xr:uid="{00000000-0005-0000-0000-00008A040000}"/>
    <cellStyle name="60% - Accent4 36" xfId="860" xr:uid="{00000000-0005-0000-0000-00008B040000}"/>
    <cellStyle name="60% - Accent4 37" xfId="861" xr:uid="{00000000-0005-0000-0000-00008C040000}"/>
    <cellStyle name="60% - Accent4 38" xfId="862" xr:uid="{00000000-0005-0000-0000-00008D040000}"/>
    <cellStyle name="60% - Accent4 39" xfId="863" xr:uid="{00000000-0005-0000-0000-00008E040000}"/>
    <cellStyle name="60% - Accent4 4" xfId="864" xr:uid="{00000000-0005-0000-0000-00008F040000}"/>
    <cellStyle name="60% - Accent4 40" xfId="865" xr:uid="{00000000-0005-0000-0000-000090040000}"/>
    <cellStyle name="60% - Accent4 41" xfId="866" xr:uid="{00000000-0005-0000-0000-000091040000}"/>
    <cellStyle name="60% - Accent4 42" xfId="867" xr:uid="{00000000-0005-0000-0000-000092040000}"/>
    <cellStyle name="60% - Accent4 43" xfId="868" xr:uid="{00000000-0005-0000-0000-000093040000}"/>
    <cellStyle name="60% - Accent4 44" xfId="869" xr:uid="{00000000-0005-0000-0000-000094040000}"/>
    <cellStyle name="60% - Accent4 45" xfId="870" xr:uid="{00000000-0005-0000-0000-000095040000}"/>
    <cellStyle name="60% - Accent4 46" xfId="871" xr:uid="{00000000-0005-0000-0000-000096040000}"/>
    <cellStyle name="60% - Accent4 47" xfId="872" xr:uid="{00000000-0005-0000-0000-000097040000}"/>
    <cellStyle name="60% - Accent4 48" xfId="873" xr:uid="{00000000-0005-0000-0000-000098040000}"/>
    <cellStyle name="60% - Accent4 49" xfId="874" xr:uid="{00000000-0005-0000-0000-000099040000}"/>
    <cellStyle name="60% - Accent4 5" xfId="875" xr:uid="{00000000-0005-0000-0000-00009A040000}"/>
    <cellStyle name="60% - Accent4 50" xfId="876" xr:uid="{00000000-0005-0000-0000-00009B040000}"/>
    <cellStyle name="60% - Accent4 51" xfId="877" xr:uid="{00000000-0005-0000-0000-00009C040000}"/>
    <cellStyle name="60% - Accent4 52" xfId="878" xr:uid="{00000000-0005-0000-0000-00009D040000}"/>
    <cellStyle name="60% - Accent4 53" xfId="6395" xr:uid="{00000000-0005-0000-0000-00009E040000}"/>
    <cellStyle name="60% - Accent4 54" xfId="6970" xr:uid="{00000000-0005-0000-0000-00009F040000}"/>
    <cellStyle name="60% - Accent4 6" xfId="879" xr:uid="{00000000-0005-0000-0000-0000A0040000}"/>
    <cellStyle name="60% - Accent4 7" xfId="880" xr:uid="{00000000-0005-0000-0000-0000A1040000}"/>
    <cellStyle name="60% - Accent4 8" xfId="881" xr:uid="{00000000-0005-0000-0000-0000A2040000}"/>
    <cellStyle name="60% - Accent4 9" xfId="882" xr:uid="{00000000-0005-0000-0000-0000A3040000}"/>
    <cellStyle name="60% - Accent5" xfId="6243" builtinId="48" customBuiltin="1"/>
    <cellStyle name="60% - Accent5 10" xfId="883" xr:uid="{00000000-0005-0000-0000-0000A5040000}"/>
    <cellStyle name="60% - Accent5 11" xfId="884" xr:uid="{00000000-0005-0000-0000-0000A6040000}"/>
    <cellStyle name="60% - Accent5 12" xfId="885" xr:uid="{00000000-0005-0000-0000-0000A7040000}"/>
    <cellStyle name="60% - Accent5 13" xfId="886" xr:uid="{00000000-0005-0000-0000-0000A8040000}"/>
    <cellStyle name="60% - Accent5 14" xfId="887" xr:uid="{00000000-0005-0000-0000-0000A9040000}"/>
    <cellStyle name="60% - Accent5 15" xfId="888" xr:uid="{00000000-0005-0000-0000-0000AA040000}"/>
    <cellStyle name="60% - Accent5 16" xfId="889" xr:uid="{00000000-0005-0000-0000-0000AB040000}"/>
    <cellStyle name="60% - Accent5 17" xfId="890" xr:uid="{00000000-0005-0000-0000-0000AC040000}"/>
    <cellStyle name="60% - Accent5 18" xfId="891" xr:uid="{00000000-0005-0000-0000-0000AD040000}"/>
    <cellStyle name="60% - Accent5 19" xfId="892" xr:uid="{00000000-0005-0000-0000-0000AE040000}"/>
    <cellStyle name="60% - Accent5 2" xfId="893" xr:uid="{00000000-0005-0000-0000-0000AF040000}"/>
    <cellStyle name="60% - Accent5 20" xfId="894" xr:uid="{00000000-0005-0000-0000-0000B0040000}"/>
    <cellStyle name="60% - Accent5 21" xfId="895" xr:uid="{00000000-0005-0000-0000-0000B1040000}"/>
    <cellStyle name="60% - Accent5 22" xfId="896" xr:uid="{00000000-0005-0000-0000-0000B2040000}"/>
    <cellStyle name="60% - Accent5 23" xfId="897" xr:uid="{00000000-0005-0000-0000-0000B3040000}"/>
    <cellStyle name="60% - Accent5 24" xfId="898" xr:uid="{00000000-0005-0000-0000-0000B4040000}"/>
    <cellStyle name="60% - Accent5 25" xfId="899" xr:uid="{00000000-0005-0000-0000-0000B5040000}"/>
    <cellStyle name="60% - Accent5 26" xfId="900" xr:uid="{00000000-0005-0000-0000-0000B6040000}"/>
    <cellStyle name="60% - Accent5 27" xfId="901" xr:uid="{00000000-0005-0000-0000-0000B7040000}"/>
    <cellStyle name="60% - Accent5 28" xfId="902" xr:uid="{00000000-0005-0000-0000-0000B8040000}"/>
    <cellStyle name="60% - Accent5 29" xfId="903" xr:uid="{00000000-0005-0000-0000-0000B9040000}"/>
    <cellStyle name="60% - Accent5 3" xfId="904" xr:uid="{00000000-0005-0000-0000-0000BA040000}"/>
    <cellStyle name="60% - Accent5 30" xfId="905" xr:uid="{00000000-0005-0000-0000-0000BB040000}"/>
    <cellStyle name="60% - Accent5 31" xfId="906" xr:uid="{00000000-0005-0000-0000-0000BC040000}"/>
    <cellStyle name="60% - Accent5 32" xfId="907" xr:uid="{00000000-0005-0000-0000-0000BD040000}"/>
    <cellStyle name="60% - Accent5 33" xfId="908" xr:uid="{00000000-0005-0000-0000-0000BE040000}"/>
    <cellStyle name="60% - Accent5 34" xfId="909" xr:uid="{00000000-0005-0000-0000-0000BF040000}"/>
    <cellStyle name="60% - Accent5 35" xfId="910" xr:uid="{00000000-0005-0000-0000-0000C0040000}"/>
    <cellStyle name="60% - Accent5 36" xfId="911" xr:uid="{00000000-0005-0000-0000-0000C1040000}"/>
    <cellStyle name="60% - Accent5 37" xfId="912" xr:uid="{00000000-0005-0000-0000-0000C2040000}"/>
    <cellStyle name="60% - Accent5 38" xfId="913" xr:uid="{00000000-0005-0000-0000-0000C3040000}"/>
    <cellStyle name="60% - Accent5 39" xfId="914" xr:uid="{00000000-0005-0000-0000-0000C4040000}"/>
    <cellStyle name="60% - Accent5 4" xfId="915" xr:uid="{00000000-0005-0000-0000-0000C5040000}"/>
    <cellStyle name="60% - Accent5 40" xfId="916" xr:uid="{00000000-0005-0000-0000-0000C6040000}"/>
    <cellStyle name="60% - Accent5 41" xfId="917" xr:uid="{00000000-0005-0000-0000-0000C7040000}"/>
    <cellStyle name="60% - Accent5 42" xfId="918" xr:uid="{00000000-0005-0000-0000-0000C8040000}"/>
    <cellStyle name="60% - Accent5 43" xfId="919" xr:uid="{00000000-0005-0000-0000-0000C9040000}"/>
    <cellStyle name="60% - Accent5 44" xfId="920" xr:uid="{00000000-0005-0000-0000-0000CA040000}"/>
    <cellStyle name="60% - Accent5 45" xfId="921" xr:uid="{00000000-0005-0000-0000-0000CB040000}"/>
    <cellStyle name="60% - Accent5 46" xfId="922" xr:uid="{00000000-0005-0000-0000-0000CC040000}"/>
    <cellStyle name="60% - Accent5 47" xfId="923" xr:uid="{00000000-0005-0000-0000-0000CD040000}"/>
    <cellStyle name="60% - Accent5 48" xfId="924" xr:uid="{00000000-0005-0000-0000-0000CE040000}"/>
    <cellStyle name="60% - Accent5 49" xfId="925" xr:uid="{00000000-0005-0000-0000-0000CF040000}"/>
    <cellStyle name="60% - Accent5 5" xfId="926" xr:uid="{00000000-0005-0000-0000-0000D0040000}"/>
    <cellStyle name="60% - Accent5 50" xfId="927" xr:uid="{00000000-0005-0000-0000-0000D1040000}"/>
    <cellStyle name="60% - Accent5 51" xfId="928" xr:uid="{00000000-0005-0000-0000-0000D2040000}"/>
    <cellStyle name="60% - Accent5 52" xfId="929" xr:uid="{00000000-0005-0000-0000-0000D3040000}"/>
    <cellStyle name="60% - Accent5 53" xfId="6399" xr:uid="{00000000-0005-0000-0000-0000D4040000}"/>
    <cellStyle name="60% - Accent5 54" xfId="6974" xr:uid="{00000000-0005-0000-0000-0000D5040000}"/>
    <cellStyle name="60% - Accent5 6" xfId="930" xr:uid="{00000000-0005-0000-0000-0000D6040000}"/>
    <cellStyle name="60% - Accent5 7" xfId="931" xr:uid="{00000000-0005-0000-0000-0000D7040000}"/>
    <cellStyle name="60% - Accent5 8" xfId="932" xr:uid="{00000000-0005-0000-0000-0000D8040000}"/>
    <cellStyle name="60% - Accent5 9" xfId="933" xr:uid="{00000000-0005-0000-0000-0000D9040000}"/>
    <cellStyle name="60% - Accent6" xfId="6247" builtinId="52" customBuiltin="1"/>
    <cellStyle name="60% - Accent6 10" xfId="934" xr:uid="{00000000-0005-0000-0000-0000DB040000}"/>
    <cellStyle name="60% - Accent6 11" xfId="935" xr:uid="{00000000-0005-0000-0000-0000DC040000}"/>
    <cellStyle name="60% - Accent6 12" xfId="936" xr:uid="{00000000-0005-0000-0000-0000DD040000}"/>
    <cellStyle name="60% - Accent6 13" xfId="937" xr:uid="{00000000-0005-0000-0000-0000DE040000}"/>
    <cellStyle name="60% - Accent6 14" xfId="938" xr:uid="{00000000-0005-0000-0000-0000DF040000}"/>
    <cellStyle name="60% - Accent6 15" xfId="939" xr:uid="{00000000-0005-0000-0000-0000E0040000}"/>
    <cellStyle name="60% - Accent6 16" xfId="940" xr:uid="{00000000-0005-0000-0000-0000E1040000}"/>
    <cellStyle name="60% - Accent6 17" xfId="941" xr:uid="{00000000-0005-0000-0000-0000E2040000}"/>
    <cellStyle name="60% - Accent6 18" xfId="942" xr:uid="{00000000-0005-0000-0000-0000E3040000}"/>
    <cellStyle name="60% - Accent6 19" xfId="943" xr:uid="{00000000-0005-0000-0000-0000E4040000}"/>
    <cellStyle name="60% - Accent6 2" xfId="944" xr:uid="{00000000-0005-0000-0000-0000E5040000}"/>
    <cellStyle name="60% - Accent6 20" xfId="945" xr:uid="{00000000-0005-0000-0000-0000E6040000}"/>
    <cellStyle name="60% - Accent6 21" xfId="946" xr:uid="{00000000-0005-0000-0000-0000E7040000}"/>
    <cellStyle name="60% - Accent6 22" xfId="947" xr:uid="{00000000-0005-0000-0000-0000E8040000}"/>
    <cellStyle name="60% - Accent6 23" xfId="948" xr:uid="{00000000-0005-0000-0000-0000E9040000}"/>
    <cellStyle name="60% - Accent6 24" xfId="949" xr:uid="{00000000-0005-0000-0000-0000EA040000}"/>
    <cellStyle name="60% - Accent6 25" xfId="950" xr:uid="{00000000-0005-0000-0000-0000EB040000}"/>
    <cellStyle name="60% - Accent6 26" xfId="951" xr:uid="{00000000-0005-0000-0000-0000EC040000}"/>
    <cellStyle name="60% - Accent6 27" xfId="952" xr:uid="{00000000-0005-0000-0000-0000ED040000}"/>
    <cellStyle name="60% - Accent6 28" xfId="953" xr:uid="{00000000-0005-0000-0000-0000EE040000}"/>
    <cellStyle name="60% - Accent6 29" xfId="954" xr:uid="{00000000-0005-0000-0000-0000EF040000}"/>
    <cellStyle name="60% - Accent6 3" xfId="955" xr:uid="{00000000-0005-0000-0000-0000F0040000}"/>
    <cellStyle name="60% - Accent6 30" xfId="956" xr:uid="{00000000-0005-0000-0000-0000F1040000}"/>
    <cellStyle name="60% - Accent6 31" xfId="957" xr:uid="{00000000-0005-0000-0000-0000F2040000}"/>
    <cellStyle name="60% - Accent6 32" xfId="958" xr:uid="{00000000-0005-0000-0000-0000F3040000}"/>
    <cellStyle name="60% - Accent6 33" xfId="959" xr:uid="{00000000-0005-0000-0000-0000F4040000}"/>
    <cellStyle name="60% - Accent6 34" xfId="960" xr:uid="{00000000-0005-0000-0000-0000F5040000}"/>
    <cellStyle name="60% - Accent6 35" xfId="961" xr:uid="{00000000-0005-0000-0000-0000F6040000}"/>
    <cellStyle name="60% - Accent6 36" xfId="962" xr:uid="{00000000-0005-0000-0000-0000F7040000}"/>
    <cellStyle name="60% - Accent6 37" xfId="963" xr:uid="{00000000-0005-0000-0000-0000F8040000}"/>
    <cellStyle name="60% - Accent6 38" xfId="964" xr:uid="{00000000-0005-0000-0000-0000F9040000}"/>
    <cellStyle name="60% - Accent6 39" xfId="965" xr:uid="{00000000-0005-0000-0000-0000FA040000}"/>
    <cellStyle name="60% - Accent6 4" xfId="966" xr:uid="{00000000-0005-0000-0000-0000FB040000}"/>
    <cellStyle name="60% - Accent6 40" xfId="967" xr:uid="{00000000-0005-0000-0000-0000FC040000}"/>
    <cellStyle name="60% - Accent6 41" xfId="968" xr:uid="{00000000-0005-0000-0000-0000FD040000}"/>
    <cellStyle name="60% - Accent6 42" xfId="969" xr:uid="{00000000-0005-0000-0000-0000FE040000}"/>
    <cellStyle name="60% - Accent6 43" xfId="970" xr:uid="{00000000-0005-0000-0000-0000FF040000}"/>
    <cellStyle name="60% - Accent6 44" xfId="971" xr:uid="{00000000-0005-0000-0000-000000050000}"/>
    <cellStyle name="60% - Accent6 45" xfId="972" xr:uid="{00000000-0005-0000-0000-000001050000}"/>
    <cellStyle name="60% - Accent6 46" xfId="973" xr:uid="{00000000-0005-0000-0000-000002050000}"/>
    <cellStyle name="60% - Accent6 47" xfId="974" xr:uid="{00000000-0005-0000-0000-000003050000}"/>
    <cellStyle name="60% - Accent6 48" xfId="975" xr:uid="{00000000-0005-0000-0000-000004050000}"/>
    <cellStyle name="60% - Accent6 49" xfId="976" xr:uid="{00000000-0005-0000-0000-000005050000}"/>
    <cellStyle name="60% - Accent6 5" xfId="977" xr:uid="{00000000-0005-0000-0000-000006050000}"/>
    <cellStyle name="60% - Accent6 50" xfId="978" xr:uid="{00000000-0005-0000-0000-000007050000}"/>
    <cellStyle name="60% - Accent6 51" xfId="979" xr:uid="{00000000-0005-0000-0000-000008050000}"/>
    <cellStyle name="60% - Accent6 52" xfId="980" xr:uid="{00000000-0005-0000-0000-000009050000}"/>
    <cellStyle name="60% - Accent6 53" xfId="6403" xr:uid="{00000000-0005-0000-0000-00000A050000}"/>
    <cellStyle name="60% - Accent6 54" xfId="6978" xr:uid="{00000000-0005-0000-0000-00000B050000}"/>
    <cellStyle name="60% - Accent6 6" xfId="981" xr:uid="{00000000-0005-0000-0000-00000C050000}"/>
    <cellStyle name="60% - Accent6 7" xfId="982" xr:uid="{00000000-0005-0000-0000-00000D050000}"/>
    <cellStyle name="60% - Accent6 8" xfId="983" xr:uid="{00000000-0005-0000-0000-00000E050000}"/>
    <cellStyle name="60% - Accent6 9" xfId="984" xr:uid="{00000000-0005-0000-0000-00000F050000}"/>
    <cellStyle name="Accent1" xfId="6224" builtinId="29" customBuiltin="1"/>
    <cellStyle name="Accent1 10" xfId="985" xr:uid="{00000000-0005-0000-0000-000011050000}"/>
    <cellStyle name="Accent1 11" xfId="986" xr:uid="{00000000-0005-0000-0000-000012050000}"/>
    <cellStyle name="Accent1 12" xfId="987" xr:uid="{00000000-0005-0000-0000-000013050000}"/>
    <cellStyle name="Accent1 13" xfId="988" xr:uid="{00000000-0005-0000-0000-000014050000}"/>
    <cellStyle name="Accent1 14" xfId="989" xr:uid="{00000000-0005-0000-0000-000015050000}"/>
    <cellStyle name="Accent1 15" xfId="990" xr:uid="{00000000-0005-0000-0000-000016050000}"/>
    <cellStyle name="Accent1 16" xfId="991" xr:uid="{00000000-0005-0000-0000-000017050000}"/>
    <cellStyle name="Accent1 17" xfId="992" xr:uid="{00000000-0005-0000-0000-000018050000}"/>
    <cellStyle name="Accent1 18" xfId="993" xr:uid="{00000000-0005-0000-0000-000019050000}"/>
    <cellStyle name="Accent1 19" xfId="994" xr:uid="{00000000-0005-0000-0000-00001A050000}"/>
    <cellStyle name="Accent1 2" xfId="995" xr:uid="{00000000-0005-0000-0000-00001B050000}"/>
    <cellStyle name="Accent1 20" xfId="996" xr:uid="{00000000-0005-0000-0000-00001C050000}"/>
    <cellStyle name="Accent1 21" xfId="997" xr:uid="{00000000-0005-0000-0000-00001D050000}"/>
    <cellStyle name="Accent1 22" xfId="998" xr:uid="{00000000-0005-0000-0000-00001E050000}"/>
    <cellStyle name="Accent1 23" xfId="999" xr:uid="{00000000-0005-0000-0000-00001F050000}"/>
    <cellStyle name="Accent1 24" xfId="1000" xr:uid="{00000000-0005-0000-0000-000020050000}"/>
    <cellStyle name="Accent1 25" xfId="1001" xr:uid="{00000000-0005-0000-0000-000021050000}"/>
    <cellStyle name="Accent1 26" xfId="1002" xr:uid="{00000000-0005-0000-0000-000022050000}"/>
    <cellStyle name="Accent1 27" xfId="1003" xr:uid="{00000000-0005-0000-0000-000023050000}"/>
    <cellStyle name="Accent1 28" xfId="1004" xr:uid="{00000000-0005-0000-0000-000024050000}"/>
    <cellStyle name="Accent1 29" xfId="1005" xr:uid="{00000000-0005-0000-0000-000025050000}"/>
    <cellStyle name="Accent1 3" xfId="1006" xr:uid="{00000000-0005-0000-0000-000026050000}"/>
    <cellStyle name="Accent1 30" xfId="1007" xr:uid="{00000000-0005-0000-0000-000027050000}"/>
    <cellStyle name="Accent1 31" xfId="1008" xr:uid="{00000000-0005-0000-0000-000028050000}"/>
    <cellStyle name="Accent1 32" xfId="1009" xr:uid="{00000000-0005-0000-0000-000029050000}"/>
    <cellStyle name="Accent1 33" xfId="1010" xr:uid="{00000000-0005-0000-0000-00002A050000}"/>
    <cellStyle name="Accent1 34" xfId="1011" xr:uid="{00000000-0005-0000-0000-00002B050000}"/>
    <cellStyle name="Accent1 35" xfId="1012" xr:uid="{00000000-0005-0000-0000-00002C050000}"/>
    <cellStyle name="Accent1 36" xfId="1013" xr:uid="{00000000-0005-0000-0000-00002D050000}"/>
    <cellStyle name="Accent1 37" xfId="1014" xr:uid="{00000000-0005-0000-0000-00002E050000}"/>
    <cellStyle name="Accent1 38" xfId="1015" xr:uid="{00000000-0005-0000-0000-00002F050000}"/>
    <cellStyle name="Accent1 39" xfId="1016" xr:uid="{00000000-0005-0000-0000-000030050000}"/>
    <cellStyle name="Accent1 4" xfId="1017" xr:uid="{00000000-0005-0000-0000-000031050000}"/>
    <cellStyle name="Accent1 40" xfId="1018" xr:uid="{00000000-0005-0000-0000-000032050000}"/>
    <cellStyle name="Accent1 41" xfId="1019" xr:uid="{00000000-0005-0000-0000-000033050000}"/>
    <cellStyle name="Accent1 42" xfId="1020" xr:uid="{00000000-0005-0000-0000-000034050000}"/>
    <cellStyle name="Accent1 43" xfId="1021" xr:uid="{00000000-0005-0000-0000-000035050000}"/>
    <cellStyle name="Accent1 44" xfId="1022" xr:uid="{00000000-0005-0000-0000-000036050000}"/>
    <cellStyle name="Accent1 45" xfId="1023" xr:uid="{00000000-0005-0000-0000-000037050000}"/>
    <cellStyle name="Accent1 46" xfId="1024" xr:uid="{00000000-0005-0000-0000-000038050000}"/>
    <cellStyle name="Accent1 47" xfId="1025" xr:uid="{00000000-0005-0000-0000-000039050000}"/>
    <cellStyle name="Accent1 48" xfId="1026" xr:uid="{00000000-0005-0000-0000-00003A050000}"/>
    <cellStyle name="Accent1 49" xfId="1027" xr:uid="{00000000-0005-0000-0000-00003B050000}"/>
    <cellStyle name="Accent1 5" xfId="1028" xr:uid="{00000000-0005-0000-0000-00003C050000}"/>
    <cellStyle name="Accent1 50" xfId="1029" xr:uid="{00000000-0005-0000-0000-00003D050000}"/>
    <cellStyle name="Accent1 51" xfId="1030" xr:uid="{00000000-0005-0000-0000-00003E050000}"/>
    <cellStyle name="Accent1 52" xfId="1031" xr:uid="{00000000-0005-0000-0000-00003F050000}"/>
    <cellStyle name="Accent1 53" xfId="6380" xr:uid="{00000000-0005-0000-0000-000040050000}"/>
    <cellStyle name="Accent1 54" xfId="6955" xr:uid="{00000000-0005-0000-0000-000041050000}"/>
    <cellStyle name="Accent1 6" xfId="1032" xr:uid="{00000000-0005-0000-0000-000042050000}"/>
    <cellStyle name="Accent1 7" xfId="1033" xr:uid="{00000000-0005-0000-0000-000043050000}"/>
    <cellStyle name="Accent1 8" xfId="1034" xr:uid="{00000000-0005-0000-0000-000044050000}"/>
    <cellStyle name="Accent1 9" xfId="1035" xr:uid="{00000000-0005-0000-0000-000045050000}"/>
    <cellStyle name="Accent2" xfId="6228" builtinId="33" customBuiltin="1"/>
    <cellStyle name="Accent2 10" xfId="1036" xr:uid="{00000000-0005-0000-0000-000047050000}"/>
    <cellStyle name="Accent2 11" xfId="1037" xr:uid="{00000000-0005-0000-0000-000048050000}"/>
    <cellStyle name="Accent2 12" xfId="1038" xr:uid="{00000000-0005-0000-0000-000049050000}"/>
    <cellStyle name="Accent2 13" xfId="1039" xr:uid="{00000000-0005-0000-0000-00004A050000}"/>
    <cellStyle name="Accent2 14" xfId="1040" xr:uid="{00000000-0005-0000-0000-00004B050000}"/>
    <cellStyle name="Accent2 15" xfId="1041" xr:uid="{00000000-0005-0000-0000-00004C050000}"/>
    <cellStyle name="Accent2 16" xfId="1042" xr:uid="{00000000-0005-0000-0000-00004D050000}"/>
    <cellStyle name="Accent2 17" xfId="1043" xr:uid="{00000000-0005-0000-0000-00004E050000}"/>
    <cellStyle name="Accent2 18" xfId="1044" xr:uid="{00000000-0005-0000-0000-00004F050000}"/>
    <cellStyle name="Accent2 19" xfId="1045" xr:uid="{00000000-0005-0000-0000-000050050000}"/>
    <cellStyle name="Accent2 2" xfId="1046" xr:uid="{00000000-0005-0000-0000-000051050000}"/>
    <cellStyle name="Accent2 20" xfId="1047" xr:uid="{00000000-0005-0000-0000-000052050000}"/>
    <cellStyle name="Accent2 21" xfId="1048" xr:uid="{00000000-0005-0000-0000-000053050000}"/>
    <cellStyle name="Accent2 22" xfId="1049" xr:uid="{00000000-0005-0000-0000-000054050000}"/>
    <cellStyle name="Accent2 23" xfId="1050" xr:uid="{00000000-0005-0000-0000-000055050000}"/>
    <cellStyle name="Accent2 24" xfId="1051" xr:uid="{00000000-0005-0000-0000-000056050000}"/>
    <cellStyle name="Accent2 25" xfId="1052" xr:uid="{00000000-0005-0000-0000-000057050000}"/>
    <cellStyle name="Accent2 26" xfId="1053" xr:uid="{00000000-0005-0000-0000-000058050000}"/>
    <cellStyle name="Accent2 27" xfId="1054" xr:uid="{00000000-0005-0000-0000-000059050000}"/>
    <cellStyle name="Accent2 28" xfId="1055" xr:uid="{00000000-0005-0000-0000-00005A050000}"/>
    <cellStyle name="Accent2 29" xfId="1056" xr:uid="{00000000-0005-0000-0000-00005B050000}"/>
    <cellStyle name="Accent2 3" xfId="1057" xr:uid="{00000000-0005-0000-0000-00005C050000}"/>
    <cellStyle name="Accent2 30" xfId="1058" xr:uid="{00000000-0005-0000-0000-00005D050000}"/>
    <cellStyle name="Accent2 31" xfId="1059" xr:uid="{00000000-0005-0000-0000-00005E050000}"/>
    <cellStyle name="Accent2 32" xfId="1060" xr:uid="{00000000-0005-0000-0000-00005F050000}"/>
    <cellStyle name="Accent2 33" xfId="1061" xr:uid="{00000000-0005-0000-0000-000060050000}"/>
    <cellStyle name="Accent2 34" xfId="1062" xr:uid="{00000000-0005-0000-0000-000061050000}"/>
    <cellStyle name="Accent2 35" xfId="1063" xr:uid="{00000000-0005-0000-0000-000062050000}"/>
    <cellStyle name="Accent2 36" xfId="1064" xr:uid="{00000000-0005-0000-0000-000063050000}"/>
    <cellStyle name="Accent2 37" xfId="1065" xr:uid="{00000000-0005-0000-0000-000064050000}"/>
    <cellStyle name="Accent2 38" xfId="1066" xr:uid="{00000000-0005-0000-0000-000065050000}"/>
    <cellStyle name="Accent2 39" xfId="1067" xr:uid="{00000000-0005-0000-0000-000066050000}"/>
    <cellStyle name="Accent2 4" xfId="1068" xr:uid="{00000000-0005-0000-0000-000067050000}"/>
    <cellStyle name="Accent2 40" xfId="1069" xr:uid="{00000000-0005-0000-0000-000068050000}"/>
    <cellStyle name="Accent2 41" xfId="1070" xr:uid="{00000000-0005-0000-0000-000069050000}"/>
    <cellStyle name="Accent2 42" xfId="1071" xr:uid="{00000000-0005-0000-0000-00006A050000}"/>
    <cellStyle name="Accent2 43" xfId="1072" xr:uid="{00000000-0005-0000-0000-00006B050000}"/>
    <cellStyle name="Accent2 44" xfId="1073" xr:uid="{00000000-0005-0000-0000-00006C050000}"/>
    <cellStyle name="Accent2 45" xfId="1074" xr:uid="{00000000-0005-0000-0000-00006D050000}"/>
    <cellStyle name="Accent2 46" xfId="1075" xr:uid="{00000000-0005-0000-0000-00006E050000}"/>
    <cellStyle name="Accent2 47" xfId="1076" xr:uid="{00000000-0005-0000-0000-00006F050000}"/>
    <cellStyle name="Accent2 48" xfId="1077" xr:uid="{00000000-0005-0000-0000-000070050000}"/>
    <cellStyle name="Accent2 49" xfId="1078" xr:uid="{00000000-0005-0000-0000-000071050000}"/>
    <cellStyle name="Accent2 5" xfId="1079" xr:uid="{00000000-0005-0000-0000-000072050000}"/>
    <cellStyle name="Accent2 50" xfId="1080" xr:uid="{00000000-0005-0000-0000-000073050000}"/>
    <cellStyle name="Accent2 51" xfId="1081" xr:uid="{00000000-0005-0000-0000-000074050000}"/>
    <cellStyle name="Accent2 52" xfId="1082" xr:uid="{00000000-0005-0000-0000-000075050000}"/>
    <cellStyle name="Accent2 53" xfId="6384" xr:uid="{00000000-0005-0000-0000-000076050000}"/>
    <cellStyle name="Accent2 54" xfId="6959" xr:uid="{00000000-0005-0000-0000-000077050000}"/>
    <cellStyle name="Accent2 6" xfId="1083" xr:uid="{00000000-0005-0000-0000-000078050000}"/>
    <cellStyle name="Accent2 7" xfId="1084" xr:uid="{00000000-0005-0000-0000-000079050000}"/>
    <cellStyle name="Accent2 8" xfId="1085" xr:uid="{00000000-0005-0000-0000-00007A050000}"/>
    <cellStyle name="Accent2 9" xfId="1086" xr:uid="{00000000-0005-0000-0000-00007B050000}"/>
    <cellStyle name="Accent3" xfId="6232" builtinId="37" customBuiltin="1"/>
    <cellStyle name="Accent3 10" xfId="1087" xr:uid="{00000000-0005-0000-0000-00007D050000}"/>
    <cellStyle name="Accent3 11" xfId="1088" xr:uid="{00000000-0005-0000-0000-00007E050000}"/>
    <cellStyle name="Accent3 12" xfId="1089" xr:uid="{00000000-0005-0000-0000-00007F050000}"/>
    <cellStyle name="Accent3 13" xfId="1090" xr:uid="{00000000-0005-0000-0000-000080050000}"/>
    <cellStyle name="Accent3 14" xfId="1091" xr:uid="{00000000-0005-0000-0000-000081050000}"/>
    <cellStyle name="Accent3 15" xfId="1092" xr:uid="{00000000-0005-0000-0000-000082050000}"/>
    <cellStyle name="Accent3 16" xfId="1093" xr:uid="{00000000-0005-0000-0000-000083050000}"/>
    <cellStyle name="Accent3 17" xfId="1094" xr:uid="{00000000-0005-0000-0000-000084050000}"/>
    <cellStyle name="Accent3 18" xfId="1095" xr:uid="{00000000-0005-0000-0000-000085050000}"/>
    <cellStyle name="Accent3 19" xfId="1096" xr:uid="{00000000-0005-0000-0000-000086050000}"/>
    <cellStyle name="Accent3 2" xfId="1097" xr:uid="{00000000-0005-0000-0000-000087050000}"/>
    <cellStyle name="Accent3 20" xfId="1098" xr:uid="{00000000-0005-0000-0000-000088050000}"/>
    <cellStyle name="Accent3 21" xfId="1099" xr:uid="{00000000-0005-0000-0000-000089050000}"/>
    <cellStyle name="Accent3 22" xfId="1100" xr:uid="{00000000-0005-0000-0000-00008A050000}"/>
    <cellStyle name="Accent3 23" xfId="1101" xr:uid="{00000000-0005-0000-0000-00008B050000}"/>
    <cellStyle name="Accent3 24" xfId="1102" xr:uid="{00000000-0005-0000-0000-00008C050000}"/>
    <cellStyle name="Accent3 25" xfId="1103" xr:uid="{00000000-0005-0000-0000-00008D050000}"/>
    <cellStyle name="Accent3 26" xfId="1104" xr:uid="{00000000-0005-0000-0000-00008E050000}"/>
    <cellStyle name="Accent3 27" xfId="1105" xr:uid="{00000000-0005-0000-0000-00008F050000}"/>
    <cellStyle name="Accent3 28" xfId="1106" xr:uid="{00000000-0005-0000-0000-000090050000}"/>
    <cellStyle name="Accent3 29" xfId="1107" xr:uid="{00000000-0005-0000-0000-000091050000}"/>
    <cellStyle name="Accent3 3" xfId="1108" xr:uid="{00000000-0005-0000-0000-000092050000}"/>
    <cellStyle name="Accent3 30" xfId="1109" xr:uid="{00000000-0005-0000-0000-000093050000}"/>
    <cellStyle name="Accent3 31" xfId="1110" xr:uid="{00000000-0005-0000-0000-000094050000}"/>
    <cellStyle name="Accent3 32" xfId="1111" xr:uid="{00000000-0005-0000-0000-000095050000}"/>
    <cellStyle name="Accent3 33" xfId="1112" xr:uid="{00000000-0005-0000-0000-000096050000}"/>
    <cellStyle name="Accent3 34" xfId="1113" xr:uid="{00000000-0005-0000-0000-000097050000}"/>
    <cellStyle name="Accent3 35" xfId="1114" xr:uid="{00000000-0005-0000-0000-000098050000}"/>
    <cellStyle name="Accent3 36" xfId="1115" xr:uid="{00000000-0005-0000-0000-000099050000}"/>
    <cellStyle name="Accent3 37" xfId="1116" xr:uid="{00000000-0005-0000-0000-00009A050000}"/>
    <cellStyle name="Accent3 38" xfId="1117" xr:uid="{00000000-0005-0000-0000-00009B050000}"/>
    <cellStyle name="Accent3 39" xfId="1118" xr:uid="{00000000-0005-0000-0000-00009C050000}"/>
    <cellStyle name="Accent3 4" xfId="1119" xr:uid="{00000000-0005-0000-0000-00009D050000}"/>
    <cellStyle name="Accent3 40" xfId="1120" xr:uid="{00000000-0005-0000-0000-00009E050000}"/>
    <cellStyle name="Accent3 41" xfId="1121" xr:uid="{00000000-0005-0000-0000-00009F050000}"/>
    <cellStyle name="Accent3 42" xfId="1122" xr:uid="{00000000-0005-0000-0000-0000A0050000}"/>
    <cellStyle name="Accent3 43" xfId="1123" xr:uid="{00000000-0005-0000-0000-0000A1050000}"/>
    <cellStyle name="Accent3 44" xfId="1124" xr:uid="{00000000-0005-0000-0000-0000A2050000}"/>
    <cellStyle name="Accent3 45" xfId="1125" xr:uid="{00000000-0005-0000-0000-0000A3050000}"/>
    <cellStyle name="Accent3 46" xfId="1126" xr:uid="{00000000-0005-0000-0000-0000A4050000}"/>
    <cellStyle name="Accent3 47" xfId="1127" xr:uid="{00000000-0005-0000-0000-0000A5050000}"/>
    <cellStyle name="Accent3 48" xfId="1128" xr:uid="{00000000-0005-0000-0000-0000A6050000}"/>
    <cellStyle name="Accent3 49" xfId="1129" xr:uid="{00000000-0005-0000-0000-0000A7050000}"/>
    <cellStyle name="Accent3 5" xfId="1130" xr:uid="{00000000-0005-0000-0000-0000A8050000}"/>
    <cellStyle name="Accent3 50" xfId="1131" xr:uid="{00000000-0005-0000-0000-0000A9050000}"/>
    <cellStyle name="Accent3 51" xfId="1132" xr:uid="{00000000-0005-0000-0000-0000AA050000}"/>
    <cellStyle name="Accent3 52" xfId="1133" xr:uid="{00000000-0005-0000-0000-0000AB050000}"/>
    <cellStyle name="Accent3 53" xfId="6388" xr:uid="{00000000-0005-0000-0000-0000AC050000}"/>
    <cellStyle name="Accent3 54" xfId="6963" xr:uid="{00000000-0005-0000-0000-0000AD050000}"/>
    <cellStyle name="Accent3 6" xfId="1134" xr:uid="{00000000-0005-0000-0000-0000AE050000}"/>
    <cellStyle name="Accent3 7" xfId="1135" xr:uid="{00000000-0005-0000-0000-0000AF050000}"/>
    <cellStyle name="Accent3 8" xfId="1136" xr:uid="{00000000-0005-0000-0000-0000B0050000}"/>
    <cellStyle name="Accent3 9" xfId="1137" xr:uid="{00000000-0005-0000-0000-0000B1050000}"/>
    <cellStyle name="Accent4" xfId="6236" builtinId="41" customBuiltin="1"/>
    <cellStyle name="Accent4 10" xfId="1138" xr:uid="{00000000-0005-0000-0000-0000B3050000}"/>
    <cellStyle name="Accent4 11" xfId="1139" xr:uid="{00000000-0005-0000-0000-0000B4050000}"/>
    <cellStyle name="Accent4 12" xfId="1140" xr:uid="{00000000-0005-0000-0000-0000B5050000}"/>
    <cellStyle name="Accent4 13" xfId="1141" xr:uid="{00000000-0005-0000-0000-0000B6050000}"/>
    <cellStyle name="Accent4 14" xfId="1142" xr:uid="{00000000-0005-0000-0000-0000B7050000}"/>
    <cellStyle name="Accent4 15" xfId="1143" xr:uid="{00000000-0005-0000-0000-0000B8050000}"/>
    <cellStyle name="Accent4 16" xfId="1144" xr:uid="{00000000-0005-0000-0000-0000B9050000}"/>
    <cellStyle name="Accent4 17" xfId="1145" xr:uid="{00000000-0005-0000-0000-0000BA050000}"/>
    <cellStyle name="Accent4 18" xfId="1146" xr:uid="{00000000-0005-0000-0000-0000BB050000}"/>
    <cellStyle name="Accent4 19" xfId="1147" xr:uid="{00000000-0005-0000-0000-0000BC050000}"/>
    <cellStyle name="Accent4 2" xfId="1148" xr:uid="{00000000-0005-0000-0000-0000BD050000}"/>
    <cellStyle name="Accent4 20" xfId="1149" xr:uid="{00000000-0005-0000-0000-0000BE050000}"/>
    <cellStyle name="Accent4 21" xfId="1150" xr:uid="{00000000-0005-0000-0000-0000BF050000}"/>
    <cellStyle name="Accent4 22" xfId="1151" xr:uid="{00000000-0005-0000-0000-0000C0050000}"/>
    <cellStyle name="Accent4 23" xfId="1152" xr:uid="{00000000-0005-0000-0000-0000C1050000}"/>
    <cellStyle name="Accent4 24" xfId="1153" xr:uid="{00000000-0005-0000-0000-0000C2050000}"/>
    <cellStyle name="Accent4 25" xfId="1154" xr:uid="{00000000-0005-0000-0000-0000C3050000}"/>
    <cellStyle name="Accent4 26" xfId="1155" xr:uid="{00000000-0005-0000-0000-0000C4050000}"/>
    <cellStyle name="Accent4 27" xfId="1156" xr:uid="{00000000-0005-0000-0000-0000C5050000}"/>
    <cellStyle name="Accent4 28" xfId="1157" xr:uid="{00000000-0005-0000-0000-0000C6050000}"/>
    <cellStyle name="Accent4 29" xfId="1158" xr:uid="{00000000-0005-0000-0000-0000C7050000}"/>
    <cellStyle name="Accent4 3" xfId="1159" xr:uid="{00000000-0005-0000-0000-0000C8050000}"/>
    <cellStyle name="Accent4 30" xfId="1160" xr:uid="{00000000-0005-0000-0000-0000C9050000}"/>
    <cellStyle name="Accent4 31" xfId="1161" xr:uid="{00000000-0005-0000-0000-0000CA050000}"/>
    <cellStyle name="Accent4 32" xfId="1162" xr:uid="{00000000-0005-0000-0000-0000CB050000}"/>
    <cellStyle name="Accent4 33" xfId="1163" xr:uid="{00000000-0005-0000-0000-0000CC050000}"/>
    <cellStyle name="Accent4 34" xfId="1164" xr:uid="{00000000-0005-0000-0000-0000CD050000}"/>
    <cellStyle name="Accent4 35" xfId="1165" xr:uid="{00000000-0005-0000-0000-0000CE050000}"/>
    <cellStyle name="Accent4 36" xfId="1166" xr:uid="{00000000-0005-0000-0000-0000CF050000}"/>
    <cellStyle name="Accent4 37" xfId="1167" xr:uid="{00000000-0005-0000-0000-0000D0050000}"/>
    <cellStyle name="Accent4 38" xfId="1168" xr:uid="{00000000-0005-0000-0000-0000D1050000}"/>
    <cellStyle name="Accent4 39" xfId="1169" xr:uid="{00000000-0005-0000-0000-0000D2050000}"/>
    <cellStyle name="Accent4 4" xfId="1170" xr:uid="{00000000-0005-0000-0000-0000D3050000}"/>
    <cellStyle name="Accent4 40" xfId="1171" xr:uid="{00000000-0005-0000-0000-0000D4050000}"/>
    <cellStyle name="Accent4 41" xfId="1172" xr:uid="{00000000-0005-0000-0000-0000D5050000}"/>
    <cellStyle name="Accent4 42" xfId="1173" xr:uid="{00000000-0005-0000-0000-0000D6050000}"/>
    <cellStyle name="Accent4 43" xfId="1174" xr:uid="{00000000-0005-0000-0000-0000D7050000}"/>
    <cellStyle name="Accent4 44" xfId="1175" xr:uid="{00000000-0005-0000-0000-0000D8050000}"/>
    <cellStyle name="Accent4 45" xfId="1176" xr:uid="{00000000-0005-0000-0000-0000D9050000}"/>
    <cellStyle name="Accent4 46" xfId="1177" xr:uid="{00000000-0005-0000-0000-0000DA050000}"/>
    <cellStyle name="Accent4 47" xfId="1178" xr:uid="{00000000-0005-0000-0000-0000DB050000}"/>
    <cellStyle name="Accent4 48" xfId="1179" xr:uid="{00000000-0005-0000-0000-0000DC050000}"/>
    <cellStyle name="Accent4 49" xfId="1180" xr:uid="{00000000-0005-0000-0000-0000DD050000}"/>
    <cellStyle name="Accent4 5" xfId="1181" xr:uid="{00000000-0005-0000-0000-0000DE050000}"/>
    <cellStyle name="Accent4 50" xfId="1182" xr:uid="{00000000-0005-0000-0000-0000DF050000}"/>
    <cellStyle name="Accent4 51" xfId="1183" xr:uid="{00000000-0005-0000-0000-0000E0050000}"/>
    <cellStyle name="Accent4 52" xfId="1184" xr:uid="{00000000-0005-0000-0000-0000E1050000}"/>
    <cellStyle name="Accent4 53" xfId="6392" xr:uid="{00000000-0005-0000-0000-0000E2050000}"/>
    <cellStyle name="Accent4 54" xfId="6967" xr:uid="{00000000-0005-0000-0000-0000E3050000}"/>
    <cellStyle name="Accent4 6" xfId="1185" xr:uid="{00000000-0005-0000-0000-0000E4050000}"/>
    <cellStyle name="Accent4 7" xfId="1186" xr:uid="{00000000-0005-0000-0000-0000E5050000}"/>
    <cellStyle name="Accent4 8" xfId="1187" xr:uid="{00000000-0005-0000-0000-0000E6050000}"/>
    <cellStyle name="Accent4 9" xfId="1188" xr:uid="{00000000-0005-0000-0000-0000E7050000}"/>
    <cellStyle name="Accent5" xfId="6240" builtinId="45" customBuiltin="1"/>
    <cellStyle name="Accent5 10" xfId="1189" xr:uid="{00000000-0005-0000-0000-0000E9050000}"/>
    <cellStyle name="Accent5 11" xfId="1190" xr:uid="{00000000-0005-0000-0000-0000EA050000}"/>
    <cellStyle name="Accent5 12" xfId="1191" xr:uid="{00000000-0005-0000-0000-0000EB050000}"/>
    <cellStyle name="Accent5 13" xfId="1192" xr:uid="{00000000-0005-0000-0000-0000EC050000}"/>
    <cellStyle name="Accent5 14" xfId="1193" xr:uid="{00000000-0005-0000-0000-0000ED050000}"/>
    <cellStyle name="Accent5 15" xfId="1194" xr:uid="{00000000-0005-0000-0000-0000EE050000}"/>
    <cellStyle name="Accent5 16" xfId="1195" xr:uid="{00000000-0005-0000-0000-0000EF050000}"/>
    <cellStyle name="Accent5 17" xfId="1196" xr:uid="{00000000-0005-0000-0000-0000F0050000}"/>
    <cellStyle name="Accent5 18" xfId="1197" xr:uid="{00000000-0005-0000-0000-0000F1050000}"/>
    <cellStyle name="Accent5 19" xfId="1198" xr:uid="{00000000-0005-0000-0000-0000F2050000}"/>
    <cellStyle name="Accent5 2" xfId="1199" xr:uid="{00000000-0005-0000-0000-0000F3050000}"/>
    <cellStyle name="Accent5 20" xfId="1200" xr:uid="{00000000-0005-0000-0000-0000F4050000}"/>
    <cellStyle name="Accent5 21" xfId="1201" xr:uid="{00000000-0005-0000-0000-0000F5050000}"/>
    <cellStyle name="Accent5 22" xfId="1202" xr:uid="{00000000-0005-0000-0000-0000F6050000}"/>
    <cellStyle name="Accent5 23" xfId="1203" xr:uid="{00000000-0005-0000-0000-0000F7050000}"/>
    <cellStyle name="Accent5 24" xfId="1204" xr:uid="{00000000-0005-0000-0000-0000F8050000}"/>
    <cellStyle name="Accent5 25" xfId="1205" xr:uid="{00000000-0005-0000-0000-0000F9050000}"/>
    <cellStyle name="Accent5 26" xfId="1206" xr:uid="{00000000-0005-0000-0000-0000FA050000}"/>
    <cellStyle name="Accent5 27" xfId="1207" xr:uid="{00000000-0005-0000-0000-0000FB050000}"/>
    <cellStyle name="Accent5 28" xfId="1208" xr:uid="{00000000-0005-0000-0000-0000FC050000}"/>
    <cellStyle name="Accent5 29" xfId="1209" xr:uid="{00000000-0005-0000-0000-0000FD050000}"/>
    <cellStyle name="Accent5 3" xfId="1210" xr:uid="{00000000-0005-0000-0000-0000FE050000}"/>
    <cellStyle name="Accent5 30" xfId="1211" xr:uid="{00000000-0005-0000-0000-0000FF050000}"/>
    <cellStyle name="Accent5 31" xfId="1212" xr:uid="{00000000-0005-0000-0000-000000060000}"/>
    <cellStyle name="Accent5 32" xfId="1213" xr:uid="{00000000-0005-0000-0000-000001060000}"/>
    <cellStyle name="Accent5 33" xfId="1214" xr:uid="{00000000-0005-0000-0000-000002060000}"/>
    <cellStyle name="Accent5 34" xfId="1215" xr:uid="{00000000-0005-0000-0000-000003060000}"/>
    <cellStyle name="Accent5 35" xfId="1216" xr:uid="{00000000-0005-0000-0000-000004060000}"/>
    <cellStyle name="Accent5 36" xfId="1217" xr:uid="{00000000-0005-0000-0000-000005060000}"/>
    <cellStyle name="Accent5 37" xfId="1218" xr:uid="{00000000-0005-0000-0000-000006060000}"/>
    <cellStyle name="Accent5 38" xfId="1219" xr:uid="{00000000-0005-0000-0000-000007060000}"/>
    <cellStyle name="Accent5 39" xfId="1220" xr:uid="{00000000-0005-0000-0000-000008060000}"/>
    <cellStyle name="Accent5 4" xfId="1221" xr:uid="{00000000-0005-0000-0000-000009060000}"/>
    <cellStyle name="Accent5 40" xfId="1222" xr:uid="{00000000-0005-0000-0000-00000A060000}"/>
    <cellStyle name="Accent5 41" xfId="1223" xr:uid="{00000000-0005-0000-0000-00000B060000}"/>
    <cellStyle name="Accent5 42" xfId="1224" xr:uid="{00000000-0005-0000-0000-00000C060000}"/>
    <cellStyle name="Accent5 43" xfId="1225" xr:uid="{00000000-0005-0000-0000-00000D060000}"/>
    <cellStyle name="Accent5 44" xfId="1226" xr:uid="{00000000-0005-0000-0000-00000E060000}"/>
    <cellStyle name="Accent5 45" xfId="1227" xr:uid="{00000000-0005-0000-0000-00000F060000}"/>
    <cellStyle name="Accent5 46" xfId="1228" xr:uid="{00000000-0005-0000-0000-000010060000}"/>
    <cellStyle name="Accent5 47" xfId="1229" xr:uid="{00000000-0005-0000-0000-000011060000}"/>
    <cellStyle name="Accent5 48" xfId="1230" xr:uid="{00000000-0005-0000-0000-000012060000}"/>
    <cellStyle name="Accent5 49" xfId="1231" xr:uid="{00000000-0005-0000-0000-000013060000}"/>
    <cellStyle name="Accent5 5" xfId="1232" xr:uid="{00000000-0005-0000-0000-000014060000}"/>
    <cellStyle name="Accent5 50" xfId="1233" xr:uid="{00000000-0005-0000-0000-000015060000}"/>
    <cellStyle name="Accent5 51" xfId="1234" xr:uid="{00000000-0005-0000-0000-000016060000}"/>
    <cellStyle name="Accent5 52" xfId="1235" xr:uid="{00000000-0005-0000-0000-000017060000}"/>
    <cellStyle name="Accent5 53" xfId="6396" xr:uid="{00000000-0005-0000-0000-000018060000}"/>
    <cellStyle name="Accent5 54" xfId="6971" xr:uid="{00000000-0005-0000-0000-000019060000}"/>
    <cellStyle name="Accent5 6" xfId="1236" xr:uid="{00000000-0005-0000-0000-00001A060000}"/>
    <cellStyle name="Accent5 7" xfId="1237" xr:uid="{00000000-0005-0000-0000-00001B060000}"/>
    <cellStyle name="Accent5 8" xfId="1238" xr:uid="{00000000-0005-0000-0000-00001C060000}"/>
    <cellStyle name="Accent5 9" xfId="1239" xr:uid="{00000000-0005-0000-0000-00001D060000}"/>
    <cellStyle name="Accent6" xfId="6244" builtinId="49" customBuiltin="1"/>
    <cellStyle name="Accent6 10" xfId="1240" xr:uid="{00000000-0005-0000-0000-00001F060000}"/>
    <cellStyle name="Accent6 11" xfId="1241" xr:uid="{00000000-0005-0000-0000-000020060000}"/>
    <cellStyle name="Accent6 12" xfId="1242" xr:uid="{00000000-0005-0000-0000-000021060000}"/>
    <cellStyle name="Accent6 13" xfId="1243" xr:uid="{00000000-0005-0000-0000-000022060000}"/>
    <cellStyle name="Accent6 14" xfId="1244" xr:uid="{00000000-0005-0000-0000-000023060000}"/>
    <cellStyle name="Accent6 15" xfId="1245" xr:uid="{00000000-0005-0000-0000-000024060000}"/>
    <cellStyle name="Accent6 16" xfId="1246" xr:uid="{00000000-0005-0000-0000-000025060000}"/>
    <cellStyle name="Accent6 17" xfId="1247" xr:uid="{00000000-0005-0000-0000-000026060000}"/>
    <cellStyle name="Accent6 18" xfId="1248" xr:uid="{00000000-0005-0000-0000-000027060000}"/>
    <cellStyle name="Accent6 19" xfId="1249" xr:uid="{00000000-0005-0000-0000-000028060000}"/>
    <cellStyle name="Accent6 2" xfId="1250" xr:uid="{00000000-0005-0000-0000-000029060000}"/>
    <cellStyle name="Accent6 20" xfId="1251" xr:uid="{00000000-0005-0000-0000-00002A060000}"/>
    <cellStyle name="Accent6 21" xfId="1252" xr:uid="{00000000-0005-0000-0000-00002B060000}"/>
    <cellStyle name="Accent6 22" xfId="1253" xr:uid="{00000000-0005-0000-0000-00002C060000}"/>
    <cellStyle name="Accent6 23" xfId="1254" xr:uid="{00000000-0005-0000-0000-00002D060000}"/>
    <cellStyle name="Accent6 24" xfId="1255" xr:uid="{00000000-0005-0000-0000-00002E060000}"/>
    <cellStyle name="Accent6 25" xfId="1256" xr:uid="{00000000-0005-0000-0000-00002F060000}"/>
    <cellStyle name="Accent6 26" xfId="1257" xr:uid="{00000000-0005-0000-0000-000030060000}"/>
    <cellStyle name="Accent6 27" xfId="1258" xr:uid="{00000000-0005-0000-0000-000031060000}"/>
    <cellStyle name="Accent6 28" xfId="1259" xr:uid="{00000000-0005-0000-0000-000032060000}"/>
    <cellStyle name="Accent6 29" xfId="1260" xr:uid="{00000000-0005-0000-0000-000033060000}"/>
    <cellStyle name="Accent6 3" xfId="1261" xr:uid="{00000000-0005-0000-0000-000034060000}"/>
    <cellStyle name="Accent6 30" xfId="1262" xr:uid="{00000000-0005-0000-0000-000035060000}"/>
    <cellStyle name="Accent6 31" xfId="1263" xr:uid="{00000000-0005-0000-0000-000036060000}"/>
    <cellStyle name="Accent6 32" xfId="1264" xr:uid="{00000000-0005-0000-0000-000037060000}"/>
    <cellStyle name="Accent6 33" xfId="1265" xr:uid="{00000000-0005-0000-0000-000038060000}"/>
    <cellStyle name="Accent6 34" xfId="1266" xr:uid="{00000000-0005-0000-0000-000039060000}"/>
    <cellStyle name="Accent6 35" xfId="1267" xr:uid="{00000000-0005-0000-0000-00003A060000}"/>
    <cellStyle name="Accent6 36" xfId="1268" xr:uid="{00000000-0005-0000-0000-00003B060000}"/>
    <cellStyle name="Accent6 37" xfId="1269" xr:uid="{00000000-0005-0000-0000-00003C060000}"/>
    <cellStyle name="Accent6 38" xfId="1270" xr:uid="{00000000-0005-0000-0000-00003D060000}"/>
    <cellStyle name="Accent6 39" xfId="1271" xr:uid="{00000000-0005-0000-0000-00003E060000}"/>
    <cellStyle name="Accent6 4" xfId="1272" xr:uid="{00000000-0005-0000-0000-00003F060000}"/>
    <cellStyle name="Accent6 40" xfId="1273" xr:uid="{00000000-0005-0000-0000-000040060000}"/>
    <cellStyle name="Accent6 41" xfId="1274" xr:uid="{00000000-0005-0000-0000-000041060000}"/>
    <cellStyle name="Accent6 42" xfId="1275" xr:uid="{00000000-0005-0000-0000-000042060000}"/>
    <cellStyle name="Accent6 43" xfId="1276" xr:uid="{00000000-0005-0000-0000-000043060000}"/>
    <cellStyle name="Accent6 44" xfId="1277" xr:uid="{00000000-0005-0000-0000-000044060000}"/>
    <cellStyle name="Accent6 45" xfId="1278" xr:uid="{00000000-0005-0000-0000-000045060000}"/>
    <cellStyle name="Accent6 46" xfId="1279" xr:uid="{00000000-0005-0000-0000-000046060000}"/>
    <cellStyle name="Accent6 47" xfId="1280" xr:uid="{00000000-0005-0000-0000-000047060000}"/>
    <cellStyle name="Accent6 48" xfId="1281" xr:uid="{00000000-0005-0000-0000-000048060000}"/>
    <cellStyle name="Accent6 49" xfId="1282" xr:uid="{00000000-0005-0000-0000-000049060000}"/>
    <cellStyle name="Accent6 5" xfId="1283" xr:uid="{00000000-0005-0000-0000-00004A060000}"/>
    <cellStyle name="Accent6 50" xfId="1284" xr:uid="{00000000-0005-0000-0000-00004B060000}"/>
    <cellStyle name="Accent6 51" xfId="1285" xr:uid="{00000000-0005-0000-0000-00004C060000}"/>
    <cellStyle name="Accent6 52" xfId="1286" xr:uid="{00000000-0005-0000-0000-00004D060000}"/>
    <cellStyle name="Accent6 53" xfId="6400" xr:uid="{00000000-0005-0000-0000-00004E060000}"/>
    <cellStyle name="Accent6 54" xfId="6975" xr:uid="{00000000-0005-0000-0000-00004F060000}"/>
    <cellStyle name="Accent6 6" xfId="1287" xr:uid="{00000000-0005-0000-0000-000050060000}"/>
    <cellStyle name="Accent6 7" xfId="1288" xr:uid="{00000000-0005-0000-0000-000051060000}"/>
    <cellStyle name="Accent6 8" xfId="1289" xr:uid="{00000000-0005-0000-0000-000052060000}"/>
    <cellStyle name="Accent6 9" xfId="1290" xr:uid="{00000000-0005-0000-0000-000053060000}"/>
    <cellStyle name="Bad" xfId="6213" builtinId="27" customBuiltin="1"/>
    <cellStyle name="Bad 10" xfId="1291" xr:uid="{00000000-0005-0000-0000-000055060000}"/>
    <cellStyle name="Bad 11" xfId="1292" xr:uid="{00000000-0005-0000-0000-000056060000}"/>
    <cellStyle name="Bad 12" xfId="1293" xr:uid="{00000000-0005-0000-0000-000057060000}"/>
    <cellStyle name="Bad 13" xfId="1294" xr:uid="{00000000-0005-0000-0000-000058060000}"/>
    <cellStyle name="Bad 14" xfId="1295" xr:uid="{00000000-0005-0000-0000-000059060000}"/>
    <cellStyle name="Bad 15" xfId="1296" xr:uid="{00000000-0005-0000-0000-00005A060000}"/>
    <cellStyle name="Bad 16" xfId="1297" xr:uid="{00000000-0005-0000-0000-00005B060000}"/>
    <cellStyle name="Bad 17" xfId="1298" xr:uid="{00000000-0005-0000-0000-00005C060000}"/>
    <cellStyle name="Bad 18" xfId="1299" xr:uid="{00000000-0005-0000-0000-00005D060000}"/>
    <cellStyle name="Bad 19" xfId="1300" xr:uid="{00000000-0005-0000-0000-00005E060000}"/>
    <cellStyle name="Bad 2" xfId="1301" xr:uid="{00000000-0005-0000-0000-00005F060000}"/>
    <cellStyle name="Bad 20" xfId="1302" xr:uid="{00000000-0005-0000-0000-000060060000}"/>
    <cellStyle name="Bad 21" xfId="1303" xr:uid="{00000000-0005-0000-0000-000061060000}"/>
    <cellStyle name="Bad 22" xfId="1304" xr:uid="{00000000-0005-0000-0000-000062060000}"/>
    <cellStyle name="Bad 23" xfId="1305" xr:uid="{00000000-0005-0000-0000-000063060000}"/>
    <cellStyle name="Bad 24" xfId="1306" xr:uid="{00000000-0005-0000-0000-000064060000}"/>
    <cellStyle name="Bad 25" xfId="1307" xr:uid="{00000000-0005-0000-0000-000065060000}"/>
    <cellStyle name="Bad 26" xfId="1308" xr:uid="{00000000-0005-0000-0000-000066060000}"/>
    <cellStyle name="Bad 27" xfId="1309" xr:uid="{00000000-0005-0000-0000-000067060000}"/>
    <cellStyle name="Bad 28" xfId="1310" xr:uid="{00000000-0005-0000-0000-000068060000}"/>
    <cellStyle name="Bad 29" xfId="1311" xr:uid="{00000000-0005-0000-0000-000069060000}"/>
    <cellStyle name="Bad 3" xfId="1312" xr:uid="{00000000-0005-0000-0000-00006A060000}"/>
    <cellStyle name="Bad 30" xfId="1313" xr:uid="{00000000-0005-0000-0000-00006B060000}"/>
    <cellStyle name="Bad 31" xfId="1314" xr:uid="{00000000-0005-0000-0000-00006C060000}"/>
    <cellStyle name="Bad 32" xfId="1315" xr:uid="{00000000-0005-0000-0000-00006D060000}"/>
    <cellStyle name="Bad 33" xfId="1316" xr:uid="{00000000-0005-0000-0000-00006E060000}"/>
    <cellStyle name="Bad 34" xfId="1317" xr:uid="{00000000-0005-0000-0000-00006F060000}"/>
    <cellStyle name="Bad 35" xfId="1318" xr:uid="{00000000-0005-0000-0000-000070060000}"/>
    <cellStyle name="Bad 36" xfId="1319" xr:uid="{00000000-0005-0000-0000-000071060000}"/>
    <cellStyle name="Bad 37" xfId="1320" xr:uid="{00000000-0005-0000-0000-000072060000}"/>
    <cellStyle name="Bad 38" xfId="1321" xr:uid="{00000000-0005-0000-0000-000073060000}"/>
    <cellStyle name="Bad 39" xfId="1322" xr:uid="{00000000-0005-0000-0000-000074060000}"/>
    <cellStyle name="Bad 4" xfId="1323" xr:uid="{00000000-0005-0000-0000-000075060000}"/>
    <cellStyle name="Bad 40" xfId="1324" xr:uid="{00000000-0005-0000-0000-000076060000}"/>
    <cellStyle name="Bad 41" xfId="1325" xr:uid="{00000000-0005-0000-0000-000077060000}"/>
    <cellStyle name="Bad 42" xfId="1326" xr:uid="{00000000-0005-0000-0000-000078060000}"/>
    <cellStyle name="Bad 43" xfId="1327" xr:uid="{00000000-0005-0000-0000-000079060000}"/>
    <cellStyle name="Bad 44" xfId="1328" xr:uid="{00000000-0005-0000-0000-00007A060000}"/>
    <cellStyle name="Bad 45" xfId="1329" xr:uid="{00000000-0005-0000-0000-00007B060000}"/>
    <cellStyle name="Bad 46" xfId="1330" xr:uid="{00000000-0005-0000-0000-00007C060000}"/>
    <cellStyle name="Bad 47" xfId="1331" xr:uid="{00000000-0005-0000-0000-00007D060000}"/>
    <cellStyle name="Bad 48" xfId="1332" xr:uid="{00000000-0005-0000-0000-00007E060000}"/>
    <cellStyle name="Bad 49" xfId="1333" xr:uid="{00000000-0005-0000-0000-00007F060000}"/>
    <cellStyle name="Bad 5" xfId="1334" xr:uid="{00000000-0005-0000-0000-000080060000}"/>
    <cellStyle name="Bad 50" xfId="1335" xr:uid="{00000000-0005-0000-0000-000081060000}"/>
    <cellStyle name="Bad 51" xfId="1336" xr:uid="{00000000-0005-0000-0000-000082060000}"/>
    <cellStyle name="Bad 52" xfId="1337" xr:uid="{00000000-0005-0000-0000-000083060000}"/>
    <cellStyle name="Bad 53" xfId="6369" xr:uid="{00000000-0005-0000-0000-000084060000}"/>
    <cellStyle name="Bad 54" xfId="6944" xr:uid="{00000000-0005-0000-0000-000085060000}"/>
    <cellStyle name="Bad 6" xfId="1338" xr:uid="{00000000-0005-0000-0000-000086060000}"/>
    <cellStyle name="Bad 7" xfId="1339" xr:uid="{00000000-0005-0000-0000-000087060000}"/>
    <cellStyle name="Bad 8" xfId="1340" xr:uid="{00000000-0005-0000-0000-000088060000}"/>
    <cellStyle name="Bad 9" xfId="1341" xr:uid="{00000000-0005-0000-0000-000089060000}"/>
    <cellStyle name="blp_column_header" xfId="1342" xr:uid="{00000000-0005-0000-0000-00008A060000}"/>
    <cellStyle name="Calculation" xfId="6217" builtinId="22" customBuiltin="1"/>
    <cellStyle name="Calculation 10" xfId="1343" xr:uid="{00000000-0005-0000-0000-00008C060000}"/>
    <cellStyle name="Calculation 11" xfId="1344" xr:uid="{00000000-0005-0000-0000-00008D060000}"/>
    <cellStyle name="Calculation 12" xfId="1345" xr:uid="{00000000-0005-0000-0000-00008E060000}"/>
    <cellStyle name="Calculation 13" xfId="1346" xr:uid="{00000000-0005-0000-0000-00008F060000}"/>
    <cellStyle name="Calculation 14" xfId="1347" xr:uid="{00000000-0005-0000-0000-000090060000}"/>
    <cellStyle name="Calculation 15" xfId="1348" xr:uid="{00000000-0005-0000-0000-000091060000}"/>
    <cellStyle name="Calculation 16" xfId="1349" xr:uid="{00000000-0005-0000-0000-000092060000}"/>
    <cellStyle name="Calculation 17" xfId="1350" xr:uid="{00000000-0005-0000-0000-000093060000}"/>
    <cellStyle name="Calculation 18" xfId="1351" xr:uid="{00000000-0005-0000-0000-000094060000}"/>
    <cellStyle name="Calculation 19" xfId="1352" xr:uid="{00000000-0005-0000-0000-000095060000}"/>
    <cellStyle name="Calculation 2" xfId="1353" xr:uid="{00000000-0005-0000-0000-000096060000}"/>
    <cellStyle name="Calculation 20" xfId="1354" xr:uid="{00000000-0005-0000-0000-000097060000}"/>
    <cellStyle name="Calculation 21" xfId="1355" xr:uid="{00000000-0005-0000-0000-000098060000}"/>
    <cellStyle name="Calculation 22" xfId="1356" xr:uid="{00000000-0005-0000-0000-000099060000}"/>
    <cellStyle name="Calculation 23" xfId="1357" xr:uid="{00000000-0005-0000-0000-00009A060000}"/>
    <cellStyle name="Calculation 24" xfId="1358" xr:uid="{00000000-0005-0000-0000-00009B060000}"/>
    <cellStyle name="Calculation 25" xfId="1359" xr:uid="{00000000-0005-0000-0000-00009C060000}"/>
    <cellStyle name="Calculation 26" xfId="1360" xr:uid="{00000000-0005-0000-0000-00009D060000}"/>
    <cellStyle name="Calculation 27" xfId="1361" xr:uid="{00000000-0005-0000-0000-00009E060000}"/>
    <cellStyle name="Calculation 28" xfId="1362" xr:uid="{00000000-0005-0000-0000-00009F060000}"/>
    <cellStyle name="Calculation 29" xfId="1363" xr:uid="{00000000-0005-0000-0000-0000A0060000}"/>
    <cellStyle name="Calculation 3" xfId="1364" xr:uid="{00000000-0005-0000-0000-0000A1060000}"/>
    <cellStyle name="Calculation 30" xfId="1365" xr:uid="{00000000-0005-0000-0000-0000A2060000}"/>
    <cellStyle name="Calculation 31" xfId="1366" xr:uid="{00000000-0005-0000-0000-0000A3060000}"/>
    <cellStyle name="Calculation 32" xfId="1367" xr:uid="{00000000-0005-0000-0000-0000A4060000}"/>
    <cellStyle name="Calculation 33" xfId="1368" xr:uid="{00000000-0005-0000-0000-0000A5060000}"/>
    <cellStyle name="Calculation 34" xfId="1369" xr:uid="{00000000-0005-0000-0000-0000A6060000}"/>
    <cellStyle name="Calculation 35" xfId="1370" xr:uid="{00000000-0005-0000-0000-0000A7060000}"/>
    <cellStyle name="Calculation 36" xfId="1371" xr:uid="{00000000-0005-0000-0000-0000A8060000}"/>
    <cellStyle name="Calculation 37" xfId="1372" xr:uid="{00000000-0005-0000-0000-0000A9060000}"/>
    <cellStyle name="Calculation 38" xfId="1373" xr:uid="{00000000-0005-0000-0000-0000AA060000}"/>
    <cellStyle name="Calculation 39" xfId="1374" xr:uid="{00000000-0005-0000-0000-0000AB060000}"/>
    <cellStyle name="Calculation 4" xfId="1375" xr:uid="{00000000-0005-0000-0000-0000AC060000}"/>
    <cellStyle name="Calculation 40" xfId="1376" xr:uid="{00000000-0005-0000-0000-0000AD060000}"/>
    <cellStyle name="Calculation 41" xfId="1377" xr:uid="{00000000-0005-0000-0000-0000AE060000}"/>
    <cellStyle name="Calculation 42" xfId="1378" xr:uid="{00000000-0005-0000-0000-0000AF060000}"/>
    <cellStyle name="Calculation 43" xfId="1379" xr:uid="{00000000-0005-0000-0000-0000B0060000}"/>
    <cellStyle name="Calculation 44" xfId="1380" xr:uid="{00000000-0005-0000-0000-0000B1060000}"/>
    <cellStyle name="Calculation 45" xfId="1381" xr:uid="{00000000-0005-0000-0000-0000B2060000}"/>
    <cellStyle name="Calculation 46" xfId="1382" xr:uid="{00000000-0005-0000-0000-0000B3060000}"/>
    <cellStyle name="Calculation 47" xfId="1383" xr:uid="{00000000-0005-0000-0000-0000B4060000}"/>
    <cellStyle name="Calculation 48" xfId="1384" xr:uid="{00000000-0005-0000-0000-0000B5060000}"/>
    <cellStyle name="Calculation 49" xfId="1385" xr:uid="{00000000-0005-0000-0000-0000B6060000}"/>
    <cellStyle name="Calculation 5" xfId="1386" xr:uid="{00000000-0005-0000-0000-0000B7060000}"/>
    <cellStyle name="Calculation 50" xfId="1387" xr:uid="{00000000-0005-0000-0000-0000B8060000}"/>
    <cellStyle name="Calculation 51" xfId="1388" xr:uid="{00000000-0005-0000-0000-0000B9060000}"/>
    <cellStyle name="Calculation 52" xfId="1389" xr:uid="{00000000-0005-0000-0000-0000BA060000}"/>
    <cellStyle name="Calculation 53" xfId="6373" xr:uid="{00000000-0005-0000-0000-0000BB060000}"/>
    <cellStyle name="Calculation 54" xfId="6948" xr:uid="{00000000-0005-0000-0000-0000BC060000}"/>
    <cellStyle name="Calculation 6" xfId="1390" xr:uid="{00000000-0005-0000-0000-0000BD060000}"/>
    <cellStyle name="Calculation 7" xfId="1391" xr:uid="{00000000-0005-0000-0000-0000BE060000}"/>
    <cellStyle name="Calculation 8" xfId="1392" xr:uid="{00000000-0005-0000-0000-0000BF060000}"/>
    <cellStyle name="Calculation 9" xfId="1393" xr:uid="{00000000-0005-0000-0000-0000C0060000}"/>
    <cellStyle name="Check Cell" xfId="6219" builtinId="23" customBuiltin="1"/>
    <cellStyle name="Check Cell 10" xfId="1394" xr:uid="{00000000-0005-0000-0000-0000C2060000}"/>
    <cellStyle name="Check Cell 11" xfId="1395" xr:uid="{00000000-0005-0000-0000-0000C3060000}"/>
    <cellStyle name="Check Cell 12" xfId="1396" xr:uid="{00000000-0005-0000-0000-0000C4060000}"/>
    <cellStyle name="Check Cell 13" xfId="1397" xr:uid="{00000000-0005-0000-0000-0000C5060000}"/>
    <cellStyle name="Check Cell 14" xfId="1398" xr:uid="{00000000-0005-0000-0000-0000C6060000}"/>
    <cellStyle name="Check Cell 15" xfId="1399" xr:uid="{00000000-0005-0000-0000-0000C7060000}"/>
    <cellStyle name="Check Cell 16" xfId="1400" xr:uid="{00000000-0005-0000-0000-0000C8060000}"/>
    <cellStyle name="Check Cell 17" xfId="1401" xr:uid="{00000000-0005-0000-0000-0000C9060000}"/>
    <cellStyle name="Check Cell 18" xfId="1402" xr:uid="{00000000-0005-0000-0000-0000CA060000}"/>
    <cellStyle name="Check Cell 19" xfId="1403" xr:uid="{00000000-0005-0000-0000-0000CB060000}"/>
    <cellStyle name="Check Cell 2" xfId="1404" xr:uid="{00000000-0005-0000-0000-0000CC060000}"/>
    <cellStyle name="Check Cell 20" xfId="1405" xr:uid="{00000000-0005-0000-0000-0000CD060000}"/>
    <cellStyle name="Check Cell 21" xfId="1406" xr:uid="{00000000-0005-0000-0000-0000CE060000}"/>
    <cellStyle name="Check Cell 22" xfId="1407" xr:uid="{00000000-0005-0000-0000-0000CF060000}"/>
    <cellStyle name="Check Cell 23" xfId="1408" xr:uid="{00000000-0005-0000-0000-0000D0060000}"/>
    <cellStyle name="Check Cell 24" xfId="1409" xr:uid="{00000000-0005-0000-0000-0000D1060000}"/>
    <cellStyle name="Check Cell 25" xfId="1410" xr:uid="{00000000-0005-0000-0000-0000D2060000}"/>
    <cellStyle name="Check Cell 26" xfId="1411" xr:uid="{00000000-0005-0000-0000-0000D3060000}"/>
    <cellStyle name="Check Cell 27" xfId="1412" xr:uid="{00000000-0005-0000-0000-0000D4060000}"/>
    <cellStyle name="Check Cell 28" xfId="1413" xr:uid="{00000000-0005-0000-0000-0000D5060000}"/>
    <cellStyle name="Check Cell 29" xfId="1414" xr:uid="{00000000-0005-0000-0000-0000D6060000}"/>
    <cellStyle name="Check Cell 3" xfId="1415" xr:uid="{00000000-0005-0000-0000-0000D7060000}"/>
    <cellStyle name="Check Cell 30" xfId="1416" xr:uid="{00000000-0005-0000-0000-0000D8060000}"/>
    <cellStyle name="Check Cell 31" xfId="1417" xr:uid="{00000000-0005-0000-0000-0000D9060000}"/>
    <cellStyle name="Check Cell 32" xfId="1418" xr:uid="{00000000-0005-0000-0000-0000DA060000}"/>
    <cellStyle name="Check Cell 33" xfId="1419" xr:uid="{00000000-0005-0000-0000-0000DB060000}"/>
    <cellStyle name="Check Cell 34" xfId="1420" xr:uid="{00000000-0005-0000-0000-0000DC060000}"/>
    <cellStyle name="Check Cell 35" xfId="1421" xr:uid="{00000000-0005-0000-0000-0000DD060000}"/>
    <cellStyle name="Check Cell 36" xfId="1422" xr:uid="{00000000-0005-0000-0000-0000DE060000}"/>
    <cellStyle name="Check Cell 37" xfId="1423" xr:uid="{00000000-0005-0000-0000-0000DF060000}"/>
    <cellStyle name="Check Cell 38" xfId="1424" xr:uid="{00000000-0005-0000-0000-0000E0060000}"/>
    <cellStyle name="Check Cell 39" xfId="1425" xr:uid="{00000000-0005-0000-0000-0000E1060000}"/>
    <cellStyle name="Check Cell 4" xfId="1426" xr:uid="{00000000-0005-0000-0000-0000E2060000}"/>
    <cellStyle name="Check Cell 40" xfId="1427" xr:uid="{00000000-0005-0000-0000-0000E3060000}"/>
    <cellStyle name="Check Cell 41" xfId="1428" xr:uid="{00000000-0005-0000-0000-0000E4060000}"/>
    <cellStyle name="Check Cell 42" xfId="1429" xr:uid="{00000000-0005-0000-0000-0000E5060000}"/>
    <cellStyle name="Check Cell 43" xfId="1430" xr:uid="{00000000-0005-0000-0000-0000E6060000}"/>
    <cellStyle name="Check Cell 44" xfId="1431" xr:uid="{00000000-0005-0000-0000-0000E7060000}"/>
    <cellStyle name="Check Cell 45" xfId="1432" xr:uid="{00000000-0005-0000-0000-0000E8060000}"/>
    <cellStyle name="Check Cell 46" xfId="1433" xr:uid="{00000000-0005-0000-0000-0000E9060000}"/>
    <cellStyle name="Check Cell 47" xfId="1434" xr:uid="{00000000-0005-0000-0000-0000EA060000}"/>
    <cellStyle name="Check Cell 48" xfId="1435" xr:uid="{00000000-0005-0000-0000-0000EB060000}"/>
    <cellStyle name="Check Cell 49" xfId="1436" xr:uid="{00000000-0005-0000-0000-0000EC060000}"/>
    <cellStyle name="Check Cell 5" xfId="1437" xr:uid="{00000000-0005-0000-0000-0000ED060000}"/>
    <cellStyle name="Check Cell 50" xfId="1438" xr:uid="{00000000-0005-0000-0000-0000EE060000}"/>
    <cellStyle name="Check Cell 51" xfId="1439" xr:uid="{00000000-0005-0000-0000-0000EF060000}"/>
    <cellStyle name="Check Cell 52" xfId="1440" xr:uid="{00000000-0005-0000-0000-0000F0060000}"/>
    <cellStyle name="Check Cell 53" xfId="6375" xr:uid="{00000000-0005-0000-0000-0000F1060000}"/>
    <cellStyle name="Check Cell 54" xfId="6950" xr:uid="{00000000-0005-0000-0000-0000F2060000}"/>
    <cellStyle name="Check Cell 6" xfId="1441" xr:uid="{00000000-0005-0000-0000-0000F3060000}"/>
    <cellStyle name="Check Cell 7" xfId="1442" xr:uid="{00000000-0005-0000-0000-0000F4060000}"/>
    <cellStyle name="Check Cell 8" xfId="1443" xr:uid="{00000000-0005-0000-0000-0000F5060000}"/>
    <cellStyle name="Check Cell 9" xfId="1444" xr:uid="{00000000-0005-0000-0000-0000F6060000}"/>
    <cellStyle name="Comma" xfId="1" builtinId="3"/>
    <cellStyle name="Comma [0]" xfId="3" builtinId="6"/>
    <cellStyle name="Comma [0] 10" xfId="7099" xr:uid="{00000000-0005-0000-0000-0000F9060000}"/>
    <cellStyle name="Comma [0] 10 2" xfId="11750" xr:uid="{00000000-0005-0000-0000-0000FA060000}"/>
    <cellStyle name="Comma [0] 11" xfId="7129" xr:uid="{00000000-0005-0000-0000-0000FB060000}"/>
    <cellStyle name="Comma [0] 11 2" xfId="11780" xr:uid="{00000000-0005-0000-0000-0000FC060000}"/>
    <cellStyle name="Comma [0] 12" xfId="7135" xr:uid="{00000000-0005-0000-0000-0000FD060000}"/>
    <cellStyle name="Comma [0] 12 2" xfId="11783" xr:uid="{00000000-0005-0000-0000-0000FE060000}"/>
    <cellStyle name="Comma [0] 13" xfId="11803" xr:uid="{00000000-0005-0000-0000-0000FF060000}"/>
    <cellStyle name="Comma [0] 2" xfId="5" xr:uid="{00000000-0005-0000-0000-000000070000}"/>
    <cellStyle name="Comma [0] 2 2" xfId="1445" xr:uid="{00000000-0005-0000-0000-000001070000}"/>
    <cellStyle name="Comma [0] 2 2 2" xfId="6469" xr:uid="{00000000-0005-0000-0000-000002070000}"/>
    <cellStyle name="Comma [0] 2 2 2 2" xfId="11164" xr:uid="{00000000-0005-0000-0000-000003070000}"/>
    <cellStyle name="Comma [0] 2 2 3" xfId="7218" xr:uid="{00000000-0005-0000-0000-000004070000}"/>
    <cellStyle name="Comma [0] 2 3" xfId="1446" xr:uid="{00000000-0005-0000-0000-000005070000}"/>
    <cellStyle name="Comma [0] 2 3 2" xfId="7219" xr:uid="{00000000-0005-0000-0000-000006070000}"/>
    <cellStyle name="Comma [0] 2 4" xfId="1447" xr:uid="{00000000-0005-0000-0000-000007070000}"/>
    <cellStyle name="Comma [0] 2 4 2" xfId="7220" xr:uid="{00000000-0005-0000-0000-000008070000}"/>
    <cellStyle name="Comma [0] 2 5" xfId="7137" xr:uid="{00000000-0005-0000-0000-000009070000}"/>
    <cellStyle name="Comma [0] 2 5 2" xfId="11785" xr:uid="{00000000-0005-0000-0000-00000A070000}"/>
    <cellStyle name="Comma [0] 3" xfId="1448" xr:uid="{00000000-0005-0000-0000-00000B070000}"/>
    <cellStyle name="Comma [0] 3 2" xfId="7221" xr:uid="{00000000-0005-0000-0000-00000C070000}"/>
    <cellStyle name="Comma [0] 4" xfId="1449" xr:uid="{00000000-0005-0000-0000-00000D070000}"/>
    <cellStyle name="Comma [0] 4 2" xfId="6470" xr:uid="{00000000-0005-0000-0000-00000E070000}"/>
    <cellStyle name="Comma [0] 4 2 2" xfId="11165" xr:uid="{00000000-0005-0000-0000-00000F070000}"/>
    <cellStyle name="Comma [0] 4 3" xfId="7222" xr:uid="{00000000-0005-0000-0000-000010070000}"/>
    <cellStyle name="Comma [0] 5" xfId="1450" xr:uid="{00000000-0005-0000-0000-000011070000}"/>
    <cellStyle name="Comma [0] 5 2" xfId="7223" xr:uid="{00000000-0005-0000-0000-000012070000}"/>
    <cellStyle name="Comma [0] 6" xfId="1451" xr:uid="{00000000-0005-0000-0000-000013070000}"/>
    <cellStyle name="Comma [0] 6 10" xfId="1452" xr:uid="{00000000-0005-0000-0000-000014070000}"/>
    <cellStyle name="Comma [0] 6 10 2" xfId="7225" xr:uid="{00000000-0005-0000-0000-000015070000}"/>
    <cellStyle name="Comma [0] 6 11" xfId="1453" xr:uid="{00000000-0005-0000-0000-000016070000}"/>
    <cellStyle name="Comma [0] 6 11 2" xfId="7226" xr:uid="{00000000-0005-0000-0000-000017070000}"/>
    <cellStyle name="Comma [0] 6 12" xfId="1454" xr:uid="{00000000-0005-0000-0000-000018070000}"/>
    <cellStyle name="Comma [0] 6 12 2" xfId="7227" xr:uid="{00000000-0005-0000-0000-000019070000}"/>
    <cellStyle name="Comma [0] 6 13" xfId="1455" xr:uid="{00000000-0005-0000-0000-00001A070000}"/>
    <cellStyle name="Comma [0] 6 13 2" xfId="7228" xr:uid="{00000000-0005-0000-0000-00001B070000}"/>
    <cellStyle name="Comma [0] 6 14" xfId="1456" xr:uid="{00000000-0005-0000-0000-00001C070000}"/>
    <cellStyle name="Comma [0] 6 14 2" xfId="7229" xr:uid="{00000000-0005-0000-0000-00001D070000}"/>
    <cellStyle name="Comma [0] 6 15" xfId="1457" xr:uid="{00000000-0005-0000-0000-00001E070000}"/>
    <cellStyle name="Comma [0] 6 15 2" xfId="7230" xr:uid="{00000000-0005-0000-0000-00001F070000}"/>
    <cellStyle name="Comma [0] 6 16" xfId="1458" xr:uid="{00000000-0005-0000-0000-000020070000}"/>
    <cellStyle name="Comma [0] 6 16 2" xfId="7231" xr:uid="{00000000-0005-0000-0000-000021070000}"/>
    <cellStyle name="Comma [0] 6 17" xfId="1459" xr:uid="{00000000-0005-0000-0000-000022070000}"/>
    <cellStyle name="Comma [0] 6 17 2" xfId="7232" xr:uid="{00000000-0005-0000-0000-000023070000}"/>
    <cellStyle name="Comma [0] 6 18" xfId="1460" xr:uid="{00000000-0005-0000-0000-000024070000}"/>
    <cellStyle name="Comma [0] 6 18 2" xfId="7233" xr:uid="{00000000-0005-0000-0000-000025070000}"/>
    <cellStyle name="Comma [0] 6 19" xfId="1461" xr:uid="{00000000-0005-0000-0000-000026070000}"/>
    <cellStyle name="Comma [0] 6 19 2" xfId="7234" xr:uid="{00000000-0005-0000-0000-000027070000}"/>
    <cellStyle name="Comma [0] 6 2" xfId="1462" xr:uid="{00000000-0005-0000-0000-000028070000}"/>
    <cellStyle name="Comma [0] 6 2 2" xfId="7235" xr:uid="{00000000-0005-0000-0000-000029070000}"/>
    <cellStyle name="Comma [0] 6 20" xfId="1463" xr:uid="{00000000-0005-0000-0000-00002A070000}"/>
    <cellStyle name="Comma [0] 6 20 2" xfId="7236" xr:uid="{00000000-0005-0000-0000-00002B070000}"/>
    <cellStyle name="Comma [0] 6 21" xfId="1464" xr:uid="{00000000-0005-0000-0000-00002C070000}"/>
    <cellStyle name="Comma [0] 6 21 2" xfId="7237" xr:uid="{00000000-0005-0000-0000-00002D070000}"/>
    <cellStyle name="Comma [0] 6 22" xfId="1465" xr:uid="{00000000-0005-0000-0000-00002E070000}"/>
    <cellStyle name="Comma [0] 6 22 2" xfId="7238" xr:uid="{00000000-0005-0000-0000-00002F070000}"/>
    <cellStyle name="Comma [0] 6 23" xfId="1466" xr:uid="{00000000-0005-0000-0000-000030070000}"/>
    <cellStyle name="Comma [0] 6 23 2" xfId="7239" xr:uid="{00000000-0005-0000-0000-000031070000}"/>
    <cellStyle name="Comma [0] 6 24" xfId="7224" xr:uid="{00000000-0005-0000-0000-000032070000}"/>
    <cellStyle name="Comma [0] 6 3" xfId="1467" xr:uid="{00000000-0005-0000-0000-000033070000}"/>
    <cellStyle name="Comma [0] 6 3 2" xfId="7240" xr:uid="{00000000-0005-0000-0000-000034070000}"/>
    <cellStyle name="Comma [0] 6 4" xfId="1468" xr:uid="{00000000-0005-0000-0000-000035070000}"/>
    <cellStyle name="Comma [0] 6 4 2" xfId="7241" xr:uid="{00000000-0005-0000-0000-000036070000}"/>
    <cellStyle name="Comma [0] 6 5" xfId="1469" xr:uid="{00000000-0005-0000-0000-000037070000}"/>
    <cellStyle name="Comma [0] 6 5 2" xfId="7242" xr:uid="{00000000-0005-0000-0000-000038070000}"/>
    <cellStyle name="Comma [0] 6 6" xfId="1470" xr:uid="{00000000-0005-0000-0000-000039070000}"/>
    <cellStyle name="Comma [0] 6 6 2" xfId="7243" xr:uid="{00000000-0005-0000-0000-00003A070000}"/>
    <cellStyle name="Comma [0] 6 7" xfId="1471" xr:uid="{00000000-0005-0000-0000-00003B070000}"/>
    <cellStyle name="Comma [0] 6 7 2" xfId="7244" xr:uid="{00000000-0005-0000-0000-00003C070000}"/>
    <cellStyle name="Comma [0] 6 8" xfId="1472" xr:uid="{00000000-0005-0000-0000-00003D070000}"/>
    <cellStyle name="Comma [0] 6 8 2" xfId="7245" xr:uid="{00000000-0005-0000-0000-00003E070000}"/>
    <cellStyle name="Comma [0] 6 9" xfId="1473" xr:uid="{00000000-0005-0000-0000-00003F070000}"/>
    <cellStyle name="Comma [0] 6 9 2" xfId="7246" xr:uid="{00000000-0005-0000-0000-000040070000}"/>
    <cellStyle name="Comma [0] 7" xfId="6360" xr:uid="{00000000-0005-0000-0000-000041070000}"/>
    <cellStyle name="Comma [0] 7 2" xfId="7078" xr:uid="{00000000-0005-0000-0000-000042070000}"/>
    <cellStyle name="Comma [0] 7 2 2" xfId="11731" xr:uid="{00000000-0005-0000-0000-000043070000}"/>
    <cellStyle name="Comma [0] 7 3" xfId="11084" xr:uid="{00000000-0005-0000-0000-000044070000}"/>
    <cellStyle name="Comma [0] 8" xfId="6406" xr:uid="{00000000-0005-0000-0000-000045070000}"/>
    <cellStyle name="Comma [0] 8 2" xfId="11101" xr:uid="{00000000-0005-0000-0000-000046070000}"/>
    <cellStyle name="Comma [0] 9" xfId="7097" xr:uid="{00000000-0005-0000-0000-000047070000}"/>
    <cellStyle name="Comma [0] 9 2" xfId="11748" xr:uid="{00000000-0005-0000-0000-000048070000}"/>
    <cellStyle name="Comma 10" xfId="1474" xr:uid="{00000000-0005-0000-0000-000049070000}"/>
    <cellStyle name="Comma 10 10" xfId="1475" xr:uid="{00000000-0005-0000-0000-00004A070000}"/>
    <cellStyle name="Comma 10 10 2" xfId="7248" xr:uid="{00000000-0005-0000-0000-00004B070000}"/>
    <cellStyle name="Comma 10 11" xfId="1476" xr:uid="{00000000-0005-0000-0000-00004C070000}"/>
    <cellStyle name="Comma 10 11 2" xfId="7249" xr:uid="{00000000-0005-0000-0000-00004D070000}"/>
    <cellStyle name="Comma 10 12" xfId="1477" xr:uid="{00000000-0005-0000-0000-00004E070000}"/>
    <cellStyle name="Comma 10 12 2" xfId="7250" xr:uid="{00000000-0005-0000-0000-00004F070000}"/>
    <cellStyle name="Comma 10 13" xfId="1478" xr:uid="{00000000-0005-0000-0000-000050070000}"/>
    <cellStyle name="Comma 10 13 2" xfId="7251" xr:uid="{00000000-0005-0000-0000-000051070000}"/>
    <cellStyle name="Comma 10 14" xfId="1479" xr:uid="{00000000-0005-0000-0000-000052070000}"/>
    <cellStyle name="Comma 10 14 2" xfId="7252" xr:uid="{00000000-0005-0000-0000-000053070000}"/>
    <cellStyle name="Comma 10 15" xfId="1480" xr:uid="{00000000-0005-0000-0000-000054070000}"/>
    <cellStyle name="Comma 10 15 2" xfId="7253" xr:uid="{00000000-0005-0000-0000-000055070000}"/>
    <cellStyle name="Comma 10 16" xfId="1481" xr:uid="{00000000-0005-0000-0000-000056070000}"/>
    <cellStyle name="Comma 10 16 2" xfId="7254" xr:uid="{00000000-0005-0000-0000-000057070000}"/>
    <cellStyle name="Comma 10 17" xfId="1482" xr:uid="{00000000-0005-0000-0000-000058070000}"/>
    <cellStyle name="Comma 10 17 2" xfId="7255" xr:uid="{00000000-0005-0000-0000-000059070000}"/>
    <cellStyle name="Comma 10 18" xfId="1483" xr:uid="{00000000-0005-0000-0000-00005A070000}"/>
    <cellStyle name="Comma 10 18 2" xfId="7256" xr:uid="{00000000-0005-0000-0000-00005B070000}"/>
    <cellStyle name="Comma 10 19" xfId="1484" xr:uid="{00000000-0005-0000-0000-00005C070000}"/>
    <cellStyle name="Comma 10 19 2" xfId="7257" xr:uid="{00000000-0005-0000-0000-00005D070000}"/>
    <cellStyle name="Comma 10 2" xfId="1485" xr:uid="{00000000-0005-0000-0000-00005E070000}"/>
    <cellStyle name="Comma 10 2 2" xfId="7258" xr:uid="{00000000-0005-0000-0000-00005F070000}"/>
    <cellStyle name="Comma 10 20" xfId="1486" xr:uid="{00000000-0005-0000-0000-000060070000}"/>
    <cellStyle name="Comma 10 20 2" xfId="7259" xr:uid="{00000000-0005-0000-0000-000061070000}"/>
    <cellStyle name="Comma 10 21" xfId="1487" xr:uid="{00000000-0005-0000-0000-000062070000}"/>
    <cellStyle name="Comma 10 21 2" xfId="7260" xr:uid="{00000000-0005-0000-0000-000063070000}"/>
    <cellStyle name="Comma 10 22" xfId="1488" xr:uid="{00000000-0005-0000-0000-000064070000}"/>
    <cellStyle name="Comma 10 22 2" xfId="7261" xr:uid="{00000000-0005-0000-0000-000065070000}"/>
    <cellStyle name="Comma 10 23" xfId="7138" xr:uid="{00000000-0005-0000-0000-000066070000}"/>
    <cellStyle name="Comma 10 23 2" xfId="11786" xr:uid="{00000000-0005-0000-0000-000067070000}"/>
    <cellStyle name="Comma 10 24" xfId="7247" xr:uid="{00000000-0005-0000-0000-000068070000}"/>
    <cellStyle name="Comma 10 3" xfId="1489" xr:uid="{00000000-0005-0000-0000-000069070000}"/>
    <cellStyle name="Comma 10 3 2" xfId="7262" xr:uid="{00000000-0005-0000-0000-00006A070000}"/>
    <cellStyle name="Comma 10 4" xfId="1490" xr:uid="{00000000-0005-0000-0000-00006B070000}"/>
    <cellStyle name="Comma 10 4 2" xfId="7263" xr:uid="{00000000-0005-0000-0000-00006C070000}"/>
    <cellStyle name="Comma 10 5" xfId="1491" xr:uid="{00000000-0005-0000-0000-00006D070000}"/>
    <cellStyle name="Comma 10 5 2" xfId="7264" xr:uid="{00000000-0005-0000-0000-00006E070000}"/>
    <cellStyle name="Comma 10 6" xfId="1492" xr:uid="{00000000-0005-0000-0000-00006F070000}"/>
    <cellStyle name="Comma 10 6 2" xfId="7265" xr:uid="{00000000-0005-0000-0000-000070070000}"/>
    <cellStyle name="Comma 10 7" xfId="1493" xr:uid="{00000000-0005-0000-0000-000071070000}"/>
    <cellStyle name="Comma 10 7 2" xfId="7266" xr:uid="{00000000-0005-0000-0000-000072070000}"/>
    <cellStyle name="Comma 10 8" xfId="1494" xr:uid="{00000000-0005-0000-0000-000073070000}"/>
    <cellStyle name="Comma 10 8 2" xfId="7267" xr:uid="{00000000-0005-0000-0000-000074070000}"/>
    <cellStyle name="Comma 10 9" xfId="1495" xr:uid="{00000000-0005-0000-0000-000075070000}"/>
    <cellStyle name="Comma 10 9 2" xfId="7268" xr:uid="{00000000-0005-0000-0000-000076070000}"/>
    <cellStyle name="Comma 100" xfId="1496" xr:uid="{00000000-0005-0000-0000-000077070000}"/>
    <cellStyle name="Comma 100 10" xfId="1497" xr:uid="{00000000-0005-0000-0000-000078070000}"/>
    <cellStyle name="Comma 100 10 2" xfId="7270" xr:uid="{00000000-0005-0000-0000-000079070000}"/>
    <cellStyle name="Comma 100 11" xfId="1498" xr:uid="{00000000-0005-0000-0000-00007A070000}"/>
    <cellStyle name="Comma 100 11 2" xfId="7271" xr:uid="{00000000-0005-0000-0000-00007B070000}"/>
    <cellStyle name="Comma 100 12" xfId="1499" xr:uid="{00000000-0005-0000-0000-00007C070000}"/>
    <cellStyle name="Comma 100 12 2" xfId="7272" xr:uid="{00000000-0005-0000-0000-00007D070000}"/>
    <cellStyle name="Comma 100 13" xfId="1500" xr:uid="{00000000-0005-0000-0000-00007E070000}"/>
    <cellStyle name="Comma 100 13 2" xfId="7273" xr:uid="{00000000-0005-0000-0000-00007F070000}"/>
    <cellStyle name="Comma 100 14" xfId="1501" xr:uid="{00000000-0005-0000-0000-000080070000}"/>
    <cellStyle name="Comma 100 14 2" xfId="7274" xr:uid="{00000000-0005-0000-0000-000081070000}"/>
    <cellStyle name="Comma 100 15" xfId="1502" xr:uid="{00000000-0005-0000-0000-000082070000}"/>
    <cellStyle name="Comma 100 15 2" xfId="7275" xr:uid="{00000000-0005-0000-0000-000083070000}"/>
    <cellStyle name="Comma 100 16" xfId="1503" xr:uid="{00000000-0005-0000-0000-000084070000}"/>
    <cellStyle name="Comma 100 16 2" xfId="7276" xr:uid="{00000000-0005-0000-0000-000085070000}"/>
    <cellStyle name="Comma 100 17" xfId="1504" xr:uid="{00000000-0005-0000-0000-000086070000}"/>
    <cellStyle name="Comma 100 17 2" xfId="7277" xr:uid="{00000000-0005-0000-0000-000087070000}"/>
    <cellStyle name="Comma 100 18" xfId="1505" xr:uid="{00000000-0005-0000-0000-000088070000}"/>
    <cellStyle name="Comma 100 18 2" xfId="7278" xr:uid="{00000000-0005-0000-0000-000089070000}"/>
    <cellStyle name="Comma 100 19" xfId="1506" xr:uid="{00000000-0005-0000-0000-00008A070000}"/>
    <cellStyle name="Comma 100 19 2" xfId="7279" xr:uid="{00000000-0005-0000-0000-00008B070000}"/>
    <cellStyle name="Comma 100 2" xfId="1507" xr:uid="{00000000-0005-0000-0000-00008C070000}"/>
    <cellStyle name="Comma 100 2 2" xfId="7280" xr:uid="{00000000-0005-0000-0000-00008D070000}"/>
    <cellStyle name="Comma 100 20" xfId="1508" xr:uid="{00000000-0005-0000-0000-00008E070000}"/>
    <cellStyle name="Comma 100 20 2" xfId="7281" xr:uid="{00000000-0005-0000-0000-00008F070000}"/>
    <cellStyle name="Comma 100 21" xfId="1509" xr:uid="{00000000-0005-0000-0000-000090070000}"/>
    <cellStyle name="Comma 100 21 2" xfId="7282" xr:uid="{00000000-0005-0000-0000-000091070000}"/>
    <cellStyle name="Comma 100 22" xfId="1510" xr:uid="{00000000-0005-0000-0000-000092070000}"/>
    <cellStyle name="Comma 100 22 2" xfId="7283" xr:uid="{00000000-0005-0000-0000-000093070000}"/>
    <cellStyle name="Comma 100 23" xfId="7269" xr:uid="{00000000-0005-0000-0000-000094070000}"/>
    <cellStyle name="Comma 100 3" xfId="1511" xr:uid="{00000000-0005-0000-0000-000095070000}"/>
    <cellStyle name="Comma 100 3 2" xfId="7284" xr:uid="{00000000-0005-0000-0000-000096070000}"/>
    <cellStyle name="Comma 100 4" xfId="1512" xr:uid="{00000000-0005-0000-0000-000097070000}"/>
    <cellStyle name="Comma 100 4 2" xfId="7285" xr:uid="{00000000-0005-0000-0000-000098070000}"/>
    <cellStyle name="Comma 100 5" xfId="1513" xr:uid="{00000000-0005-0000-0000-000099070000}"/>
    <cellStyle name="Comma 100 5 2" xfId="7286" xr:uid="{00000000-0005-0000-0000-00009A070000}"/>
    <cellStyle name="Comma 100 6" xfId="1514" xr:uid="{00000000-0005-0000-0000-00009B070000}"/>
    <cellStyle name="Comma 100 6 2" xfId="7287" xr:uid="{00000000-0005-0000-0000-00009C070000}"/>
    <cellStyle name="Comma 100 7" xfId="1515" xr:uid="{00000000-0005-0000-0000-00009D070000}"/>
    <cellStyle name="Comma 100 7 2" xfId="7288" xr:uid="{00000000-0005-0000-0000-00009E070000}"/>
    <cellStyle name="Comma 100 8" xfId="1516" xr:uid="{00000000-0005-0000-0000-00009F070000}"/>
    <cellStyle name="Comma 100 8 2" xfId="7289" xr:uid="{00000000-0005-0000-0000-0000A0070000}"/>
    <cellStyle name="Comma 100 9" xfId="1517" xr:uid="{00000000-0005-0000-0000-0000A1070000}"/>
    <cellStyle name="Comma 100 9 2" xfId="7290" xr:uid="{00000000-0005-0000-0000-0000A2070000}"/>
    <cellStyle name="Comma 101" xfId="1518" xr:uid="{00000000-0005-0000-0000-0000A3070000}"/>
    <cellStyle name="Comma 101 10" xfId="1519" xr:uid="{00000000-0005-0000-0000-0000A4070000}"/>
    <cellStyle name="Comma 101 10 2" xfId="7292" xr:uid="{00000000-0005-0000-0000-0000A5070000}"/>
    <cellStyle name="Comma 101 11" xfId="1520" xr:uid="{00000000-0005-0000-0000-0000A6070000}"/>
    <cellStyle name="Comma 101 11 2" xfId="7293" xr:uid="{00000000-0005-0000-0000-0000A7070000}"/>
    <cellStyle name="Comma 101 12" xfId="1521" xr:uid="{00000000-0005-0000-0000-0000A8070000}"/>
    <cellStyle name="Comma 101 12 2" xfId="7294" xr:uid="{00000000-0005-0000-0000-0000A9070000}"/>
    <cellStyle name="Comma 101 13" xfId="1522" xr:uid="{00000000-0005-0000-0000-0000AA070000}"/>
    <cellStyle name="Comma 101 13 2" xfId="7295" xr:uid="{00000000-0005-0000-0000-0000AB070000}"/>
    <cellStyle name="Comma 101 14" xfId="1523" xr:uid="{00000000-0005-0000-0000-0000AC070000}"/>
    <cellStyle name="Comma 101 14 2" xfId="7296" xr:uid="{00000000-0005-0000-0000-0000AD070000}"/>
    <cellStyle name="Comma 101 15" xfId="1524" xr:uid="{00000000-0005-0000-0000-0000AE070000}"/>
    <cellStyle name="Comma 101 15 2" xfId="7297" xr:uid="{00000000-0005-0000-0000-0000AF070000}"/>
    <cellStyle name="Comma 101 16" xfId="1525" xr:uid="{00000000-0005-0000-0000-0000B0070000}"/>
    <cellStyle name="Comma 101 16 2" xfId="7298" xr:uid="{00000000-0005-0000-0000-0000B1070000}"/>
    <cellStyle name="Comma 101 17" xfId="1526" xr:uid="{00000000-0005-0000-0000-0000B2070000}"/>
    <cellStyle name="Comma 101 17 2" xfId="7299" xr:uid="{00000000-0005-0000-0000-0000B3070000}"/>
    <cellStyle name="Comma 101 18" xfId="1527" xr:uid="{00000000-0005-0000-0000-0000B4070000}"/>
    <cellStyle name="Comma 101 18 2" xfId="7300" xr:uid="{00000000-0005-0000-0000-0000B5070000}"/>
    <cellStyle name="Comma 101 19" xfId="1528" xr:uid="{00000000-0005-0000-0000-0000B6070000}"/>
    <cellStyle name="Comma 101 19 2" xfId="7301" xr:uid="{00000000-0005-0000-0000-0000B7070000}"/>
    <cellStyle name="Comma 101 2" xfId="1529" xr:uid="{00000000-0005-0000-0000-0000B8070000}"/>
    <cellStyle name="Comma 101 2 2" xfId="7302" xr:uid="{00000000-0005-0000-0000-0000B9070000}"/>
    <cellStyle name="Comma 101 20" xfId="1530" xr:uid="{00000000-0005-0000-0000-0000BA070000}"/>
    <cellStyle name="Comma 101 20 2" xfId="7303" xr:uid="{00000000-0005-0000-0000-0000BB070000}"/>
    <cellStyle name="Comma 101 21" xfId="1531" xr:uid="{00000000-0005-0000-0000-0000BC070000}"/>
    <cellStyle name="Comma 101 21 2" xfId="7304" xr:uid="{00000000-0005-0000-0000-0000BD070000}"/>
    <cellStyle name="Comma 101 22" xfId="1532" xr:uid="{00000000-0005-0000-0000-0000BE070000}"/>
    <cellStyle name="Comma 101 22 2" xfId="7305" xr:uid="{00000000-0005-0000-0000-0000BF070000}"/>
    <cellStyle name="Comma 101 23" xfId="7291" xr:uid="{00000000-0005-0000-0000-0000C0070000}"/>
    <cellStyle name="Comma 101 3" xfId="1533" xr:uid="{00000000-0005-0000-0000-0000C1070000}"/>
    <cellStyle name="Comma 101 3 2" xfId="7306" xr:uid="{00000000-0005-0000-0000-0000C2070000}"/>
    <cellStyle name="Comma 101 4" xfId="1534" xr:uid="{00000000-0005-0000-0000-0000C3070000}"/>
    <cellStyle name="Comma 101 4 2" xfId="7307" xr:uid="{00000000-0005-0000-0000-0000C4070000}"/>
    <cellStyle name="Comma 101 5" xfId="1535" xr:uid="{00000000-0005-0000-0000-0000C5070000}"/>
    <cellStyle name="Comma 101 5 2" xfId="7308" xr:uid="{00000000-0005-0000-0000-0000C6070000}"/>
    <cellStyle name="Comma 101 6" xfId="1536" xr:uid="{00000000-0005-0000-0000-0000C7070000}"/>
    <cellStyle name="Comma 101 6 2" xfId="7309" xr:uid="{00000000-0005-0000-0000-0000C8070000}"/>
    <cellStyle name="Comma 101 7" xfId="1537" xr:uid="{00000000-0005-0000-0000-0000C9070000}"/>
    <cellStyle name="Comma 101 7 2" xfId="7310" xr:uid="{00000000-0005-0000-0000-0000CA070000}"/>
    <cellStyle name="Comma 101 8" xfId="1538" xr:uid="{00000000-0005-0000-0000-0000CB070000}"/>
    <cellStyle name="Comma 101 8 2" xfId="7311" xr:uid="{00000000-0005-0000-0000-0000CC070000}"/>
    <cellStyle name="Comma 101 9" xfId="1539" xr:uid="{00000000-0005-0000-0000-0000CD070000}"/>
    <cellStyle name="Comma 101 9 2" xfId="7312" xr:uid="{00000000-0005-0000-0000-0000CE070000}"/>
    <cellStyle name="Comma 102" xfId="1540" xr:uid="{00000000-0005-0000-0000-0000CF070000}"/>
    <cellStyle name="Comma 102 10" xfId="1541" xr:uid="{00000000-0005-0000-0000-0000D0070000}"/>
    <cellStyle name="Comma 102 10 2" xfId="7314" xr:uid="{00000000-0005-0000-0000-0000D1070000}"/>
    <cellStyle name="Comma 102 11" xfId="1542" xr:uid="{00000000-0005-0000-0000-0000D2070000}"/>
    <cellStyle name="Comma 102 11 2" xfId="7315" xr:uid="{00000000-0005-0000-0000-0000D3070000}"/>
    <cellStyle name="Comma 102 12" xfId="1543" xr:uid="{00000000-0005-0000-0000-0000D4070000}"/>
    <cellStyle name="Comma 102 12 2" xfId="7316" xr:uid="{00000000-0005-0000-0000-0000D5070000}"/>
    <cellStyle name="Comma 102 13" xfId="1544" xr:uid="{00000000-0005-0000-0000-0000D6070000}"/>
    <cellStyle name="Comma 102 13 2" xfId="7317" xr:uid="{00000000-0005-0000-0000-0000D7070000}"/>
    <cellStyle name="Comma 102 14" xfId="1545" xr:uid="{00000000-0005-0000-0000-0000D8070000}"/>
    <cellStyle name="Comma 102 14 2" xfId="7318" xr:uid="{00000000-0005-0000-0000-0000D9070000}"/>
    <cellStyle name="Comma 102 15" xfId="1546" xr:uid="{00000000-0005-0000-0000-0000DA070000}"/>
    <cellStyle name="Comma 102 15 2" xfId="7319" xr:uid="{00000000-0005-0000-0000-0000DB070000}"/>
    <cellStyle name="Comma 102 16" xfId="1547" xr:uid="{00000000-0005-0000-0000-0000DC070000}"/>
    <cellStyle name="Comma 102 16 2" xfId="7320" xr:uid="{00000000-0005-0000-0000-0000DD070000}"/>
    <cellStyle name="Comma 102 17" xfId="1548" xr:uid="{00000000-0005-0000-0000-0000DE070000}"/>
    <cellStyle name="Comma 102 17 2" xfId="7321" xr:uid="{00000000-0005-0000-0000-0000DF070000}"/>
    <cellStyle name="Comma 102 18" xfId="1549" xr:uid="{00000000-0005-0000-0000-0000E0070000}"/>
    <cellStyle name="Comma 102 18 2" xfId="7322" xr:uid="{00000000-0005-0000-0000-0000E1070000}"/>
    <cellStyle name="Comma 102 19" xfId="1550" xr:uid="{00000000-0005-0000-0000-0000E2070000}"/>
    <cellStyle name="Comma 102 19 2" xfId="7323" xr:uid="{00000000-0005-0000-0000-0000E3070000}"/>
    <cellStyle name="Comma 102 2" xfId="1551" xr:uid="{00000000-0005-0000-0000-0000E4070000}"/>
    <cellStyle name="Comma 102 2 2" xfId="7324" xr:uid="{00000000-0005-0000-0000-0000E5070000}"/>
    <cellStyle name="Comma 102 20" xfId="1552" xr:uid="{00000000-0005-0000-0000-0000E6070000}"/>
    <cellStyle name="Comma 102 20 2" xfId="7325" xr:uid="{00000000-0005-0000-0000-0000E7070000}"/>
    <cellStyle name="Comma 102 21" xfId="1553" xr:uid="{00000000-0005-0000-0000-0000E8070000}"/>
    <cellStyle name="Comma 102 21 2" xfId="7326" xr:uid="{00000000-0005-0000-0000-0000E9070000}"/>
    <cellStyle name="Comma 102 22" xfId="1554" xr:uid="{00000000-0005-0000-0000-0000EA070000}"/>
    <cellStyle name="Comma 102 22 2" xfId="7327" xr:uid="{00000000-0005-0000-0000-0000EB070000}"/>
    <cellStyle name="Comma 102 23" xfId="7313" xr:uid="{00000000-0005-0000-0000-0000EC070000}"/>
    <cellStyle name="Comma 102 3" xfId="1555" xr:uid="{00000000-0005-0000-0000-0000ED070000}"/>
    <cellStyle name="Comma 102 3 2" xfId="7328" xr:uid="{00000000-0005-0000-0000-0000EE070000}"/>
    <cellStyle name="Comma 102 4" xfId="1556" xr:uid="{00000000-0005-0000-0000-0000EF070000}"/>
    <cellStyle name="Comma 102 4 2" xfId="7329" xr:uid="{00000000-0005-0000-0000-0000F0070000}"/>
    <cellStyle name="Comma 102 5" xfId="1557" xr:uid="{00000000-0005-0000-0000-0000F1070000}"/>
    <cellStyle name="Comma 102 5 2" xfId="7330" xr:uid="{00000000-0005-0000-0000-0000F2070000}"/>
    <cellStyle name="Comma 102 6" xfId="1558" xr:uid="{00000000-0005-0000-0000-0000F3070000}"/>
    <cellStyle name="Comma 102 6 2" xfId="7331" xr:uid="{00000000-0005-0000-0000-0000F4070000}"/>
    <cellStyle name="Comma 102 7" xfId="1559" xr:uid="{00000000-0005-0000-0000-0000F5070000}"/>
    <cellStyle name="Comma 102 7 2" xfId="7332" xr:uid="{00000000-0005-0000-0000-0000F6070000}"/>
    <cellStyle name="Comma 102 8" xfId="1560" xr:uid="{00000000-0005-0000-0000-0000F7070000}"/>
    <cellStyle name="Comma 102 8 2" xfId="7333" xr:uid="{00000000-0005-0000-0000-0000F8070000}"/>
    <cellStyle name="Comma 102 9" xfId="1561" xr:uid="{00000000-0005-0000-0000-0000F9070000}"/>
    <cellStyle name="Comma 102 9 2" xfId="7334" xr:uid="{00000000-0005-0000-0000-0000FA070000}"/>
    <cellStyle name="Comma 103" xfId="1562" xr:uid="{00000000-0005-0000-0000-0000FB070000}"/>
    <cellStyle name="Comma 103 10" xfId="1563" xr:uid="{00000000-0005-0000-0000-0000FC070000}"/>
    <cellStyle name="Comma 103 10 2" xfId="7336" xr:uid="{00000000-0005-0000-0000-0000FD070000}"/>
    <cellStyle name="Comma 103 11" xfId="1564" xr:uid="{00000000-0005-0000-0000-0000FE070000}"/>
    <cellStyle name="Comma 103 11 2" xfId="7337" xr:uid="{00000000-0005-0000-0000-0000FF070000}"/>
    <cellStyle name="Comma 103 12" xfId="1565" xr:uid="{00000000-0005-0000-0000-000000080000}"/>
    <cellStyle name="Comma 103 12 2" xfId="7338" xr:uid="{00000000-0005-0000-0000-000001080000}"/>
    <cellStyle name="Comma 103 13" xfId="1566" xr:uid="{00000000-0005-0000-0000-000002080000}"/>
    <cellStyle name="Comma 103 13 2" xfId="7339" xr:uid="{00000000-0005-0000-0000-000003080000}"/>
    <cellStyle name="Comma 103 14" xfId="1567" xr:uid="{00000000-0005-0000-0000-000004080000}"/>
    <cellStyle name="Comma 103 14 2" xfId="7340" xr:uid="{00000000-0005-0000-0000-000005080000}"/>
    <cellStyle name="Comma 103 15" xfId="1568" xr:uid="{00000000-0005-0000-0000-000006080000}"/>
    <cellStyle name="Comma 103 15 2" xfId="7341" xr:uid="{00000000-0005-0000-0000-000007080000}"/>
    <cellStyle name="Comma 103 16" xfId="1569" xr:uid="{00000000-0005-0000-0000-000008080000}"/>
    <cellStyle name="Comma 103 16 2" xfId="7342" xr:uid="{00000000-0005-0000-0000-000009080000}"/>
    <cellStyle name="Comma 103 17" xfId="1570" xr:uid="{00000000-0005-0000-0000-00000A080000}"/>
    <cellStyle name="Comma 103 17 2" xfId="7343" xr:uid="{00000000-0005-0000-0000-00000B080000}"/>
    <cellStyle name="Comma 103 18" xfId="1571" xr:uid="{00000000-0005-0000-0000-00000C080000}"/>
    <cellStyle name="Comma 103 18 2" xfId="7344" xr:uid="{00000000-0005-0000-0000-00000D080000}"/>
    <cellStyle name="Comma 103 19" xfId="1572" xr:uid="{00000000-0005-0000-0000-00000E080000}"/>
    <cellStyle name="Comma 103 19 2" xfId="7345" xr:uid="{00000000-0005-0000-0000-00000F080000}"/>
    <cellStyle name="Comma 103 2" xfId="1573" xr:uid="{00000000-0005-0000-0000-000010080000}"/>
    <cellStyle name="Comma 103 2 2" xfId="7346" xr:uid="{00000000-0005-0000-0000-000011080000}"/>
    <cellStyle name="Comma 103 20" xfId="1574" xr:uid="{00000000-0005-0000-0000-000012080000}"/>
    <cellStyle name="Comma 103 20 2" xfId="7347" xr:uid="{00000000-0005-0000-0000-000013080000}"/>
    <cellStyle name="Comma 103 21" xfId="1575" xr:uid="{00000000-0005-0000-0000-000014080000}"/>
    <cellStyle name="Comma 103 21 2" xfId="7348" xr:uid="{00000000-0005-0000-0000-000015080000}"/>
    <cellStyle name="Comma 103 22" xfId="1576" xr:uid="{00000000-0005-0000-0000-000016080000}"/>
    <cellStyle name="Comma 103 22 2" xfId="7349" xr:uid="{00000000-0005-0000-0000-000017080000}"/>
    <cellStyle name="Comma 103 23" xfId="7335" xr:uid="{00000000-0005-0000-0000-000018080000}"/>
    <cellStyle name="Comma 103 3" xfId="1577" xr:uid="{00000000-0005-0000-0000-000019080000}"/>
    <cellStyle name="Comma 103 3 2" xfId="7350" xr:uid="{00000000-0005-0000-0000-00001A080000}"/>
    <cellStyle name="Comma 103 4" xfId="1578" xr:uid="{00000000-0005-0000-0000-00001B080000}"/>
    <cellStyle name="Comma 103 4 2" xfId="7351" xr:uid="{00000000-0005-0000-0000-00001C080000}"/>
    <cellStyle name="Comma 103 5" xfId="1579" xr:uid="{00000000-0005-0000-0000-00001D080000}"/>
    <cellStyle name="Comma 103 5 2" xfId="7352" xr:uid="{00000000-0005-0000-0000-00001E080000}"/>
    <cellStyle name="Comma 103 6" xfId="1580" xr:uid="{00000000-0005-0000-0000-00001F080000}"/>
    <cellStyle name="Comma 103 6 2" xfId="7353" xr:uid="{00000000-0005-0000-0000-000020080000}"/>
    <cellStyle name="Comma 103 7" xfId="1581" xr:uid="{00000000-0005-0000-0000-000021080000}"/>
    <cellStyle name="Comma 103 7 2" xfId="7354" xr:uid="{00000000-0005-0000-0000-000022080000}"/>
    <cellStyle name="Comma 103 8" xfId="1582" xr:uid="{00000000-0005-0000-0000-000023080000}"/>
    <cellStyle name="Comma 103 8 2" xfId="7355" xr:uid="{00000000-0005-0000-0000-000024080000}"/>
    <cellStyle name="Comma 103 9" xfId="1583" xr:uid="{00000000-0005-0000-0000-000025080000}"/>
    <cellStyle name="Comma 103 9 2" xfId="7356" xr:uid="{00000000-0005-0000-0000-000026080000}"/>
    <cellStyle name="Comma 104" xfId="1584" xr:uid="{00000000-0005-0000-0000-000027080000}"/>
    <cellStyle name="Comma 104 10" xfId="1585" xr:uid="{00000000-0005-0000-0000-000028080000}"/>
    <cellStyle name="Comma 104 10 2" xfId="7358" xr:uid="{00000000-0005-0000-0000-000029080000}"/>
    <cellStyle name="Comma 104 11" xfId="1586" xr:uid="{00000000-0005-0000-0000-00002A080000}"/>
    <cellStyle name="Comma 104 11 2" xfId="7359" xr:uid="{00000000-0005-0000-0000-00002B080000}"/>
    <cellStyle name="Comma 104 12" xfId="1587" xr:uid="{00000000-0005-0000-0000-00002C080000}"/>
    <cellStyle name="Comma 104 12 2" xfId="7360" xr:uid="{00000000-0005-0000-0000-00002D080000}"/>
    <cellStyle name="Comma 104 13" xfId="1588" xr:uid="{00000000-0005-0000-0000-00002E080000}"/>
    <cellStyle name="Comma 104 13 2" xfId="7361" xr:uid="{00000000-0005-0000-0000-00002F080000}"/>
    <cellStyle name="Comma 104 14" xfId="1589" xr:uid="{00000000-0005-0000-0000-000030080000}"/>
    <cellStyle name="Comma 104 14 2" xfId="7362" xr:uid="{00000000-0005-0000-0000-000031080000}"/>
    <cellStyle name="Comma 104 15" xfId="1590" xr:uid="{00000000-0005-0000-0000-000032080000}"/>
    <cellStyle name="Comma 104 15 2" xfId="7363" xr:uid="{00000000-0005-0000-0000-000033080000}"/>
    <cellStyle name="Comma 104 16" xfId="1591" xr:uid="{00000000-0005-0000-0000-000034080000}"/>
    <cellStyle name="Comma 104 16 2" xfId="7364" xr:uid="{00000000-0005-0000-0000-000035080000}"/>
    <cellStyle name="Comma 104 17" xfId="1592" xr:uid="{00000000-0005-0000-0000-000036080000}"/>
    <cellStyle name="Comma 104 17 2" xfId="7365" xr:uid="{00000000-0005-0000-0000-000037080000}"/>
    <cellStyle name="Comma 104 18" xfId="1593" xr:uid="{00000000-0005-0000-0000-000038080000}"/>
    <cellStyle name="Comma 104 18 2" xfId="7366" xr:uid="{00000000-0005-0000-0000-000039080000}"/>
    <cellStyle name="Comma 104 19" xfId="1594" xr:uid="{00000000-0005-0000-0000-00003A080000}"/>
    <cellStyle name="Comma 104 19 2" xfId="7367" xr:uid="{00000000-0005-0000-0000-00003B080000}"/>
    <cellStyle name="Comma 104 2" xfId="1595" xr:uid="{00000000-0005-0000-0000-00003C080000}"/>
    <cellStyle name="Comma 104 2 2" xfId="7368" xr:uid="{00000000-0005-0000-0000-00003D080000}"/>
    <cellStyle name="Comma 104 20" xfId="1596" xr:uid="{00000000-0005-0000-0000-00003E080000}"/>
    <cellStyle name="Comma 104 20 2" xfId="7369" xr:uid="{00000000-0005-0000-0000-00003F080000}"/>
    <cellStyle name="Comma 104 21" xfId="1597" xr:uid="{00000000-0005-0000-0000-000040080000}"/>
    <cellStyle name="Comma 104 21 2" xfId="7370" xr:uid="{00000000-0005-0000-0000-000041080000}"/>
    <cellStyle name="Comma 104 22" xfId="1598" xr:uid="{00000000-0005-0000-0000-000042080000}"/>
    <cellStyle name="Comma 104 22 2" xfId="7371" xr:uid="{00000000-0005-0000-0000-000043080000}"/>
    <cellStyle name="Comma 104 23" xfId="7357" xr:uid="{00000000-0005-0000-0000-000044080000}"/>
    <cellStyle name="Comma 104 3" xfId="1599" xr:uid="{00000000-0005-0000-0000-000045080000}"/>
    <cellStyle name="Comma 104 3 2" xfId="7372" xr:uid="{00000000-0005-0000-0000-000046080000}"/>
    <cellStyle name="Comma 104 4" xfId="1600" xr:uid="{00000000-0005-0000-0000-000047080000}"/>
    <cellStyle name="Comma 104 4 2" xfId="7373" xr:uid="{00000000-0005-0000-0000-000048080000}"/>
    <cellStyle name="Comma 104 5" xfId="1601" xr:uid="{00000000-0005-0000-0000-000049080000}"/>
    <cellStyle name="Comma 104 5 2" xfId="7374" xr:uid="{00000000-0005-0000-0000-00004A080000}"/>
    <cellStyle name="Comma 104 6" xfId="1602" xr:uid="{00000000-0005-0000-0000-00004B080000}"/>
    <cellStyle name="Comma 104 6 2" xfId="7375" xr:uid="{00000000-0005-0000-0000-00004C080000}"/>
    <cellStyle name="Comma 104 7" xfId="1603" xr:uid="{00000000-0005-0000-0000-00004D080000}"/>
    <cellStyle name="Comma 104 7 2" xfId="7376" xr:uid="{00000000-0005-0000-0000-00004E080000}"/>
    <cellStyle name="Comma 104 8" xfId="1604" xr:uid="{00000000-0005-0000-0000-00004F080000}"/>
    <cellStyle name="Comma 104 8 2" xfId="7377" xr:uid="{00000000-0005-0000-0000-000050080000}"/>
    <cellStyle name="Comma 104 9" xfId="1605" xr:uid="{00000000-0005-0000-0000-000051080000}"/>
    <cellStyle name="Comma 104 9 2" xfId="7378" xr:uid="{00000000-0005-0000-0000-000052080000}"/>
    <cellStyle name="Comma 105" xfId="1606" xr:uid="{00000000-0005-0000-0000-000053080000}"/>
    <cellStyle name="Comma 105 10" xfId="1607" xr:uid="{00000000-0005-0000-0000-000054080000}"/>
    <cellStyle name="Comma 105 10 2" xfId="7380" xr:uid="{00000000-0005-0000-0000-000055080000}"/>
    <cellStyle name="Comma 105 11" xfId="1608" xr:uid="{00000000-0005-0000-0000-000056080000}"/>
    <cellStyle name="Comma 105 11 2" xfId="7381" xr:uid="{00000000-0005-0000-0000-000057080000}"/>
    <cellStyle name="Comma 105 12" xfId="1609" xr:uid="{00000000-0005-0000-0000-000058080000}"/>
    <cellStyle name="Comma 105 12 2" xfId="7382" xr:uid="{00000000-0005-0000-0000-000059080000}"/>
    <cellStyle name="Comma 105 13" xfId="1610" xr:uid="{00000000-0005-0000-0000-00005A080000}"/>
    <cellStyle name="Comma 105 13 2" xfId="7383" xr:uid="{00000000-0005-0000-0000-00005B080000}"/>
    <cellStyle name="Comma 105 14" xfId="1611" xr:uid="{00000000-0005-0000-0000-00005C080000}"/>
    <cellStyle name="Comma 105 14 2" xfId="7384" xr:uid="{00000000-0005-0000-0000-00005D080000}"/>
    <cellStyle name="Comma 105 15" xfId="1612" xr:uid="{00000000-0005-0000-0000-00005E080000}"/>
    <cellStyle name="Comma 105 15 2" xfId="7385" xr:uid="{00000000-0005-0000-0000-00005F080000}"/>
    <cellStyle name="Comma 105 16" xfId="1613" xr:uid="{00000000-0005-0000-0000-000060080000}"/>
    <cellStyle name="Comma 105 16 2" xfId="7386" xr:uid="{00000000-0005-0000-0000-000061080000}"/>
    <cellStyle name="Comma 105 17" xfId="1614" xr:uid="{00000000-0005-0000-0000-000062080000}"/>
    <cellStyle name="Comma 105 17 2" xfId="7387" xr:uid="{00000000-0005-0000-0000-000063080000}"/>
    <cellStyle name="Comma 105 18" xfId="1615" xr:uid="{00000000-0005-0000-0000-000064080000}"/>
    <cellStyle name="Comma 105 18 2" xfId="7388" xr:uid="{00000000-0005-0000-0000-000065080000}"/>
    <cellStyle name="Comma 105 19" xfId="1616" xr:uid="{00000000-0005-0000-0000-000066080000}"/>
    <cellStyle name="Comma 105 19 2" xfId="7389" xr:uid="{00000000-0005-0000-0000-000067080000}"/>
    <cellStyle name="Comma 105 2" xfId="1617" xr:uid="{00000000-0005-0000-0000-000068080000}"/>
    <cellStyle name="Comma 105 2 2" xfId="7390" xr:uid="{00000000-0005-0000-0000-000069080000}"/>
    <cellStyle name="Comma 105 20" xfId="1618" xr:uid="{00000000-0005-0000-0000-00006A080000}"/>
    <cellStyle name="Comma 105 20 2" xfId="7391" xr:uid="{00000000-0005-0000-0000-00006B080000}"/>
    <cellStyle name="Comma 105 21" xfId="1619" xr:uid="{00000000-0005-0000-0000-00006C080000}"/>
    <cellStyle name="Comma 105 21 2" xfId="7392" xr:uid="{00000000-0005-0000-0000-00006D080000}"/>
    <cellStyle name="Comma 105 22" xfId="1620" xr:uid="{00000000-0005-0000-0000-00006E080000}"/>
    <cellStyle name="Comma 105 22 2" xfId="7393" xr:uid="{00000000-0005-0000-0000-00006F080000}"/>
    <cellStyle name="Comma 105 23" xfId="7379" xr:uid="{00000000-0005-0000-0000-000070080000}"/>
    <cellStyle name="Comma 105 3" xfId="1621" xr:uid="{00000000-0005-0000-0000-000071080000}"/>
    <cellStyle name="Comma 105 3 2" xfId="7394" xr:uid="{00000000-0005-0000-0000-000072080000}"/>
    <cellStyle name="Comma 105 4" xfId="1622" xr:uid="{00000000-0005-0000-0000-000073080000}"/>
    <cellStyle name="Comma 105 4 2" xfId="7395" xr:uid="{00000000-0005-0000-0000-000074080000}"/>
    <cellStyle name="Comma 105 5" xfId="1623" xr:uid="{00000000-0005-0000-0000-000075080000}"/>
    <cellStyle name="Comma 105 5 2" xfId="7396" xr:uid="{00000000-0005-0000-0000-000076080000}"/>
    <cellStyle name="Comma 105 6" xfId="1624" xr:uid="{00000000-0005-0000-0000-000077080000}"/>
    <cellStyle name="Comma 105 6 2" xfId="7397" xr:uid="{00000000-0005-0000-0000-000078080000}"/>
    <cellStyle name="Comma 105 7" xfId="1625" xr:uid="{00000000-0005-0000-0000-000079080000}"/>
    <cellStyle name="Comma 105 7 2" xfId="7398" xr:uid="{00000000-0005-0000-0000-00007A080000}"/>
    <cellStyle name="Comma 105 8" xfId="1626" xr:uid="{00000000-0005-0000-0000-00007B080000}"/>
    <cellStyle name="Comma 105 8 2" xfId="7399" xr:uid="{00000000-0005-0000-0000-00007C080000}"/>
    <cellStyle name="Comma 105 9" xfId="1627" xr:uid="{00000000-0005-0000-0000-00007D080000}"/>
    <cellStyle name="Comma 105 9 2" xfId="7400" xr:uid="{00000000-0005-0000-0000-00007E080000}"/>
    <cellStyle name="Comma 106" xfId="1628" xr:uid="{00000000-0005-0000-0000-00007F080000}"/>
    <cellStyle name="Comma 106 10" xfId="1629" xr:uid="{00000000-0005-0000-0000-000080080000}"/>
    <cellStyle name="Comma 106 10 2" xfId="7402" xr:uid="{00000000-0005-0000-0000-000081080000}"/>
    <cellStyle name="Comma 106 11" xfId="1630" xr:uid="{00000000-0005-0000-0000-000082080000}"/>
    <cellStyle name="Comma 106 11 2" xfId="7403" xr:uid="{00000000-0005-0000-0000-000083080000}"/>
    <cellStyle name="Comma 106 12" xfId="1631" xr:uid="{00000000-0005-0000-0000-000084080000}"/>
    <cellStyle name="Comma 106 12 2" xfId="7404" xr:uid="{00000000-0005-0000-0000-000085080000}"/>
    <cellStyle name="Comma 106 13" xfId="1632" xr:uid="{00000000-0005-0000-0000-000086080000}"/>
    <cellStyle name="Comma 106 13 2" xfId="7405" xr:uid="{00000000-0005-0000-0000-000087080000}"/>
    <cellStyle name="Comma 106 14" xfId="1633" xr:uid="{00000000-0005-0000-0000-000088080000}"/>
    <cellStyle name="Comma 106 14 2" xfId="7406" xr:uid="{00000000-0005-0000-0000-000089080000}"/>
    <cellStyle name="Comma 106 15" xfId="1634" xr:uid="{00000000-0005-0000-0000-00008A080000}"/>
    <cellStyle name="Comma 106 15 2" xfId="7407" xr:uid="{00000000-0005-0000-0000-00008B080000}"/>
    <cellStyle name="Comma 106 16" xfId="1635" xr:uid="{00000000-0005-0000-0000-00008C080000}"/>
    <cellStyle name="Comma 106 16 2" xfId="7408" xr:uid="{00000000-0005-0000-0000-00008D080000}"/>
    <cellStyle name="Comma 106 17" xfId="1636" xr:uid="{00000000-0005-0000-0000-00008E080000}"/>
    <cellStyle name="Comma 106 17 2" xfId="7409" xr:uid="{00000000-0005-0000-0000-00008F080000}"/>
    <cellStyle name="Comma 106 18" xfId="1637" xr:uid="{00000000-0005-0000-0000-000090080000}"/>
    <cellStyle name="Comma 106 18 2" xfId="7410" xr:uid="{00000000-0005-0000-0000-000091080000}"/>
    <cellStyle name="Comma 106 19" xfId="1638" xr:uid="{00000000-0005-0000-0000-000092080000}"/>
    <cellStyle name="Comma 106 19 2" xfId="7411" xr:uid="{00000000-0005-0000-0000-000093080000}"/>
    <cellStyle name="Comma 106 2" xfId="1639" xr:uid="{00000000-0005-0000-0000-000094080000}"/>
    <cellStyle name="Comma 106 2 2" xfId="7412" xr:uid="{00000000-0005-0000-0000-000095080000}"/>
    <cellStyle name="Comma 106 20" xfId="1640" xr:uid="{00000000-0005-0000-0000-000096080000}"/>
    <cellStyle name="Comma 106 20 2" xfId="7413" xr:uid="{00000000-0005-0000-0000-000097080000}"/>
    <cellStyle name="Comma 106 21" xfId="1641" xr:uid="{00000000-0005-0000-0000-000098080000}"/>
    <cellStyle name="Comma 106 21 2" xfId="7414" xr:uid="{00000000-0005-0000-0000-000099080000}"/>
    <cellStyle name="Comma 106 22" xfId="1642" xr:uid="{00000000-0005-0000-0000-00009A080000}"/>
    <cellStyle name="Comma 106 22 2" xfId="7415" xr:uid="{00000000-0005-0000-0000-00009B080000}"/>
    <cellStyle name="Comma 106 23" xfId="7401" xr:uid="{00000000-0005-0000-0000-00009C080000}"/>
    <cellStyle name="Comma 106 3" xfId="1643" xr:uid="{00000000-0005-0000-0000-00009D080000}"/>
    <cellStyle name="Comma 106 3 2" xfId="7416" xr:uid="{00000000-0005-0000-0000-00009E080000}"/>
    <cellStyle name="Comma 106 4" xfId="1644" xr:uid="{00000000-0005-0000-0000-00009F080000}"/>
    <cellStyle name="Comma 106 4 2" xfId="7417" xr:uid="{00000000-0005-0000-0000-0000A0080000}"/>
    <cellStyle name="Comma 106 5" xfId="1645" xr:uid="{00000000-0005-0000-0000-0000A1080000}"/>
    <cellStyle name="Comma 106 5 2" xfId="7418" xr:uid="{00000000-0005-0000-0000-0000A2080000}"/>
    <cellStyle name="Comma 106 6" xfId="1646" xr:uid="{00000000-0005-0000-0000-0000A3080000}"/>
    <cellStyle name="Comma 106 6 2" xfId="7419" xr:uid="{00000000-0005-0000-0000-0000A4080000}"/>
    <cellStyle name="Comma 106 7" xfId="1647" xr:uid="{00000000-0005-0000-0000-0000A5080000}"/>
    <cellStyle name="Comma 106 7 2" xfId="7420" xr:uid="{00000000-0005-0000-0000-0000A6080000}"/>
    <cellStyle name="Comma 106 8" xfId="1648" xr:uid="{00000000-0005-0000-0000-0000A7080000}"/>
    <cellStyle name="Comma 106 8 2" xfId="7421" xr:uid="{00000000-0005-0000-0000-0000A8080000}"/>
    <cellStyle name="Comma 106 9" xfId="1649" xr:uid="{00000000-0005-0000-0000-0000A9080000}"/>
    <cellStyle name="Comma 106 9 2" xfId="7422" xr:uid="{00000000-0005-0000-0000-0000AA080000}"/>
    <cellStyle name="Comma 107" xfId="1650" xr:uid="{00000000-0005-0000-0000-0000AB080000}"/>
    <cellStyle name="Comma 107 10" xfId="1651" xr:uid="{00000000-0005-0000-0000-0000AC080000}"/>
    <cellStyle name="Comma 107 10 2" xfId="7424" xr:uid="{00000000-0005-0000-0000-0000AD080000}"/>
    <cellStyle name="Comma 107 11" xfId="1652" xr:uid="{00000000-0005-0000-0000-0000AE080000}"/>
    <cellStyle name="Comma 107 11 2" xfId="7425" xr:uid="{00000000-0005-0000-0000-0000AF080000}"/>
    <cellStyle name="Comma 107 12" xfId="1653" xr:uid="{00000000-0005-0000-0000-0000B0080000}"/>
    <cellStyle name="Comma 107 12 2" xfId="7426" xr:uid="{00000000-0005-0000-0000-0000B1080000}"/>
    <cellStyle name="Comma 107 13" xfId="1654" xr:uid="{00000000-0005-0000-0000-0000B2080000}"/>
    <cellStyle name="Comma 107 13 2" xfId="7427" xr:uid="{00000000-0005-0000-0000-0000B3080000}"/>
    <cellStyle name="Comma 107 14" xfId="1655" xr:uid="{00000000-0005-0000-0000-0000B4080000}"/>
    <cellStyle name="Comma 107 14 2" xfId="7428" xr:uid="{00000000-0005-0000-0000-0000B5080000}"/>
    <cellStyle name="Comma 107 15" xfId="1656" xr:uid="{00000000-0005-0000-0000-0000B6080000}"/>
    <cellStyle name="Comma 107 15 2" xfId="7429" xr:uid="{00000000-0005-0000-0000-0000B7080000}"/>
    <cellStyle name="Comma 107 16" xfId="1657" xr:uid="{00000000-0005-0000-0000-0000B8080000}"/>
    <cellStyle name="Comma 107 16 2" xfId="7430" xr:uid="{00000000-0005-0000-0000-0000B9080000}"/>
    <cellStyle name="Comma 107 17" xfId="1658" xr:uid="{00000000-0005-0000-0000-0000BA080000}"/>
    <cellStyle name="Comma 107 17 2" xfId="7431" xr:uid="{00000000-0005-0000-0000-0000BB080000}"/>
    <cellStyle name="Comma 107 18" xfId="1659" xr:uid="{00000000-0005-0000-0000-0000BC080000}"/>
    <cellStyle name="Comma 107 18 2" xfId="7432" xr:uid="{00000000-0005-0000-0000-0000BD080000}"/>
    <cellStyle name="Comma 107 19" xfId="1660" xr:uid="{00000000-0005-0000-0000-0000BE080000}"/>
    <cellStyle name="Comma 107 19 2" xfId="7433" xr:uid="{00000000-0005-0000-0000-0000BF080000}"/>
    <cellStyle name="Comma 107 2" xfId="1661" xr:uid="{00000000-0005-0000-0000-0000C0080000}"/>
    <cellStyle name="Comma 107 2 2" xfId="7434" xr:uid="{00000000-0005-0000-0000-0000C1080000}"/>
    <cellStyle name="Comma 107 20" xfId="1662" xr:uid="{00000000-0005-0000-0000-0000C2080000}"/>
    <cellStyle name="Comma 107 20 2" xfId="7435" xr:uid="{00000000-0005-0000-0000-0000C3080000}"/>
    <cellStyle name="Comma 107 21" xfId="1663" xr:uid="{00000000-0005-0000-0000-0000C4080000}"/>
    <cellStyle name="Comma 107 21 2" xfId="7436" xr:uid="{00000000-0005-0000-0000-0000C5080000}"/>
    <cellStyle name="Comma 107 22" xfId="1664" xr:uid="{00000000-0005-0000-0000-0000C6080000}"/>
    <cellStyle name="Comma 107 22 2" xfId="7437" xr:uid="{00000000-0005-0000-0000-0000C7080000}"/>
    <cellStyle name="Comma 107 23" xfId="7423" xr:uid="{00000000-0005-0000-0000-0000C8080000}"/>
    <cellStyle name="Comma 107 3" xfId="1665" xr:uid="{00000000-0005-0000-0000-0000C9080000}"/>
    <cellStyle name="Comma 107 3 2" xfId="7438" xr:uid="{00000000-0005-0000-0000-0000CA080000}"/>
    <cellStyle name="Comma 107 4" xfId="1666" xr:uid="{00000000-0005-0000-0000-0000CB080000}"/>
    <cellStyle name="Comma 107 4 2" xfId="7439" xr:uid="{00000000-0005-0000-0000-0000CC080000}"/>
    <cellStyle name="Comma 107 5" xfId="1667" xr:uid="{00000000-0005-0000-0000-0000CD080000}"/>
    <cellStyle name="Comma 107 5 2" xfId="7440" xr:uid="{00000000-0005-0000-0000-0000CE080000}"/>
    <cellStyle name="Comma 107 6" xfId="1668" xr:uid="{00000000-0005-0000-0000-0000CF080000}"/>
    <cellStyle name="Comma 107 6 2" xfId="7441" xr:uid="{00000000-0005-0000-0000-0000D0080000}"/>
    <cellStyle name="Comma 107 7" xfId="1669" xr:uid="{00000000-0005-0000-0000-0000D1080000}"/>
    <cellStyle name="Comma 107 7 2" xfId="7442" xr:uid="{00000000-0005-0000-0000-0000D2080000}"/>
    <cellStyle name="Comma 107 8" xfId="1670" xr:uid="{00000000-0005-0000-0000-0000D3080000}"/>
    <cellStyle name="Comma 107 8 2" xfId="7443" xr:uid="{00000000-0005-0000-0000-0000D4080000}"/>
    <cellStyle name="Comma 107 9" xfId="1671" xr:uid="{00000000-0005-0000-0000-0000D5080000}"/>
    <cellStyle name="Comma 107 9 2" xfId="7444" xr:uid="{00000000-0005-0000-0000-0000D6080000}"/>
    <cellStyle name="Comma 108" xfId="1672" xr:uid="{00000000-0005-0000-0000-0000D7080000}"/>
    <cellStyle name="Comma 108 10" xfId="1673" xr:uid="{00000000-0005-0000-0000-0000D8080000}"/>
    <cellStyle name="Comma 108 10 2" xfId="7446" xr:uid="{00000000-0005-0000-0000-0000D9080000}"/>
    <cellStyle name="Comma 108 11" xfId="1674" xr:uid="{00000000-0005-0000-0000-0000DA080000}"/>
    <cellStyle name="Comma 108 11 2" xfId="7447" xr:uid="{00000000-0005-0000-0000-0000DB080000}"/>
    <cellStyle name="Comma 108 12" xfId="1675" xr:uid="{00000000-0005-0000-0000-0000DC080000}"/>
    <cellStyle name="Comma 108 12 2" xfId="7448" xr:uid="{00000000-0005-0000-0000-0000DD080000}"/>
    <cellStyle name="Comma 108 13" xfId="1676" xr:uid="{00000000-0005-0000-0000-0000DE080000}"/>
    <cellStyle name="Comma 108 13 2" xfId="7449" xr:uid="{00000000-0005-0000-0000-0000DF080000}"/>
    <cellStyle name="Comma 108 14" xfId="1677" xr:uid="{00000000-0005-0000-0000-0000E0080000}"/>
    <cellStyle name="Comma 108 14 2" xfId="7450" xr:uid="{00000000-0005-0000-0000-0000E1080000}"/>
    <cellStyle name="Comma 108 15" xfId="1678" xr:uid="{00000000-0005-0000-0000-0000E2080000}"/>
    <cellStyle name="Comma 108 15 2" xfId="7451" xr:uid="{00000000-0005-0000-0000-0000E3080000}"/>
    <cellStyle name="Comma 108 16" xfId="1679" xr:uid="{00000000-0005-0000-0000-0000E4080000}"/>
    <cellStyle name="Comma 108 16 2" xfId="7452" xr:uid="{00000000-0005-0000-0000-0000E5080000}"/>
    <cellStyle name="Comma 108 17" xfId="1680" xr:uid="{00000000-0005-0000-0000-0000E6080000}"/>
    <cellStyle name="Comma 108 17 2" xfId="7453" xr:uid="{00000000-0005-0000-0000-0000E7080000}"/>
    <cellStyle name="Comma 108 18" xfId="1681" xr:uid="{00000000-0005-0000-0000-0000E8080000}"/>
    <cellStyle name="Comma 108 18 2" xfId="7454" xr:uid="{00000000-0005-0000-0000-0000E9080000}"/>
    <cellStyle name="Comma 108 19" xfId="1682" xr:uid="{00000000-0005-0000-0000-0000EA080000}"/>
    <cellStyle name="Comma 108 19 2" xfId="7455" xr:uid="{00000000-0005-0000-0000-0000EB080000}"/>
    <cellStyle name="Comma 108 2" xfId="1683" xr:uid="{00000000-0005-0000-0000-0000EC080000}"/>
    <cellStyle name="Comma 108 2 2" xfId="7456" xr:uid="{00000000-0005-0000-0000-0000ED080000}"/>
    <cellStyle name="Comma 108 20" xfId="1684" xr:uid="{00000000-0005-0000-0000-0000EE080000}"/>
    <cellStyle name="Comma 108 20 2" xfId="7457" xr:uid="{00000000-0005-0000-0000-0000EF080000}"/>
    <cellStyle name="Comma 108 21" xfId="1685" xr:uid="{00000000-0005-0000-0000-0000F0080000}"/>
    <cellStyle name="Comma 108 21 2" xfId="7458" xr:uid="{00000000-0005-0000-0000-0000F1080000}"/>
    <cellStyle name="Comma 108 22" xfId="1686" xr:uid="{00000000-0005-0000-0000-0000F2080000}"/>
    <cellStyle name="Comma 108 22 2" xfId="7459" xr:uid="{00000000-0005-0000-0000-0000F3080000}"/>
    <cellStyle name="Comma 108 23" xfId="7445" xr:uid="{00000000-0005-0000-0000-0000F4080000}"/>
    <cellStyle name="Comma 108 3" xfId="1687" xr:uid="{00000000-0005-0000-0000-0000F5080000}"/>
    <cellStyle name="Comma 108 3 2" xfId="7460" xr:uid="{00000000-0005-0000-0000-0000F6080000}"/>
    <cellStyle name="Comma 108 4" xfId="1688" xr:uid="{00000000-0005-0000-0000-0000F7080000}"/>
    <cellStyle name="Comma 108 4 2" xfId="7461" xr:uid="{00000000-0005-0000-0000-0000F8080000}"/>
    <cellStyle name="Comma 108 5" xfId="1689" xr:uid="{00000000-0005-0000-0000-0000F9080000}"/>
    <cellStyle name="Comma 108 5 2" xfId="7462" xr:uid="{00000000-0005-0000-0000-0000FA080000}"/>
    <cellStyle name="Comma 108 6" xfId="1690" xr:uid="{00000000-0005-0000-0000-0000FB080000}"/>
    <cellStyle name="Comma 108 6 2" xfId="7463" xr:uid="{00000000-0005-0000-0000-0000FC080000}"/>
    <cellStyle name="Comma 108 7" xfId="1691" xr:uid="{00000000-0005-0000-0000-0000FD080000}"/>
    <cellStyle name="Comma 108 7 2" xfId="7464" xr:uid="{00000000-0005-0000-0000-0000FE080000}"/>
    <cellStyle name="Comma 108 8" xfId="1692" xr:uid="{00000000-0005-0000-0000-0000FF080000}"/>
    <cellStyle name="Comma 108 8 2" xfId="7465" xr:uid="{00000000-0005-0000-0000-000000090000}"/>
    <cellStyle name="Comma 108 9" xfId="1693" xr:uid="{00000000-0005-0000-0000-000001090000}"/>
    <cellStyle name="Comma 108 9 2" xfId="7466" xr:uid="{00000000-0005-0000-0000-000002090000}"/>
    <cellStyle name="Comma 109" xfId="1694" xr:uid="{00000000-0005-0000-0000-000003090000}"/>
    <cellStyle name="Comma 109 10" xfId="1695" xr:uid="{00000000-0005-0000-0000-000004090000}"/>
    <cellStyle name="Comma 109 10 2" xfId="7468" xr:uid="{00000000-0005-0000-0000-000005090000}"/>
    <cellStyle name="Comma 109 11" xfId="1696" xr:uid="{00000000-0005-0000-0000-000006090000}"/>
    <cellStyle name="Comma 109 11 2" xfId="7469" xr:uid="{00000000-0005-0000-0000-000007090000}"/>
    <cellStyle name="Comma 109 12" xfId="1697" xr:uid="{00000000-0005-0000-0000-000008090000}"/>
    <cellStyle name="Comma 109 12 2" xfId="7470" xr:uid="{00000000-0005-0000-0000-000009090000}"/>
    <cellStyle name="Comma 109 13" xfId="1698" xr:uid="{00000000-0005-0000-0000-00000A090000}"/>
    <cellStyle name="Comma 109 13 2" xfId="7471" xr:uid="{00000000-0005-0000-0000-00000B090000}"/>
    <cellStyle name="Comma 109 14" xfId="1699" xr:uid="{00000000-0005-0000-0000-00000C090000}"/>
    <cellStyle name="Comma 109 14 2" xfId="7472" xr:uid="{00000000-0005-0000-0000-00000D090000}"/>
    <cellStyle name="Comma 109 15" xfId="1700" xr:uid="{00000000-0005-0000-0000-00000E090000}"/>
    <cellStyle name="Comma 109 15 2" xfId="7473" xr:uid="{00000000-0005-0000-0000-00000F090000}"/>
    <cellStyle name="Comma 109 16" xfId="1701" xr:uid="{00000000-0005-0000-0000-000010090000}"/>
    <cellStyle name="Comma 109 16 2" xfId="7474" xr:uid="{00000000-0005-0000-0000-000011090000}"/>
    <cellStyle name="Comma 109 17" xfId="1702" xr:uid="{00000000-0005-0000-0000-000012090000}"/>
    <cellStyle name="Comma 109 17 2" xfId="7475" xr:uid="{00000000-0005-0000-0000-000013090000}"/>
    <cellStyle name="Comma 109 18" xfId="1703" xr:uid="{00000000-0005-0000-0000-000014090000}"/>
    <cellStyle name="Comma 109 18 2" xfId="7476" xr:uid="{00000000-0005-0000-0000-000015090000}"/>
    <cellStyle name="Comma 109 19" xfId="1704" xr:uid="{00000000-0005-0000-0000-000016090000}"/>
    <cellStyle name="Comma 109 19 2" xfId="7477" xr:uid="{00000000-0005-0000-0000-000017090000}"/>
    <cellStyle name="Comma 109 2" xfId="1705" xr:uid="{00000000-0005-0000-0000-000018090000}"/>
    <cellStyle name="Comma 109 2 2" xfId="7478" xr:uid="{00000000-0005-0000-0000-000019090000}"/>
    <cellStyle name="Comma 109 20" xfId="1706" xr:uid="{00000000-0005-0000-0000-00001A090000}"/>
    <cellStyle name="Comma 109 20 2" xfId="7479" xr:uid="{00000000-0005-0000-0000-00001B090000}"/>
    <cellStyle name="Comma 109 21" xfId="1707" xr:uid="{00000000-0005-0000-0000-00001C090000}"/>
    <cellStyle name="Comma 109 21 2" xfId="7480" xr:uid="{00000000-0005-0000-0000-00001D090000}"/>
    <cellStyle name="Comma 109 22" xfId="1708" xr:uid="{00000000-0005-0000-0000-00001E090000}"/>
    <cellStyle name="Comma 109 22 2" xfId="7481" xr:uid="{00000000-0005-0000-0000-00001F090000}"/>
    <cellStyle name="Comma 109 23" xfId="7467" xr:uid="{00000000-0005-0000-0000-000020090000}"/>
    <cellStyle name="Comma 109 3" xfId="1709" xr:uid="{00000000-0005-0000-0000-000021090000}"/>
    <cellStyle name="Comma 109 3 2" xfId="7482" xr:uid="{00000000-0005-0000-0000-000022090000}"/>
    <cellStyle name="Comma 109 4" xfId="1710" xr:uid="{00000000-0005-0000-0000-000023090000}"/>
    <cellStyle name="Comma 109 4 2" xfId="7483" xr:uid="{00000000-0005-0000-0000-000024090000}"/>
    <cellStyle name="Comma 109 5" xfId="1711" xr:uid="{00000000-0005-0000-0000-000025090000}"/>
    <cellStyle name="Comma 109 5 2" xfId="7484" xr:uid="{00000000-0005-0000-0000-000026090000}"/>
    <cellStyle name="Comma 109 6" xfId="1712" xr:uid="{00000000-0005-0000-0000-000027090000}"/>
    <cellStyle name="Comma 109 6 2" xfId="7485" xr:uid="{00000000-0005-0000-0000-000028090000}"/>
    <cellStyle name="Comma 109 7" xfId="1713" xr:uid="{00000000-0005-0000-0000-000029090000}"/>
    <cellStyle name="Comma 109 7 2" xfId="7486" xr:uid="{00000000-0005-0000-0000-00002A090000}"/>
    <cellStyle name="Comma 109 8" xfId="1714" xr:uid="{00000000-0005-0000-0000-00002B090000}"/>
    <cellStyle name="Comma 109 8 2" xfId="7487" xr:uid="{00000000-0005-0000-0000-00002C090000}"/>
    <cellStyle name="Comma 109 9" xfId="1715" xr:uid="{00000000-0005-0000-0000-00002D090000}"/>
    <cellStyle name="Comma 109 9 2" xfId="7488" xr:uid="{00000000-0005-0000-0000-00002E090000}"/>
    <cellStyle name="Comma 11" xfId="1716" xr:uid="{00000000-0005-0000-0000-00002F090000}"/>
    <cellStyle name="Comma 11 10" xfId="1717" xr:uid="{00000000-0005-0000-0000-000030090000}"/>
    <cellStyle name="Comma 11 10 2" xfId="7490" xr:uid="{00000000-0005-0000-0000-000031090000}"/>
    <cellStyle name="Comma 11 11" xfId="1718" xr:uid="{00000000-0005-0000-0000-000032090000}"/>
    <cellStyle name="Comma 11 11 2" xfId="7491" xr:uid="{00000000-0005-0000-0000-000033090000}"/>
    <cellStyle name="Comma 11 12" xfId="1719" xr:uid="{00000000-0005-0000-0000-000034090000}"/>
    <cellStyle name="Comma 11 12 2" xfId="7492" xr:uid="{00000000-0005-0000-0000-000035090000}"/>
    <cellStyle name="Comma 11 13" xfId="1720" xr:uid="{00000000-0005-0000-0000-000036090000}"/>
    <cellStyle name="Comma 11 13 2" xfId="7493" xr:uid="{00000000-0005-0000-0000-000037090000}"/>
    <cellStyle name="Comma 11 14" xfId="1721" xr:uid="{00000000-0005-0000-0000-000038090000}"/>
    <cellStyle name="Comma 11 14 2" xfId="7494" xr:uid="{00000000-0005-0000-0000-000039090000}"/>
    <cellStyle name="Comma 11 15" xfId="1722" xr:uid="{00000000-0005-0000-0000-00003A090000}"/>
    <cellStyle name="Comma 11 15 2" xfId="7495" xr:uid="{00000000-0005-0000-0000-00003B090000}"/>
    <cellStyle name="Comma 11 16" xfId="1723" xr:uid="{00000000-0005-0000-0000-00003C090000}"/>
    <cellStyle name="Comma 11 16 2" xfId="7496" xr:uid="{00000000-0005-0000-0000-00003D090000}"/>
    <cellStyle name="Comma 11 17" xfId="1724" xr:uid="{00000000-0005-0000-0000-00003E090000}"/>
    <cellStyle name="Comma 11 17 2" xfId="7497" xr:uid="{00000000-0005-0000-0000-00003F090000}"/>
    <cellStyle name="Comma 11 18" xfId="1725" xr:uid="{00000000-0005-0000-0000-000040090000}"/>
    <cellStyle name="Comma 11 18 2" xfId="7498" xr:uid="{00000000-0005-0000-0000-000041090000}"/>
    <cellStyle name="Comma 11 19" xfId="1726" xr:uid="{00000000-0005-0000-0000-000042090000}"/>
    <cellStyle name="Comma 11 19 2" xfId="7499" xr:uid="{00000000-0005-0000-0000-000043090000}"/>
    <cellStyle name="Comma 11 2" xfId="1727" xr:uid="{00000000-0005-0000-0000-000044090000}"/>
    <cellStyle name="Comma 11 2 2" xfId="7500" xr:uid="{00000000-0005-0000-0000-000045090000}"/>
    <cellStyle name="Comma 11 20" xfId="1728" xr:uid="{00000000-0005-0000-0000-000046090000}"/>
    <cellStyle name="Comma 11 20 2" xfId="7501" xr:uid="{00000000-0005-0000-0000-000047090000}"/>
    <cellStyle name="Comma 11 21" xfId="1729" xr:uid="{00000000-0005-0000-0000-000048090000}"/>
    <cellStyle name="Comma 11 21 2" xfId="7502" xr:uid="{00000000-0005-0000-0000-000049090000}"/>
    <cellStyle name="Comma 11 22" xfId="1730" xr:uid="{00000000-0005-0000-0000-00004A090000}"/>
    <cellStyle name="Comma 11 22 2" xfId="7503" xr:uid="{00000000-0005-0000-0000-00004B090000}"/>
    <cellStyle name="Comma 11 23" xfId="7139" xr:uid="{00000000-0005-0000-0000-00004C090000}"/>
    <cellStyle name="Comma 11 23 2" xfId="11787" xr:uid="{00000000-0005-0000-0000-00004D090000}"/>
    <cellStyle name="Comma 11 24" xfId="7489" xr:uid="{00000000-0005-0000-0000-00004E090000}"/>
    <cellStyle name="Comma 11 3" xfId="1731" xr:uid="{00000000-0005-0000-0000-00004F090000}"/>
    <cellStyle name="Comma 11 3 2" xfId="7504" xr:uid="{00000000-0005-0000-0000-000050090000}"/>
    <cellStyle name="Comma 11 4" xfId="1732" xr:uid="{00000000-0005-0000-0000-000051090000}"/>
    <cellStyle name="Comma 11 4 2" xfId="7505" xr:uid="{00000000-0005-0000-0000-000052090000}"/>
    <cellStyle name="Comma 11 5" xfId="1733" xr:uid="{00000000-0005-0000-0000-000053090000}"/>
    <cellStyle name="Comma 11 5 2" xfId="7506" xr:uid="{00000000-0005-0000-0000-000054090000}"/>
    <cellStyle name="Comma 11 6" xfId="1734" xr:uid="{00000000-0005-0000-0000-000055090000}"/>
    <cellStyle name="Comma 11 6 2" xfId="7507" xr:uid="{00000000-0005-0000-0000-000056090000}"/>
    <cellStyle name="Comma 11 7" xfId="1735" xr:uid="{00000000-0005-0000-0000-000057090000}"/>
    <cellStyle name="Comma 11 7 2" xfId="7508" xr:uid="{00000000-0005-0000-0000-000058090000}"/>
    <cellStyle name="Comma 11 8" xfId="1736" xr:uid="{00000000-0005-0000-0000-000059090000}"/>
    <cellStyle name="Comma 11 8 2" xfId="7509" xr:uid="{00000000-0005-0000-0000-00005A090000}"/>
    <cellStyle name="Comma 11 9" xfId="1737" xr:uid="{00000000-0005-0000-0000-00005B090000}"/>
    <cellStyle name="Comma 11 9 2" xfId="7510" xr:uid="{00000000-0005-0000-0000-00005C090000}"/>
    <cellStyle name="Comma 110" xfId="1738" xr:uid="{00000000-0005-0000-0000-00005D090000}"/>
    <cellStyle name="Comma 110 10" xfId="1739" xr:uid="{00000000-0005-0000-0000-00005E090000}"/>
    <cellStyle name="Comma 110 10 2" xfId="7512" xr:uid="{00000000-0005-0000-0000-00005F090000}"/>
    <cellStyle name="Comma 110 11" xfId="1740" xr:uid="{00000000-0005-0000-0000-000060090000}"/>
    <cellStyle name="Comma 110 11 2" xfId="7513" xr:uid="{00000000-0005-0000-0000-000061090000}"/>
    <cellStyle name="Comma 110 12" xfId="1741" xr:uid="{00000000-0005-0000-0000-000062090000}"/>
    <cellStyle name="Comma 110 12 2" xfId="7514" xr:uid="{00000000-0005-0000-0000-000063090000}"/>
    <cellStyle name="Comma 110 13" xfId="1742" xr:uid="{00000000-0005-0000-0000-000064090000}"/>
    <cellStyle name="Comma 110 13 2" xfId="7515" xr:uid="{00000000-0005-0000-0000-000065090000}"/>
    <cellStyle name="Comma 110 14" xfId="1743" xr:uid="{00000000-0005-0000-0000-000066090000}"/>
    <cellStyle name="Comma 110 14 2" xfId="7516" xr:uid="{00000000-0005-0000-0000-000067090000}"/>
    <cellStyle name="Comma 110 15" xfId="1744" xr:uid="{00000000-0005-0000-0000-000068090000}"/>
    <cellStyle name="Comma 110 15 2" xfId="7517" xr:uid="{00000000-0005-0000-0000-000069090000}"/>
    <cellStyle name="Comma 110 16" xfId="1745" xr:uid="{00000000-0005-0000-0000-00006A090000}"/>
    <cellStyle name="Comma 110 16 2" xfId="7518" xr:uid="{00000000-0005-0000-0000-00006B090000}"/>
    <cellStyle name="Comma 110 17" xfId="1746" xr:uid="{00000000-0005-0000-0000-00006C090000}"/>
    <cellStyle name="Comma 110 17 2" xfId="7519" xr:uid="{00000000-0005-0000-0000-00006D090000}"/>
    <cellStyle name="Comma 110 18" xfId="1747" xr:uid="{00000000-0005-0000-0000-00006E090000}"/>
    <cellStyle name="Comma 110 18 2" xfId="7520" xr:uid="{00000000-0005-0000-0000-00006F090000}"/>
    <cellStyle name="Comma 110 19" xfId="1748" xr:uid="{00000000-0005-0000-0000-000070090000}"/>
    <cellStyle name="Comma 110 19 2" xfId="7521" xr:uid="{00000000-0005-0000-0000-000071090000}"/>
    <cellStyle name="Comma 110 2" xfId="1749" xr:uid="{00000000-0005-0000-0000-000072090000}"/>
    <cellStyle name="Comma 110 2 2" xfId="7522" xr:uid="{00000000-0005-0000-0000-000073090000}"/>
    <cellStyle name="Comma 110 20" xfId="1750" xr:uid="{00000000-0005-0000-0000-000074090000}"/>
    <cellStyle name="Comma 110 20 2" xfId="7523" xr:uid="{00000000-0005-0000-0000-000075090000}"/>
    <cellStyle name="Comma 110 21" xfId="1751" xr:uid="{00000000-0005-0000-0000-000076090000}"/>
    <cellStyle name="Comma 110 21 2" xfId="7524" xr:uid="{00000000-0005-0000-0000-000077090000}"/>
    <cellStyle name="Comma 110 22" xfId="1752" xr:uid="{00000000-0005-0000-0000-000078090000}"/>
    <cellStyle name="Comma 110 22 2" xfId="7525" xr:uid="{00000000-0005-0000-0000-000079090000}"/>
    <cellStyle name="Comma 110 23" xfId="7511" xr:uid="{00000000-0005-0000-0000-00007A090000}"/>
    <cellStyle name="Comma 110 3" xfId="1753" xr:uid="{00000000-0005-0000-0000-00007B090000}"/>
    <cellStyle name="Comma 110 3 2" xfId="7526" xr:uid="{00000000-0005-0000-0000-00007C090000}"/>
    <cellStyle name="Comma 110 4" xfId="1754" xr:uid="{00000000-0005-0000-0000-00007D090000}"/>
    <cellStyle name="Comma 110 4 2" xfId="7527" xr:uid="{00000000-0005-0000-0000-00007E090000}"/>
    <cellStyle name="Comma 110 5" xfId="1755" xr:uid="{00000000-0005-0000-0000-00007F090000}"/>
    <cellStyle name="Comma 110 5 2" xfId="7528" xr:uid="{00000000-0005-0000-0000-000080090000}"/>
    <cellStyle name="Comma 110 6" xfId="1756" xr:uid="{00000000-0005-0000-0000-000081090000}"/>
    <cellStyle name="Comma 110 6 2" xfId="7529" xr:uid="{00000000-0005-0000-0000-000082090000}"/>
    <cellStyle name="Comma 110 7" xfId="1757" xr:uid="{00000000-0005-0000-0000-000083090000}"/>
    <cellStyle name="Comma 110 7 2" xfId="7530" xr:uid="{00000000-0005-0000-0000-000084090000}"/>
    <cellStyle name="Comma 110 8" xfId="1758" xr:uid="{00000000-0005-0000-0000-000085090000}"/>
    <cellStyle name="Comma 110 8 2" xfId="7531" xr:uid="{00000000-0005-0000-0000-000086090000}"/>
    <cellStyle name="Comma 110 9" xfId="1759" xr:uid="{00000000-0005-0000-0000-000087090000}"/>
    <cellStyle name="Comma 110 9 2" xfId="7532" xr:uid="{00000000-0005-0000-0000-000088090000}"/>
    <cellStyle name="Comma 111" xfId="1760" xr:uid="{00000000-0005-0000-0000-000089090000}"/>
    <cellStyle name="Comma 111 10" xfId="1761" xr:uid="{00000000-0005-0000-0000-00008A090000}"/>
    <cellStyle name="Comma 111 10 2" xfId="7534" xr:uid="{00000000-0005-0000-0000-00008B090000}"/>
    <cellStyle name="Comma 111 11" xfId="1762" xr:uid="{00000000-0005-0000-0000-00008C090000}"/>
    <cellStyle name="Comma 111 11 2" xfId="7535" xr:uid="{00000000-0005-0000-0000-00008D090000}"/>
    <cellStyle name="Comma 111 12" xfId="1763" xr:uid="{00000000-0005-0000-0000-00008E090000}"/>
    <cellStyle name="Comma 111 12 2" xfId="7536" xr:uid="{00000000-0005-0000-0000-00008F090000}"/>
    <cellStyle name="Comma 111 13" xfId="1764" xr:uid="{00000000-0005-0000-0000-000090090000}"/>
    <cellStyle name="Comma 111 13 2" xfId="7537" xr:uid="{00000000-0005-0000-0000-000091090000}"/>
    <cellStyle name="Comma 111 14" xfId="1765" xr:uid="{00000000-0005-0000-0000-000092090000}"/>
    <cellStyle name="Comma 111 14 2" xfId="7538" xr:uid="{00000000-0005-0000-0000-000093090000}"/>
    <cellStyle name="Comma 111 15" xfId="1766" xr:uid="{00000000-0005-0000-0000-000094090000}"/>
    <cellStyle name="Comma 111 15 2" xfId="7539" xr:uid="{00000000-0005-0000-0000-000095090000}"/>
    <cellStyle name="Comma 111 16" xfId="1767" xr:uid="{00000000-0005-0000-0000-000096090000}"/>
    <cellStyle name="Comma 111 16 2" xfId="7540" xr:uid="{00000000-0005-0000-0000-000097090000}"/>
    <cellStyle name="Comma 111 17" xfId="1768" xr:uid="{00000000-0005-0000-0000-000098090000}"/>
    <cellStyle name="Comma 111 17 2" xfId="7541" xr:uid="{00000000-0005-0000-0000-000099090000}"/>
    <cellStyle name="Comma 111 18" xfId="1769" xr:uid="{00000000-0005-0000-0000-00009A090000}"/>
    <cellStyle name="Comma 111 18 2" xfId="7542" xr:uid="{00000000-0005-0000-0000-00009B090000}"/>
    <cellStyle name="Comma 111 19" xfId="1770" xr:uid="{00000000-0005-0000-0000-00009C090000}"/>
    <cellStyle name="Comma 111 19 2" xfId="7543" xr:uid="{00000000-0005-0000-0000-00009D090000}"/>
    <cellStyle name="Comma 111 2" xfId="1771" xr:uid="{00000000-0005-0000-0000-00009E090000}"/>
    <cellStyle name="Comma 111 2 2" xfId="7544" xr:uid="{00000000-0005-0000-0000-00009F090000}"/>
    <cellStyle name="Comma 111 20" xfId="1772" xr:uid="{00000000-0005-0000-0000-0000A0090000}"/>
    <cellStyle name="Comma 111 20 2" xfId="7545" xr:uid="{00000000-0005-0000-0000-0000A1090000}"/>
    <cellStyle name="Comma 111 21" xfId="1773" xr:uid="{00000000-0005-0000-0000-0000A2090000}"/>
    <cellStyle name="Comma 111 21 2" xfId="7546" xr:uid="{00000000-0005-0000-0000-0000A3090000}"/>
    <cellStyle name="Comma 111 22" xfId="1774" xr:uid="{00000000-0005-0000-0000-0000A4090000}"/>
    <cellStyle name="Comma 111 22 2" xfId="7547" xr:uid="{00000000-0005-0000-0000-0000A5090000}"/>
    <cellStyle name="Comma 111 23" xfId="7533" xr:uid="{00000000-0005-0000-0000-0000A6090000}"/>
    <cellStyle name="Comma 111 3" xfId="1775" xr:uid="{00000000-0005-0000-0000-0000A7090000}"/>
    <cellStyle name="Comma 111 3 2" xfId="7548" xr:uid="{00000000-0005-0000-0000-0000A8090000}"/>
    <cellStyle name="Comma 111 4" xfId="1776" xr:uid="{00000000-0005-0000-0000-0000A9090000}"/>
    <cellStyle name="Comma 111 4 2" xfId="7549" xr:uid="{00000000-0005-0000-0000-0000AA090000}"/>
    <cellStyle name="Comma 111 5" xfId="1777" xr:uid="{00000000-0005-0000-0000-0000AB090000}"/>
    <cellStyle name="Comma 111 5 2" xfId="7550" xr:uid="{00000000-0005-0000-0000-0000AC090000}"/>
    <cellStyle name="Comma 111 6" xfId="1778" xr:uid="{00000000-0005-0000-0000-0000AD090000}"/>
    <cellStyle name="Comma 111 6 2" xfId="7551" xr:uid="{00000000-0005-0000-0000-0000AE090000}"/>
    <cellStyle name="Comma 111 7" xfId="1779" xr:uid="{00000000-0005-0000-0000-0000AF090000}"/>
    <cellStyle name="Comma 111 7 2" xfId="7552" xr:uid="{00000000-0005-0000-0000-0000B0090000}"/>
    <cellStyle name="Comma 111 8" xfId="1780" xr:uid="{00000000-0005-0000-0000-0000B1090000}"/>
    <cellStyle name="Comma 111 8 2" xfId="7553" xr:uid="{00000000-0005-0000-0000-0000B2090000}"/>
    <cellStyle name="Comma 111 9" xfId="1781" xr:uid="{00000000-0005-0000-0000-0000B3090000}"/>
    <cellStyle name="Comma 111 9 2" xfId="7554" xr:uid="{00000000-0005-0000-0000-0000B4090000}"/>
    <cellStyle name="Comma 112" xfId="1782" xr:uid="{00000000-0005-0000-0000-0000B5090000}"/>
    <cellStyle name="Comma 112 10" xfId="1783" xr:uid="{00000000-0005-0000-0000-0000B6090000}"/>
    <cellStyle name="Comma 112 10 2" xfId="7556" xr:uid="{00000000-0005-0000-0000-0000B7090000}"/>
    <cellStyle name="Comma 112 11" xfId="1784" xr:uid="{00000000-0005-0000-0000-0000B8090000}"/>
    <cellStyle name="Comma 112 11 2" xfId="7557" xr:uid="{00000000-0005-0000-0000-0000B9090000}"/>
    <cellStyle name="Comma 112 12" xfId="1785" xr:uid="{00000000-0005-0000-0000-0000BA090000}"/>
    <cellStyle name="Comma 112 12 2" xfId="7558" xr:uid="{00000000-0005-0000-0000-0000BB090000}"/>
    <cellStyle name="Comma 112 13" xfId="1786" xr:uid="{00000000-0005-0000-0000-0000BC090000}"/>
    <cellStyle name="Comma 112 13 2" xfId="7559" xr:uid="{00000000-0005-0000-0000-0000BD090000}"/>
    <cellStyle name="Comma 112 14" xfId="1787" xr:uid="{00000000-0005-0000-0000-0000BE090000}"/>
    <cellStyle name="Comma 112 14 2" xfId="7560" xr:uid="{00000000-0005-0000-0000-0000BF090000}"/>
    <cellStyle name="Comma 112 15" xfId="1788" xr:uid="{00000000-0005-0000-0000-0000C0090000}"/>
    <cellStyle name="Comma 112 15 2" xfId="7561" xr:uid="{00000000-0005-0000-0000-0000C1090000}"/>
    <cellStyle name="Comma 112 16" xfId="1789" xr:uid="{00000000-0005-0000-0000-0000C2090000}"/>
    <cellStyle name="Comma 112 16 2" xfId="7562" xr:uid="{00000000-0005-0000-0000-0000C3090000}"/>
    <cellStyle name="Comma 112 17" xfId="1790" xr:uid="{00000000-0005-0000-0000-0000C4090000}"/>
    <cellStyle name="Comma 112 17 2" xfId="7563" xr:uid="{00000000-0005-0000-0000-0000C5090000}"/>
    <cellStyle name="Comma 112 18" xfId="1791" xr:uid="{00000000-0005-0000-0000-0000C6090000}"/>
    <cellStyle name="Comma 112 18 2" xfId="7564" xr:uid="{00000000-0005-0000-0000-0000C7090000}"/>
    <cellStyle name="Comma 112 19" xfId="1792" xr:uid="{00000000-0005-0000-0000-0000C8090000}"/>
    <cellStyle name="Comma 112 19 2" xfId="7565" xr:uid="{00000000-0005-0000-0000-0000C9090000}"/>
    <cellStyle name="Comma 112 2" xfId="1793" xr:uid="{00000000-0005-0000-0000-0000CA090000}"/>
    <cellStyle name="Comma 112 2 2" xfId="7566" xr:uid="{00000000-0005-0000-0000-0000CB090000}"/>
    <cellStyle name="Comma 112 20" xfId="1794" xr:uid="{00000000-0005-0000-0000-0000CC090000}"/>
    <cellStyle name="Comma 112 20 2" xfId="7567" xr:uid="{00000000-0005-0000-0000-0000CD090000}"/>
    <cellStyle name="Comma 112 21" xfId="1795" xr:uid="{00000000-0005-0000-0000-0000CE090000}"/>
    <cellStyle name="Comma 112 21 2" xfId="7568" xr:uid="{00000000-0005-0000-0000-0000CF090000}"/>
    <cellStyle name="Comma 112 22" xfId="1796" xr:uid="{00000000-0005-0000-0000-0000D0090000}"/>
    <cellStyle name="Comma 112 22 2" xfId="7569" xr:uid="{00000000-0005-0000-0000-0000D1090000}"/>
    <cellStyle name="Comma 112 23" xfId="7555" xr:uid="{00000000-0005-0000-0000-0000D2090000}"/>
    <cellStyle name="Comma 112 3" xfId="1797" xr:uid="{00000000-0005-0000-0000-0000D3090000}"/>
    <cellStyle name="Comma 112 3 2" xfId="7570" xr:uid="{00000000-0005-0000-0000-0000D4090000}"/>
    <cellStyle name="Comma 112 4" xfId="1798" xr:uid="{00000000-0005-0000-0000-0000D5090000}"/>
    <cellStyle name="Comma 112 4 2" xfId="7571" xr:uid="{00000000-0005-0000-0000-0000D6090000}"/>
    <cellStyle name="Comma 112 5" xfId="1799" xr:uid="{00000000-0005-0000-0000-0000D7090000}"/>
    <cellStyle name="Comma 112 5 2" xfId="7572" xr:uid="{00000000-0005-0000-0000-0000D8090000}"/>
    <cellStyle name="Comma 112 6" xfId="1800" xr:uid="{00000000-0005-0000-0000-0000D9090000}"/>
    <cellStyle name="Comma 112 6 2" xfId="7573" xr:uid="{00000000-0005-0000-0000-0000DA090000}"/>
    <cellStyle name="Comma 112 7" xfId="1801" xr:uid="{00000000-0005-0000-0000-0000DB090000}"/>
    <cellStyle name="Comma 112 7 2" xfId="7574" xr:uid="{00000000-0005-0000-0000-0000DC090000}"/>
    <cellStyle name="Comma 112 8" xfId="1802" xr:uid="{00000000-0005-0000-0000-0000DD090000}"/>
    <cellStyle name="Comma 112 8 2" xfId="7575" xr:uid="{00000000-0005-0000-0000-0000DE090000}"/>
    <cellStyle name="Comma 112 9" xfId="1803" xr:uid="{00000000-0005-0000-0000-0000DF090000}"/>
    <cellStyle name="Comma 112 9 2" xfId="7576" xr:uid="{00000000-0005-0000-0000-0000E0090000}"/>
    <cellStyle name="Comma 113" xfId="1804" xr:uid="{00000000-0005-0000-0000-0000E1090000}"/>
    <cellStyle name="Comma 113 10" xfId="1805" xr:uid="{00000000-0005-0000-0000-0000E2090000}"/>
    <cellStyle name="Comma 113 10 2" xfId="7578" xr:uid="{00000000-0005-0000-0000-0000E3090000}"/>
    <cellStyle name="Comma 113 11" xfId="1806" xr:uid="{00000000-0005-0000-0000-0000E4090000}"/>
    <cellStyle name="Comma 113 11 2" xfId="7579" xr:uid="{00000000-0005-0000-0000-0000E5090000}"/>
    <cellStyle name="Comma 113 12" xfId="1807" xr:uid="{00000000-0005-0000-0000-0000E6090000}"/>
    <cellStyle name="Comma 113 12 2" xfId="7580" xr:uid="{00000000-0005-0000-0000-0000E7090000}"/>
    <cellStyle name="Comma 113 13" xfId="1808" xr:uid="{00000000-0005-0000-0000-0000E8090000}"/>
    <cellStyle name="Comma 113 13 2" xfId="7581" xr:uid="{00000000-0005-0000-0000-0000E9090000}"/>
    <cellStyle name="Comma 113 14" xfId="1809" xr:uid="{00000000-0005-0000-0000-0000EA090000}"/>
    <cellStyle name="Comma 113 14 2" xfId="7582" xr:uid="{00000000-0005-0000-0000-0000EB090000}"/>
    <cellStyle name="Comma 113 15" xfId="1810" xr:uid="{00000000-0005-0000-0000-0000EC090000}"/>
    <cellStyle name="Comma 113 15 2" xfId="7583" xr:uid="{00000000-0005-0000-0000-0000ED090000}"/>
    <cellStyle name="Comma 113 16" xfId="1811" xr:uid="{00000000-0005-0000-0000-0000EE090000}"/>
    <cellStyle name="Comma 113 16 2" xfId="7584" xr:uid="{00000000-0005-0000-0000-0000EF090000}"/>
    <cellStyle name="Comma 113 17" xfId="1812" xr:uid="{00000000-0005-0000-0000-0000F0090000}"/>
    <cellStyle name="Comma 113 17 2" xfId="7585" xr:uid="{00000000-0005-0000-0000-0000F1090000}"/>
    <cellStyle name="Comma 113 18" xfId="1813" xr:uid="{00000000-0005-0000-0000-0000F2090000}"/>
    <cellStyle name="Comma 113 18 2" xfId="7586" xr:uid="{00000000-0005-0000-0000-0000F3090000}"/>
    <cellStyle name="Comma 113 19" xfId="1814" xr:uid="{00000000-0005-0000-0000-0000F4090000}"/>
    <cellStyle name="Comma 113 19 2" xfId="7587" xr:uid="{00000000-0005-0000-0000-0000F5090000}"/>
    <cellStyle name="Comma 113 2" xfId="1815" xr:uid="{00000000-0005-0000-0000-0000F6090000}"/>
    <cellStyle name="Comma 113 2 2" xfId="7588" xr:uid="{00000000-0005-0000-0000-0000F7090000}"/>
    <cellStyle name="Comma 113 20" xfId="1816" xr:uid="{00000000-0005-0000-0000-0000F8090000}"/>
    <cellStyle name="Comma 113 20 2" xfId="7589" xr:uid="{00000000-0005-0000-0000-0000F9090000}"/>
    <cellStyle name="Comma 113 21" xfId="1817" xr:uid="{00000000-0005-0000-0000-0000FA090000}"/>
    <cellStyle name="Comma 113 21 2" xfId="7590" xr:uid="{00000000-0005-0000-0000-0000FB090000}"/>
    <cellStyle name="Comma 113 22" xfId="1818" xr:uid="{00000000-0005-0000-0000-0000FC090000}"/>
    <cellStyle name="Comma 113 22 2" xfId="7591" xr:uid="{00000000-0005-0000-0000-0000FD090000}"/>
    <cellStyle name="Comma 113 23" xfId="7577" xr:uid="{00000000-0005-0000-0000-0000FE090000}"/>
    <cellStyle name="Comma 113 3" xfId="1819" xr:uid="{00000000-0005-0000-0000-0000FF090000}"/>
    <cellStyle name="Comma 113 3 2" xfId="7592" xr:uid="{00000000-0005-0000-0000-0000000A0000}"/>
    <cellStyle name="Comma 113 4" xfId="1820" xr:uid="{00000000-0005-0000-0000-0000010A0000}"/>
    <cellStyle name="Comma 113 4 2" xfId="7593" xr:uid="{00000000-0005-0000-0000-0000020A0000}"/>
    <cellStyle name="Comma 113 5" xfId="1821" xr:uid="{00000000-0005-0000-0000-0000030A0000}"/>
    <cellStyle name="Comma 113 5 2" xfId="7594" xr:uid="{00000000-0005-0000-0000-0000040A0000}"/>
    <cellStyle name="Comma 113 6" xfId="1822" xr:uid="{00000000-0005-0000-0000-0000050A0000}"/>
    <cellStyle name="Comma 113 6 2" xfId="7595" xr:uid="{00000000-0005-0000-0000-0000060A0000}"/>
    <cellStyle name="Comma 113 7" xfId="1823" xr:uid="{00000000-0005-0000-0000-0000070A0000}"/>
    <cellStyle name="Comma 113 7 2" xfId="7596" xr:uid="{00000000-0005-0000-0000-0000080A0000}"/>
    <cellStyle name="Comma 113 8" xfId="1824" xr:uid="{00000000-0005-0000-0000-0000090A0000}"/>
    <cellStyle name="Comma 113 8 2" xfId="7597" xr:uid="{00000000-0005-0000-0000-00000A0A0000}"/>
    <cellStyle name="Comma 113 9" xfId="1825" xr:uid="{00000000-0005-0000-0000-00000B0A0000}"/>
    <cellStyle name="Comma 113 9 2" xfId="7598" xr:uid="{00000000-0005-0000-0000-00000C0A0000}"/>
    <cellStyle name="Comma 114" xfId="1826" xr:uid="{00000000-0005-0000-0000-00000D0A0000}"/>
    <cellStyle name="Comma 114 10" xfId="1827" xr:uid="{00000000-0005-0000-0000-00000E0A0000}"/>
    <cellStyle name="Comma 114 10 2" xfId="7600" xr:uid="{00000000-0005-0000-0000-00000F0A0000}"/>
    <cellStyle name="Comma 114 11" xfId="1828" xr:uid="{00000000-0005-0000-0000-0000100A0000}"/>
    <cellStyle name="Comma 114 11 2" xfId="7601" xr:uid="{00000000-0005-0000-0000-0000110A0000}"/>
    <cellStyle name="Comma 114 12" xfId="1829" xr:uid="{00000000-0005-0000-0000-0000120A0000}"/>
    <cellStyle name="Comma 114 12 2" xfId="7602" xr:uid="{00000000-0005-0000-0000-0000130A0000}"/>
    <cellStyle name="Comma 114 13" xfId="1830" xr:uid="{00000000-0005-0000-0000-0000140A0000}"/>
    <cellStyle name="Comma 114 13 2" xfId="7603" xr:uid="{00000000-0005-0000-0000-0000150A0000}"/>
    <cellStyle name="Comma 114 14" xfId="1831" xr:uid="{00000000-0005-0000-0000-0000160A0000}"/>
    <cellStyle name="Comma 114 14 2" xfId="7604" xr:uid="{00000000-0005-0000-0000-0000170A0000}"/>
    <cellStyle name="Comma 114 15" xfId="1832" xr:uid="{00000000-0005-0000-0000-0000180A0000}"/>
    <cellStyle name="Comma 114 15 2" xfId="7605" xr:uid="{00000000-0005-0000-0000-0000190A0000}"/>
    <cellStyle name="Comma 114 16" xfId="1833" xr:uid="{00000000-0005-0000-0000-00001A0A0000}"/>
    <cellStyle name="Comma 114 16 2" xfId="7606" xr:uid="{00000000-0005-0000-0000-00001B0A0000}"/>
    <cellStyle name="Comma 114 17" xfId="1834" xr:uid="{00000000-0005-0000-0000-00001C0A0000}"/>
    <cellStyle name="Comma 114 17 2" xfId="7607" xr:uid="{00000000-0005-0000-0000-00001D0A0000}"/>
    <cellStyle name="Comma 114 18" xfId="1835" xr:uid="{00000000-0005-0000-0000-00001E0A0000}"/>
    <cellStyle name="Comma 114 18 2" xfId="7608" xr:uid="{00000000-0005-0000-0000-00001F0A0000}"/>
    <cellStyle name="Comma 114 19" xfId="1836" xr:uid="{00000000-0005-0000-0000-0000200A0000}"/>
    <cellStyle name="Comma 114 19 2" xfId="7609" xr:uid="{00000000-0005-0000-0000-0000210A0000}"/>
    <cellStyle name="Comma 114 2" xfId="1837" xr:uid="{00000000-0005-0000-0000-0000220A0000}"/>
    <cellStyle name="Comma 114 2 2" xfId="7610" xr:uid="{00000000-0005-0000-0000-0000230A0000}"/>
    <cellStyle name="Comma 114 20" xfId="1838" xr:uid="{00000000-0005-0000-0000-0000240A0000}"/>
    <cellStyle name="Comma 114 20 2" xfId="7611" xr:uid="{00000000-0005-0000-0000-0000250A0000}"/>
    <cellStyle name="Comma 114 21" xfId="1839" xr:uid="{00000000-0005-0000-0000-0000260A0000}"/>
    <cellStyle name="Comma 114 21 2" xfId="7612" xr:uid="{00000000-0005-0000-0000-0000270A0000}"/>
    <cellStyle name="Comma 114 22" xfId="1840" xr:uid="{00000000-0005-0000-0000-0000280A0000}"/>
    <cellStyle name="Comma 114 22 2" xfId="7613" xr:uid="{00000000-0005-0000-0000-0000290A0000}"/>
    <cellStyle name="Comma 114 23" xfId="7599" xr:uid="{00000000-0005-0000-0000-00002A0A0000}"/>
    <cellStyle name="Comma 114 3" xfId="1841" xr:uid="{00000000-0005-0000-0000-00002B0A0000}"/>
    <cellStyle name="Comma 114 3 2" xfId="7614" xr:uid="{00000000-0005-0000-0000-00002C0A0000}"/>
    <cellStyle name="Comma 114 4" xfId="1842" xr:uid="{00000000-0005-0000-0000-00002D0A0000}"/>
    <cellStyle name="Comma 114 4 2" xfId="7615" xr:uid="{00000000-0005-0000-0000-00002E0A0000}"/>
    <cellStyle name="Comma 114 5" xfId="1843" xr:uid="{00000000-0005-0000-0000-00002F0A0000}"/>
    <cellStyle name="Comma 114 5 2" xfId="7616" xr:uid="{00000000-0005-0000-0000-0000300A0000}"/>
    <cellStyle name="Comma 114 6" xfId="1844" xr:uid="{00000000-0005-0000-0000-0000310A0000}"/>
    <cellStyle name="Comma 114 6 2" xfId="7617" xr:uid="{00000000-0005-0000-0000-0000320A0000}"/>
    <cellStyle name="Comma 114 7" xfId="1845" xr:uid="{00000000-0005-0000-0000-0000330A0000}"/>
    <cellStyle name="Comma 114 7 2" xfId="7618" xr:uid="{00000000-0005-0000-0000-0000340A0000}"/>
    <cellStyle name="Comma 114 8" xfId="1846" xr:uid="{00000000-0005-0000-0000-0000350A0000}"/>
    <cellStyle name="Comma 114 8 2" xfId="7619" xr:uid="{00000000-0005-0000-0000-0000360A0000}"/>
    <cellStyle name="Comma 114 9" xfId="1847" xr:uid="{00000000-0005-0000-0000-0000370A0000}"/>
    <cellStyle name="Comma 114 9 2" xfId="7620" xr:uid="{00000000-0005-0000-0000-0000380A0000}"/>
    <cellStyle name="Comma 115" xfId="1848" xr:uid="{00000000-0005-0000-0000-0000390A0000}"/>
    <cellStyle name="Comma 115 10" xfId="1849" xr:uid="{00000000-0005-0000-0000-00003A0A0000}"/>
    <cellStyle name="Comma 115 10 2" xfId="7622" xr:uid="{00000000-0005-0000-0000-00003B0A0000}"/>
    <cellStyle name="Comma 115 11" xfId="1850" xr:uid="{00000000-0005-0000-0000-00003C0A0000}"/>
    <cellStyle name="Comma 115 11 2" xfId="7623" xr:uid="{00000000-0005-0000-0000-00003D0A0000}"/>
    <cellStyle name="Comma 115 12" xfId="1851" xr:uid="{00000000-0005-0000-0000-00003E0A0000}"/>
    <cellStyle name="Comma 115 12 2" xfId="7624" xr:uid="{00000000-0005-0000-0000-00003F0A0000}"/>
    <cellStyle name="Comma 115 13" xfId="1852" xr:uid="{00000000-0005-0000-0000-0000400A0000}"/>
    <cellStyle name="Comma 115 13 2" xfId="7625" xr:uid="{00000000-0005-0000-0000-0000410A0000}"/>
    <cellStyle name="Comma 115 14" xfId="1853" xr:uid="{00000000-0005-0000-0000-0000420A0000}"/>
    <cellStyle name="Comma 115 14 2" xfId="7626" xr:uid="{00000000-0005-0000-0000-0000430A0000}"/>
    <cellStyle name="Comma 115 15" xfId="1854" xr:uid="{00000000-0005-0000-0000-0000440A0000}"/>
    <cellStyle name="Comma 115 15 2" xfId="7627" xr:uid="{00000000-0005-0000-0000-0000450A0000}"/>
    <cellStyle name="Comma 115 16" xfId="1855" xr:uid="{00000000-0005-0000-0000-0000460A0000}"/>
    <cellStyle name="Comma 115 16 2" xfId="7628" xr:uid="{00000000-0005-0000-0000-0000470A0000}"/>
    <cellStyle name="Comma 115 17" xfId="1856" xr:uid="{00000000-0005-0000-0000-0000480A0000}"/>
    <cellStyle name="Comma 115 17 2" xfId="7629" xr:uid="{00000000-0005-0000-0000-0000490A0000}"/>
    <cellStyle name="Comma 115 18" xfId="1857" xr:uid="{00000000-0005-0000-0000-00004A0A0000}"/>
    <cellStyle name="Comma 115 18 2" xfId="7630" xr:uid="{00000000-0005-0000-0000-00004B0A0000}"/>
    <cellStyle name="Comma 115 19" xfId="1858" xr:uid="{00000000-0005-0000-0000-00004C0A0000}"/>
    <cellStyle name="Comma 115 19 2" xfId="7631" xr:uid="{00000000-0005-0000-0000-00004D0A0000}"/>
    <cellStyle name="Comma 115 2" xfId="1859" xr:uid="{00000000-0005-0000-0000-00004E0A0000}"/>
    <cellStyle name="Comma 115 2 2" xfId="7632" xr:uid="{00000000-0005-0000-0000-00004F0A0000}"/>
    <cellStyle name="Comma 115 20" xfId="1860" xr:uid="{00000000-0005-0000-0000-0000500A0000}"/>
    <cellStyle name="Comma 115 20 2" xfId="7633" xr:uid="{00000000-0005-0000-0000-0000510A0000}"/>
    <cellStyle name="Comma 115 21" xfId="1861" xr:uid="{00000000-0005-0000-0000-0000520A0000}"/>
    <cellStyle name="Comma 115 21 2" xfId="7634" xr:uid="{00000000-0005-0000-0000-0000530A0000}"/>
    <cellStyle name="Comma 115 22" xfId="1862" xr:uid="{00000000-0005-0000-0000-0000540A0000}"/>
    <cellStyle name="Comma 115 22 2" xfId="7635" xr:uid="{00000000-0005-0000-0000-0000550A0000}"/>
    <cellStyle name="Comma 115 23" xfId="7621" xr:uid="{00000000-0005-0000-0000-0000560A0000}"/>
    <cellStyle name="Comma 115 3" xfId="1863" xr:uid="{00000000-0005-0000-0000-0000570A0000}"/>
    <cellStyle name="Comma 115 3 2" xfId="7636" xr:uid="{00000000-0005-0000-0000-0000580A0000}"/>
    <cellStyle name="Comma 115 4" xfId="1864" xr:uid="{00000000-0005-0000-0000-0000590A0000}"/>
    <cellStyle name="Comma 115 4 2" xfId="7637" xr:uid="{00000000-0005-0000-0000-00005A0A0000}"/>
    <cellStyle name="Comma 115 5" xfId="1865" xr:uid="{00000000-0005-0000-0000-00005B0A0000}"/>
    <cellStyle name="Comma 115 5 2" xfId="7638" xr:uid="{00000000-0005-0000-0000-00005C0A0000}"/>
    <cellStyle name="Comma 115 6" xfId="1866" xr:uid="{00000000-0005-0000-0000-00005D0A0000}"/>
    <cellStyle name="Comma 115 6 2" xfId="7639" xr:uid="{00000000-0005-0000-0000-00005E0A0000}"/>
    <cellStyle name="Comma 115 7" xfId="1867" xr:uid="{00000000-0005-0000-0000-00005F0A0000}"/>
    <cellStyle name="Comma 115 7 2" xfId="7640" xr:uid="{00000000-0005-0000-0000-0000600A0000}"/>
    <cellStyle name="Comma 115 8" xfId="1868" xr:uid="{00000000-0005-0000-0000-0000610A0000}"/>
    <cellStyle name="Comma 115 8 2" xfId="7641" xr:uid="{00000000-0005-0000-0000-0000620A0000}"/>
    <cellStyle name="Comma 115 9" xfId="1869" xr:uid="{00000000-0005-0000-0000-0000630A0000}"/>
    <cellStyle name="Comma 115 9 2" xfId="7642" xr:uid="{00000000-0005-0000-0000-0000640A0000}"/>
    <cellStyle name="Comma 116" xfId="1870" xr:uid="{00000000-0005-0000-0000-0000650A0000}"/>
    <cellStyle name="Comma 116 10" xfId="1871" xr:uid="{00000000-0005-0000-0000-0000660A0000}"/>
    <cellStyle name="Comma 116 10 2" xfId="7644" xr:uid="{00000000-0005-0000-0000-0000670A0000}"/>
    <cellStyle name="Comma 116 11" xfId="1872" xr:uid="{00000000-0005-0000-0000-0000680A0000}"/>
    <cellStyle name="Comma 116 11 2" xfId="7645" xr:uid="{00000000-0005-0000-0000-0000690A0000}"/>
    <cellStyle name="Comma 116 12" xfId="1873" xr:uid="{00000000-0005-0000-0000-00006A0A0000}"/>
    <cellStyle name="Comma 116 12 2" xfId="7646" xr:uid="{00000000-0005-0000-0000-00006B0A0000}"/>
    <cellStyle name="Comma 116 13" xfId="1874" xr:uid="{00000000-0005-0000-0000-00006C0A0000}"/>
    <cellStyle name="Comma 116 13 2" xfId="7647" xr:uid="{00000000-0005-0000-0000-00006D0A0000}"/>
    <cellStyle name="Comma 116 14" xfId="1875" xr:uid="{00000000-0005-0000-0000-00006E0A0000}"/>
    <cellStyle name="Comma 116 14 2" xfId="7648" xr:uid="{00000000-0005-0000-0000-00006F0A0000}"/>
    <cellStyle name="Comma 116 15" xfId="1876" xr:uid="{00000000-0005-0000-0000-0000700A0000}"/>
    <cellStyle name="Comma 116 15 2" xfId="7649" xr:uid="{00000000-0005-0000-0000-0000710A0000}"/>
    <cellStyle name="Comma 116 16" xfId="1877" xr:uid="{00000000-0005-0000-0000-0000720A0000}"/>
    <cellStyle name="Comma 116 16 2" xfId="7650" xr:uid="{00000000-0005-0000-0000-0000730A0000}"/>
    <cellStyle name="Comma 116 17" xfId="1878" xr:uid="{00000000-0005-0000-0000-0000740A0000}"/>
    <cellStyle name="Comma 116 17 2" xfId="7651" xr:uid="{00000000-0005-0000-0000-0000750A0000}"/>
    <cellStyle name="Comma 116 18" xfId="1879" xr:uid="{00000000-0005-0000-0000-0000760A0000}"/>
    <cellStyle name="Comma 116 18 2" xfId="7652" xr:uid="{00000000-0005-0000-0000-0000770A0000}"/>
    <cellStyle name="Comma 116 19" xfId="1880" xr:uid="{00000000-0005-0000-0000-0000780A0000}"/>
    <cellStyle name="Comma 116 19 2" xfId="7653" xr:uid="{00000000-0005-0000-0000-0000790A0000}"/>
    <cellStyle name="Comma 116 2" xfId="1881" xr:uid="{00000000-0005-0000-0000-00007A0A0000}"/>
    <cellStyle name="Comma 116 2 2" xfId="7654" xr:uid="{00000000-0005-0000-0000-00007B0A0000}"/>
    <cellStyle name="Comma 116 20" xfId="1882" xr:uid="{00000000-0005-0000-0000-00007C0A0000}"/>
    <cellStyle name="Comma 116 20 2" xfId="7655" xr:uid="{00000000-0005-0000-0000-00007D0A0000}"/>
    <cellStyle name="Comma 116 21" xfId="1883" xr:uid="{00000000-0005-0000-0000-00007E0A0000}"/>
    <cellStyle name="Comma 116 21 2" xfId="7656" xr:uid="{00000000-0005-0000-0000-00007F0A0000}"/>
    <cellStyle name="Comma 116 22" xfId="1884" xr:uid="{00000000-0005-0000-0000-0000800A0000}"/>
    <cellStyle name="Comma 116 22 2" xfId="7657" xr:uid="{00000000-0005-0000-0000-0000810A0000}"/>
    <cellStyle name="Comma 116 23" xfId="7643" xr:uid="{00000000-0005-0000-0000-0000820A0000}"/>
    <cellStyle name="Comma 116 3" xfId="1885" xr:uid="{00000000-0005-0000-0000-0000830A0000}"/>
    <cellStyle name="Comma 116 3 2" xfId="7658" xr:uid="{00000000-0005-0000-0000-0000840A0000}"/>
    <cellStyle name="Comma 116 4" xfId="1886" xr:uid="{00000000-0005-0000-0000-0000850A0000}"/>
    <cellStyle name="Comma 116 4 2" xfId="7659" xr:uid="{00000000-0005-0000-0000-0000860A0000}"/>
    <cellStyle name="Comma 116 5" xfId="1887" xr:uid="{00000000-0005-0000-0000-0000870A0000}"/>
    <cellStyle name="Comma 116 5 2" xfId="7660" xr:uid="{00000000-0005-0000-0000-0000880A0000}"/>
    <cellStyle name="Comma 116 6" xfId="1888" xr:uid="{00000000-0005-0000-0000-0000890A0000}"/>
    <cellStyle name="Comma 116 6 2" xfId="7661" xr:uid="{00000000-0005-0000-0000-00008A0A0000}"/>
    <cellStyle name="Comma 116 7" xfId="1889" xr:uid="{00000000-0005-0000-0000-00008B0A0000}"/>
    <cellStyle name="Comma 116 7 2" xfId="7662" xr:uid="{00000000-0005-0000-0000-00008C0A0000}"/>
    <cellStyle name="Comma 116 8" xfId="1890" xr:uid="{00000000-0005-0000-0000-00008D0A0000}"/>
    <cellStyle name="Comma 116 8 2" xfId="7663" xr:uid="{00000000-0005-0000-0000-00008E0A0000}"/>
    <cellStyle name="Comma 116 9" xfId="1891" xr:uid="{00000000-0005-0000-0000-00008F0A0000}"/>
    <cellStyle name="Comma 116 9 2" xfId="7664" xr:uid="{00000000-0005-0000-0000-0000900A0000}"/>
    <cellStyle name="Comma 117" xfId="1892" xr:uid="{00000000-0005-0000-0000-0000910A0000}"/>
    <cellStyle name="Comma 117 10" xfId="1893" xr:uid="{00000000-0005-0000-0000-0000920A0000}"/>
    <cellStyle name="Comma 117 10 2" xfId="7666" xr:uid="{00000000-0005-0000-0000-0000930A0000}"/>
    <cellStyle name="Comma 117 11" xfId="1894" xr:uid="{00000000-0005-0000-0000-0000940A0000}"/>
    <cellStyle name="Comma 117 11 2" xfId="7667" xr:uid="{00000000-0005-0000-0000-0000950A0000}"/>
    <cellStyle name="Comma 117 12" xfId="1895" xr:uid="{00000000-0005-0000-0000-0000960A0000}"/>
    <cellStyle name="Comma 117 12 2" xfId="7668" xr:uid="{00000000-0005-0000-0000-0000970A0000}"/>
    <cellStyle name="Comma 117 13" xfId="1896" xr:uid="{00000000-0005-0000-0000-0000980A0000}"/>
    <cellStyle name="Comma 117 13 2" xfId="7669" xr:uid="{00000000-0005-0000-0000-0000990A0000}"/>
    <cellStyle name="Comma 117 14" xfId="1897" xr:uid="{00000000-0005-0000-0000-00009A0A0000}"/>
    <cellStyle name="Comma 117 14 2" xfId="7670" xr:uid="{00000000-0005-0000-0000-00009B0A0000}"/>
    <cellStyle name="Comma 117 15" xfId="1898" xr:uid="{00000000-0005-0000-0000-00009C0A0000}"/>
    <cellStyle name="Comma 117 15 2" xfId="7671" xr:uid="{00000000-0005-0000-0000-00009D0A0000}"/>
    <cellStyle name="Comma 117 16" xfId="1899" xr:uid="{00000000-0005-0000-0000-00009E0A0000}"/>
    <cellStyle name="Comma 117 16 2" xfId="7672" xr:uid="{00000000-0005-0000-0000-00009F0A0000}"/>
    <cellStyle name="Comma 117 17" xfId="1900" xr:uid="{00000000-0005-0000-0000-0000A00A0000}"/>
    <cellStyle name="Comma 117 17 2" xfId="7673" xr:uid="{00000000-0005-0000-0000-0000A10A0000}"/>
    <cellStyle name="Comma 117 18" xfId="1901" xr:uid="{00000000-0005-0000-0000-0000A20A0000}"/>
    <cellStyle name="Comma 117 18 2" xfId="7674" xr:uid="{00000000-0005-0000-0000-0000A30A0000}"/>
    <cellStyle name="Comma 117 19" xfId="1902" xr:uid="{00000000-0005-0000-0000-0000A40A0000}"/>
    <cellStyle name="Comma 117 19 2" xfId="7675" xr:uid="{00000000-0005-0000-0000-0000A50A0000}"/>
    <cellStyle name="Comma 117 2" xfId="1903" xr:uid="{00000000-0005-0000-0000-0000A60A0000}"/>
    <cellStyle name="Comma 117 2 2" xfId="7676" xr:uid="{00000000-0005-0000-0000-0000A70A0000}"/>
    <cellStyle name="Comma 117 20" xfId="1904" xr:uid="{00000000-0005-0000-0000-0000A80A0000}"/>
    <cellStyle name="Comma 117 20 2" xfId="7677" xr:uid="{00000000-0005-0000-0000-0000A90A0000}"/>
    <cellStyle name="Comma 117 21" xfId="1905" xr:uid="{00000000-0005-0000-0000-0000AA0A0000}"/>
    <cellStyle name="Comma 117 21 2" xfId="7678" xr:uid="{00000000-0005-0000-0000-0000AB0A0000}"/>
    <cellStyle name="Comma 117 22" xfId="1906" xr:uid="{00000000-0005-0000-0000-0000AC0A0000}"/>
    <cellStyle name="Comma 117 22 2" xfId="7679" xr:uid="{00000000-0005-0000-0000-0000AD0A0000}"/>
    <cellStyle name="Comma 117 23" xfId="7665" xr:uid="{00000000-0005-0000-0000-0000AE0A0000}"/>
    <cellStyle name="Comma 117 3" xfId="1907" xr:uid="{00000000-0005-0000-0000-0000AF0A0000}"/>
    <cellStyle name="Comma 117 3 2" xfId="7680" xr:uid="{00000000-0005-0000-0000-0000B00A0000}"/>
    <cellStyle name="Comma 117 4" xfId="1908" xr:uid="{00000000-0005-0000-0000-0000B10A0000}"/>
    <cellStyle name="Comma 117 4 2" xfId="7681" xr:uid="{00000000-0005-0000-0000-0000B20A0000}"/>
    <cellStyle name="Comma 117 5" xfId="1909" xr:uid="{00000000-0005-0000-0000-0000B30A0000}"/>
    <cellStyle name="Comma 117 5 2" xfId="7682" xr:uid="{00000000-0005-0000-0000-0000B40A0000}"/>
    <cellStyle name="Comma 117 6" xfId="1910" xr:uid="{00000000-0005-0000-0000-0000B50A0000}"/>
    <cellStyle name="Comma 117 6 2" xfId="7683" xr:uid="{00000000-0005-0000-0000-0000B60A0000}"/>
    <cellStyle name="Comma 117 7" xfId="1911" xr:uid="{00000000-0005-0000-0000-0000B70A0000}"/>
    <cellStyle name="Comma 117 7 2" xfId="7684" xr:uid="{00000000-0005-0000-0000-0000B80A0000}"/>
    <cellStyle name="Comma 117 8" xfId="1912" xr:uid="{00000000-0005-0000-0000-0000B90A0000}"/>
    <cellStyle name="Comma 117 8 2" xfId="7685" xr:uid="{00000000-0005-0000-0000-0000BA0A0000}"/>
    <cellStyle name="Comma 117 9" xfId="1913" xr:uid="{00000000-0005-0000-0000-0000BB0A0000}"/>
    <cellStyle name="Comma 117 9 2" xfId="7686" xr:uid="{00000000-0005-0000-0000-0000BC0A0000}"/>
    <cellStyle name="Comma 118" xfId="1914" xr:uid="{00000000-0005-0000-0000-0000BD0A0000}"/>
    <cellStyle name="Comma 118 10" xfId="1915" xr:uid="{00000000-0005-0000-0000-0000BE0A0000}"/>
    <cellStyle name="Comma 118 10 2" xfId="7688" xr:uid="{00000000-0005-0000-0000-0000BF0A0000}"/>
    <cellStyle name="Comma 118 11" xfId="1916" xr:uid="{00000000-0005-0000-0000-0000C00A0000}"/>
    <cellStyle name="Comma 118 11 2" xfId="7689" xr:uid="{00000000-0005-0000-0000-0000C10A0000}"/>
    <cellStyle name="Comma 118 12" xfId="1917" xr:uid="{00000000-0005-0000-0000-0000C20A0000}"/>
    <cellStyle name="Comma 118 12 2" xfId="7690" xr:uid="{00000000-0005-0000-0000-0000C30A0000}"/>
    <cellStyle name="Comma 118 13" xfId="1918" xr:uid="{00000000-0005-0000-0000-0000C40A0000}"/>
    <cellStyle name="Comma 118 13 2" xfId="7691" xr:uid="{00000000-0005-0000-0000-0000C50A0000}"/>
    <cellStyle name="Comma 118 14" xfId="1919" xr:uid="{00000000-0005-0000-0000-0000C60A0000}"/>
    <cellStyle name="Comma 118 14 2" xfId="7692" xr:uid="{00000000-0005-0000-0000-0000C70A0000}"/>
    <cellStyle name="Comma 118 15" xfId="1920" xr:uid="{00000000-0005-0000-0000-0000C80A0000}"/>
    <cellStyle name="Comma 118 15 2" xfId="7693" xr:uid="{00000000-0005-0000-0000-0000C90A0000}"/>
    <cellStyle name="Comma 118 16" xfId="1921" xr:uid="{00000000-0005-0000-0000-0000CA0A0000}"/>
    <cellStyle name="Comma 118 16 2" xfId="7694" xr:uid="{00000000-0005-0000-0000-0000CB0A0000}"/>
    <cellStyle name="Comma 118 17" xfId="1922" xr:uid="{00000000-0005-0000-0000-0000CC0A0000}"/>
    <cellStyle name="Comma 118 17 2" xfId="7695" xr:uid="{00000000-0005-0000-0000-0000CD0A0000}"/>
    <cellStyle name="Comma 118 18" xfId="1923" xr:uid="{00000000-0005-0000-0000-0000CE0A0000}"/>
    <cellStyle name="Comma 118 18 2" xfId="7696" xr:uid="{00000000-0005-0000-0000-0000CF0A0000}"/>
    <cellStyle name="Comma 118 19" xfId="1924" xr:uid="{00000000-0005-0000-0000-0000D00A0000}"/>
    <cellStyle name="Comma 118 19 2" xfId="7697" xr:uid="{00000000-0005-0000-0000-0000D10A0000}"/>
    <cellStyle name="Comma 118 2" xfId="1925" xr:uid="{00000000-0005-0000-0000-0000D20A0000}"/>
    <cellStyle name="Comma 118 2 2" xfId="7698" xr:uid="{00000000-0005-0000-0000-0000D30A0000}"/>
    <cellStyle name="Comma 118 20" xfId="1926" xr:uid="{00000000-0005-0000-0000-0000D40A0000}"/>
    <cellStyle name="Comma 118 20 2" xfId="7699" xr:uid="{00000000-0005-0000-0000-0000D50A0000}"/>
    <cellStyle name="Comma 118 21" xfId="1927" xr:uid="{00000000-0005-0000-0000-0000D60A0000}"/>
    <cellStyle name="Comma 118 21 2" xfId="7700" xr:uid="{00000000-0005-0000-0000-0000D70A0000}"/>
    <cellStyle name="Comma 118 22" xfId="1928" xr:uid="{00000000-0005-0000-0000-0000D80A0000}"/>
    <cellStyle name="Comma 118 22 2" xfId="7701" xr:uid="{00000000-0005-0000-0000-0000D90A0000}"/>
    <cellStyle name="Comma 118 23" xfId="7687" xr:uid="{00000000-0005-0000-0000-0000DA0A0000}"/>
    <cellStyle name="Comma 118 3" xfId="1929" xr:uid="{00000000-0005-0000-0000-0000DB0A0000}"/>
    <cellStyle name="Comma 118 3 2" xfId="7702" xr:uid="{00000000-0005-0000-0000-0000DC0A0000}"/>
    <cellStyle name="Comma 118 4" xfId="1930" xr:uid="{00000000-0005-0000-0000-0000DD0A0000}"/>
    <cellStyle name="Comma 118 4 2" xfId="7703" xr:uid="{00000000-0005-0000-0000-0000DE0A0000}"/>
    <cellStyle name="Comma 118 5" xfId="1931" xr:uid="{00000000-0005-0000-0000-0000DF0A0000}"/>
    <cellStyle name="Comma 118 5 2" xfId="7704" xr:uid="{00000000-0005-0000-0000-0000E00A0000}"/>
    <cellStyle name="Comma 118 6" xfId="1932" xr:uid="{00000000-0005-0000-0000-0000E10A0000}"/>
    <cellStyle name="Comma 118 6 2" xfId="7705" xr:uid="{00000000-0005-0000-0000-0000E20A0000}"/>
    <cellStyle name="Comma 118 7" xfId="1933" xr:uid="{00000000-0005-0000-0000-0000E30A0000}"/>
    <cellStyle name="Comma 118 7 2" xfId="7706" xr:uid="{00000000-0005-0000-0000-0000E40A0000}"/>
    <cellStyle name="Comma 118 8" xfId="1934" xr:uid="{00000000-0005-0000-0000-0000E50A0000}"/>
    <cellStyle name="Comma 118 8 2" xfId="7707" xr:uid="{00000000-0005-0000-0000-0000E60A0000}"/>
    <cellStyle name="Comma 118 9" xfId="1935" xr:uid="{00000000-0005-0000-0000-0000E70A0000}"/>
    <cellStyle name="Comma 118 9 2" xfId="7708" xr:uid="{00000000-0005-0000-0000-0000E80A0000}"/>
    <cellStyle name="Comma 119" xfId="1936" xr:uid="{00000000-0005-0000-0000-0000E90A0000}"/>
    <cellStyle name="Comma 119 10" xfId="1937" xr:uid="{00000000-0005-0000-0000-0000EA0A0000}"/>
    <cellStyle name="Comma 119 10 2" xfId="7710" xr:uid="{00000000-0005-0000-0000-0000EB0A0000}"/>
    <cellStyle name="Comma 119 11" xfId="1938" xr:uid="{00000000-0005-0000-0000-0000EC0A0000}"/>
    <cellStyle name="Comma 119 11 2" xfId="7711" xr:uid="{00000000-0005-0000-0000-0000ED0A0000}"/>
    <cellStyle name="Comma 119 12" xfId="1939" xr:uid="{00000000-0005-0000-0000-0000EE0A0000}"/>
    <cellStyle name="Comma 119 12 2" xfId="7712" xr:uid="{00000000-0005-0000-0000-0000EF0A0000}"/>
    <cellStyle name="Comma 119 13" xfId="1940" xr:uid="{00000000-0005-0000-0000-0000F00A0000}"/>
    <cellStyle name="Comma 119 13 2" xfId="7713" xr:uid="{00000000-0005-0000-0000-0000F10A0000}"/>
    <cellStyle name="Comma 119 14" xfId="1941" xr:uid="{00000000-0005-0000-0000-0000F20A0000}"/>
    <cellStyle name="Comma 119 14 2" xfId="7714" xr:uid="{00000000-0005-0000-0000-0000F30A0000}"/>
    <cellStyle name="Comma 119 15" xfId="1942" xr:uid="{00000000-0005-0000-0000-0000F40A0000}"/>
    <cellStyle name="Comma 119 15 2" xfId="7715" xr:uid="{00000000-0005-0000-0000-0000F50A0000}"/>
    <cellStyle name="Comma 119 16" xfId="1943" xr:uid="{00000000-0005-0000-0000-0000F60A0000}"/>
    <cellStyle name="Comma 119 16 2" xfId="7716" xr:uid="{00000000-0005-0000-0000-0000F70A0000}"/>
    <cellStyle name="Comma 119 17" xfId="1944" xr:uid="{00000000-0005-0000-0000-0000F80A0000}"/>
    <cellStyle name="Comma 119 17 2" xfId="7717" xr:uid="{00000000-0005-0000-0000-0000F90A0000}"/>
    <cellStyle name="Comma 119 18" xfId="1945" xr:uid="{00000000-0005-0000-0000-0000FA0A0000}"/>
    <cellStyle name="Comma 119 18 2" xfId="7718" xr:uid="{00000000-0005-0000-0000-0000FB0A0000}"/>
    <cellStyle name="Comma 119 19" xfId="1946" xr:uid="{00000000-0005-0000-0000-0000FC0A0000}"/>
    <cellStyle name="Comma 119 19 2" xfId="7719" xr:uid="{00000000-0005-0000-0000-0000FD0A0000}"/>
    <cellStyle name="Comma 119 2" xfId="1947" xr:uid="{00000000-0005-0000-0000-0000FE0A0000}"/>
    <cellStyle name="Comma 119 2 2" xfId="7720" xr:uid="{00000000-0005-0000-0000-0000FF0A0000}"/>
    <cellStyle name="Comma 119 20" xfId="1948" xr:uid="{00000000-0005-0000-0000-0000000B0000}"/>
    <cellStyle name="Comma 119 20 2" xfId="7721" xr:uid="{00000000-0005-0000-0000-0000010B0000}"/>
    <cellStyle name="Comma 119 21" xfId="1949" xr:uid="{00000000-0005-0000-0000-0000020B0000}"/>
    <cellStyle name="Comma 119 21 2" xfId="7722" xr:uid="{00000000-0005-0000-0000-0000030B0000}"/>
    <cellStyle name="Comma 119 22" xfId="1950" xr:uid="{00000000-0005-0000-0000-0000040B0000}"/>
    <cellStyle name="Comma 119 22 2" xfId="7723" xr:uid="{00000000-0005-0000-0000-0000050B0000}"/>
    <cellStyle name="Comma 119 23" xfId="7709" xr:uid="{00000000-0005-0000-0000-0000060B0000}"/>
    <cellStyle name="Comma 119 3" xfId="1951" xr:uid="{00000000-0005-0000-0000-0000070B0000}"/>
    <cellStyle name="Comma 119 3 2" xfId="7724" xr:uid="{00000000-0005-0000-0000-0000080B0000}"/>
    <cellStyle name="Comma 119 4" xfId="1952" xr:uid="{00000000-0005-0000-0000-0000090B0000}"/>
    <cellStyle name="Comma 119 4 2" xfId="7725" xr:uid="{00000000-0005-0000-0000-00000A0B0000}"/>
    <cellStyle name="Comma 119 5" xfId="1953" xr:uid="{00000000-0005-0000-0000-00000B0B0000}"/>
    <cellStyle name="Comma 119 5 2" xfId="7726" xr:uid="{00000000-0005-0000-0000-00000C0B0000}"/>
    <cellStyle name="Comma 119 6" xfId="1954" xr:uid="{00000000-0005-0000-0000-00000D0B0000}"/>
    <cellStyle name="Comma 119 6 2" xfId="7727" xr:uid="{00000000-0005-0000-0000-00000E0B0000}"/>
    <cellStyle name="Comma 119 7" xfId="1955" xr:uid="{00000000-0005-0000-0000-00000F0B0000}"/>
    <cellStyle name="Comma 119 7 2" xfId="7728" xr:uid="{00000000-0005-0000-0000-0000100B0000}"/>
    <cellStyle name="Comma 119 8" xfId="1956" xr:uid="{00000000-0005-0000-0000-0000110B0000}"/>
    <cellStyle name="Comma 119 8 2" xfId="7729" xr:uid="{00000000-0005-0000-0000-0000120B0000}"/>
    <cellStyle name="Comma 119 9" xfId="1957" xr:uid="{00000000-0005-0000-0000-0000130B0000}"/>
    <cellStyle name="Comma 119 9 2" xfId="7730" xr:uid="{00000000-0005-0000-0000-0000140B0000}"/>
    <cellStyle name="Comma 12" xfId="1958" xr:uid="{00000000-0005-0000-0000-0000150B0000}"/>
    <cellStyle name="Comma 12 10" xfId="1959" xr:uid="{00000000-0005-0000-0000-0000160B0000}"/>
    <cellStyle name="Comma 12 10 2" xfId="7732" xr:uid="{00000000-0005-0000-0000-0000170B0000}"/>
    <cellStyle name="Comma 12 11" xfId="1960" xr:uid="{00000000-0005-0000-0000-0000180B0000}"/>
    <cellStyle name="Comma 12 11 2" xfId="7733" xr:uid="{00000000-0005-0000-0000-0000190B0000}"/>
    <cellStyle name="Comma 12 12" xfId="1961" xr:uid="{00000000-0005-0000-0000-00001A0B0000}"/>
    <cellStyle name="Comma 12 12 2" xfId="7734" xr:uid="{00000000-0005-0000-0000-00001B0B0000}"/>
    <cellStyle name="Comma 12 13" xfId="1962" xr:uid="{00000000-0005-0000-0000-00001C0B0000}"/>
    <cellStyle name="Comma 12 13 2" xfId="7735" xr:uid="{00000000-0005-0000-0000-00001D0B0000}"/>
    <cellStyle name="Comma 12 14" xfId="1963" xr:uid="{00000000-0005-0000-0000-00001E0B0000}"/>
    <cellStyle name="Comma 12 14 2" xfId="7736" xr:uid="{00000000-0005-0000-0000-00001F0B0000}"/>
    <cellStyle name="Comma 12 15" xfId="1964" xr:uid="{00000000-0005-0000-0000-0000200B0000}"/>
    <cellStyle name="Comma 12 15 2" xfId="7737" xr:uid="{00000000-0005-0000-0000-0000210B0000}"/>
    <cellStyle name="Comma 12 16" xfId="1965" xr:uid="{00000000-0005-0000-0000-0000220B0000}"/>
    <cellStyle name="Comma 12 16 2" xfId="7738" xr:uid="{00000000-0005-0000-0000-0000230B0000}"/>
    <cellStyle name="Comma 12 17" xfId="1966" xr:uid="{00000000-0005-0000-0000-0000240B0000}"/>
    <cellStyle name="Comma 12 17 2" xfId="7739" xr:uid="{00000000-0005-0000-0000-0000250B0000}"/>
    <cellStyle name="Comma 12 18" xfId="1967" xr:uid="{00000000-0005-0000-0000-0000260B0000}"/>
    <cellStyle name="Comma 12 18 2" xfId="7740" xr:uid="{00000000-0005-0000-0000-0000270B0000}"/>
    <cellStyle name="Comma 12 19" xfId="1968" xr:uid="{00000000-0005-0000-0000-0000280B0000}"/>
    <cellStyle name="Comma 12 19 2" xfId="7741" xr:uid="{00000000-0005-0000-0000-0000290B0000}"/>
    <cellStyle name="Comma 12 2" xfId="1969" xr:uid="{00000000-0005-0000-0000-00002A0B0000}"/>
    <cellStyle name="Comma 12 2 2" xfId="7742" xr:uid="{00000000-0005-0000-0000-00002B0B0000}"/>
    <cellStyle name="Comma 12 20" xfId="1970" xr:uid="{00000000-0005-0000-0000-00002C0B0000}"/>
    <cellStyle name="Comma 12 20 2" xfId="7743" xr:uid="{00000000-0005-0000-0000-00002D0B0000}"/>
    <cellStyle name="Comma 12 21" xfId="1971" xr:uid="{00000000-0005-0000-0000-00002E0B0000}"/>
    <cellStyle name="Comma 12 21 2" xfId="7744" xr:uid="{00000000-0005-0000-0000-00002F0B0000}"/>
    <cellStyle name="Comma 12 22" xfId="1972" xr:uid="{00000000-0005-0000-0000-0000300B0000}"/>
    <cellStyle name="Comma 12 22 2" xfId="7745" xr:uid="{00000000-0005-0000-0000-0000310B0000}"/>
    <cellStyle name="Comma 12 23" xfId="7140" xr:uid="{00000000-0005-0000-0000-0000320B0000}"/>
    <cellStyle name="Comma 12 23 2" xfId="11788" xr:uid="{00000000-0005-0000-0000-0000330B0000}"/>
    <cellStyle name="Comma 12 24" xfId="7731" xr:uid="{00000000-0005-0000-0000-0000340B0000}"/>
    <cellStyle name="Comma 12 3" xfId="1973" xr:uid="{00000000-0005-0000-0000-0000350B0000}"/>
    <cellStyle name="Comma 12 3 2" xfId="7746" xr:uid="{00000000-0005-0000-0000-0000360B0000}"/>
    <cellStyle name="Comma 12 4" xfId="1974" xr:uid="{00000000-0005-0000-0000-0000370B0000}"/>
    <cellStyle name="Comma 12 4 2" xfId="7747" xr:uid="{00000000-0005-0000-0000-0000380B0000}"/>
    <cellStyle name="Comma 12 5" xfId="1975" xr:uid="{00000000-0005-0000-0000-0000390B0000}"/>
    <cellStyle name="Comma 12 5 2" xfId="7748" xr:uid="{00000000-0005-0000-0000-00003A0B0000}"/>
    <cellStyle name="Comma 12 6" xfId="1976" xr:uid="{00000000-0005-0000-0000-00003B0B0000}"/>
    <cellStyle name="Comma 12 6 2" xfId="7749" xr:uid="{00000000-0005-0000-0000-00003C0B0000}"/>
    <cellStyle name="Comma 12 7" xfId="1977" xr:uid="{00000000-0005-0000-0000-00003D0B0000}"/>
    <cellStyle name="Comma 12 7 2" xfId="7750" xr:uid="{00000000-0005-0000-0000-00003E0B0000}"/>
    <cellStyle name="Comma 12 8" xfId="1978" xr:uid="{00000000-0005-0000-0000-00003F0B0000}"/>
    <cellStyle name="Comma 12 8 2" xfId="7751" xr:uid="{00000000-0005-0000-0000-0000400B0000}"/>
    <cellStyle name="Comma 12 9" xfId="1979" xr:uid="{00000000-0005-0000-0000-0000410B0000}"/>
    <cellStyle name="Comma 12 9 2" xfId="7752" xr:uid="{00000000-0005-0000-0000-0000420B0000}"/>
    <cellStyle name="Comma 120" xfId="1980" xr:uid="{00000000-0005-0000-0000-0000430B0000}"/>
    <cellStyle name="Comma 120 10" xfId="1981" xr:uid="{00000000-0005-0000-0000-0000440B0000}"/>
    <cellStyle name="Comma 120 10 2" xfId="7754" xr:uid="{00000000-0005-0000-0000-0000450B0000}"/>
    <cellStyle name="Comma 120 11" xfId="1982" xr:uid="{00000000-0005-0000-0000-0000460B0000}"/>
    <cellStyle name="Comma 120 11 2" xfId="7755" xr:uid="{00000000-0005-0000-0000-0000470B0000}"/>
    <cellStyle name="Comma 120 12" xfId="1983" xr:uid="{00000000-0005-0000-0000-0000480B0000}"/>
    <cellStyle name="Comma 120 12 2" xfId="7756" xr:uid="{00000000-0005-0000-0000-0000490B0000}"/>
    <cellStyle name="Comma 120 13" xfId="1984" xr:uid="{00000000-0005-0000-0000-00004A0B0000}"/>
    <cellStyle name="Comma 120 13 2" xfId="7757" xr:uid="{00000000-0005-0000-0000-00004B0B0000}"/>
    <cellStyle name="Comma 120 14" xfId="1985" xr:uid="{00000000-0005-0000-0000-00004C0B0000}"/>
    <cellStyle name="Comma 120 14 2" xfId="7758" xr:uid="{00000000-0005-0000-0000-00004D0B0000}"/>
    <cellStyle name="Comma 120 15" xfId="1986" xr:uid="{00000000-0005-0000-0000-00004E0B0000}"/>
    <cellStyle name="Comma 120 15 2" xfId="7759" xr:uid="{00000000-0005-0000-0000-00004F0B0000}"/>
    <cellStyle name="Comma 120 16" xfId="1987" xr:uid="{00000000-0005-0000-0000-0000500B0000}"/>
    <cellStyle name="Comma 120 16 2" xfId="7760" xr:uid="{00000000-0005-0000-0000-0000510B0000}"/>
    <cellStyle name="Comma 120 17" xfId="1988" xr:uid="{00000000-0005-0000-0000-0000520B0000}"/>
    <cellStyle name="Comma 120 17 2" xfId="7761" xr:uid="{00000000-0005-0000-0000-0000530B0000}"/>
    <cellStyle name="Comma 120 18" xfId="1989" xr:uid="{00000000-0005-0000-0000-0000540B0000}"/>
    <cellStyle name="Comma 120 18 2" xfId="7762" xr:uid="{00000000-0005-0000-0000-0000550B0000}"/>
    <cellStyle name="Comma 120 19" xfId="1990" xr:uid="{00000000-0005-0000-0000-0000560B0000}"/>
    <cellStyle name="Comma 120 19 2" xfId="7763" xr:uid="{00000000-0005-0000-0000-0000570B0000}"/>
    <cellStyle name="Comma 120 2" xfId="1991" xr:uid="{00000000-0005-0000-0000-0000580B0000}"/>
    <cellStyle name="Comma 120 2 2" xfId="7764" xr:uid="{00000000-0005-0000-0000-0000590B0000}"/>
    <cellStyle name="Comma 120 20" xfId="1992" xr:uid="{00000000-0005-0000-0000-00005A0B0000}"/>
    <cellStyle name="Comma 120 20 2" xfId="7765" xr:uid="{00000000-0005-0000-0000-00005B0B0000}"/>
    <cellStyle name="Comma 120 21" xfId="1993" xr:uid="{00000000-0005-0000-0000-00005C0B0000}"/>
    <cellStyle name="Comma 120 21 2" xfId="7766" xr:uid="{00000000-0005-0000-0000-00005D0B0000}"/>
    <cellStyle name="Comma 120 22" xfId="1994" xr:uid="{00000000-0005-0000-0000-00005E0B0000}"/>
    <cellStyle name="Comma 120 22 2" xfId="7767" xr:uid="{00000000-0005-0000-0000-00005F0B0000}"/>
    <cellStyle name="Comma 120 23" xfId="7753" xr:uid="{00000000-0005-0000-0000-0000600B0000}"/>
    <cellStyle name="Comma 120 3" xfId="1995" xr:uid="{00000000-0005-0000-0000-0000610B0000}"/>
    <cellStyle name="Comma 120 3 2" xfId="7768" xr:uid="{00000000-0005-0000-0000-0000620B0000}"/>
    <cellStyle name="Comma 120 4" xfId="1996" xr:uid="{00000000-0005-0000-0000-0000630B0000}"/>
    <cellStyle name="Comma 120 4 2" xfId="7769" xr:uid="{00000000-0005-0000-0000-0000640B0000}"/>
    <cellStyle name="Comma 120 5" xfId="1997" xr:uid="{00000000-0005-0000-0000-0000650B0000}"/>
    <cellStyle name="Comma 120 5 2" xfId="7770" xr:uid="{00000000-0005-0000-0000-0000660B0000}"/>
    <cellStyle name="Comma 120 6" xfId="1998" xr:uid="{00000000-0005-0000-0000-0000670B0000}"/>
    <cellStyle name="Comma 120 6 2" xfId="7771" xr:uid="{00000000-0005-0000-0000-0000680B0000}"/>
    <cellStyle name="Comma 120 7" xfId="1999" xr:uid="{00000000-0005-0000-0000-0000690B0000}"/>
    <cellStyle name="Comma 120 7 2" xfId="7772" xr:uid="{00000000-0005-0000-0000-00006A0B0000}"/>
    <cellStyle name="Comma 120 8" xfId="2000" xr:uid="{00000000-0005-0000-0000-00006B0B0000}"/>
    <cellStyle name="Comma 120 8 2" xfId="7773" xr:uid="{00000000-0005-0000-0000-00006C0B0000}"/>
    <cellStyle name="Comma 120 9" xfId="2001" xr:uid="{00000000-0005-0000-0000-00006D0B0000}"/>
    <cellStyle name="Comma 120 9 2" xfId="7774" xr:uid="{00000000-0005-0000-0000-00006E0B0000}"/>
    <cellStyle name="Comma 121" xfId="2002" xr:uid="{00000000-0005-0000-0000-00006F0B0000}"/>
    <cellStyle name="Comma 121 10" xfId="2003" xr:uid="{00000000-0005-0000-0000-0000700B0000}"/>
    <cellStyle name="Comma 121 10 2" xfId="7776" xr:uid="{00000000-0005-0000-0000-0000710B0000}"/>
    <cellStyle name="Comma 121 11" xfId="2004" xr:uid="{00000000-0005-0000-0000-0000720B0000}"/>
    <cellStyle name="Comma 121 11 2" xfId="7777" xr:uid="{00000000-0005-0000-0000-0000730B0000}"/>
    <cellStyle name="Comma 121 12" xfId="2005" xr:uid="{00000000-0005-0000-0000-0000740B0000}"/>
    <cellStyle name="Comma 121 12 2" xfId="7778" xr:uid="{00000000-0005-0000-0000-0000750B0000}"/>
    <cellStyle name="Comma 121 13" xfId="2006" xr:uid="{00000000-0005-0000-0000-0000760B0000}"/>
    <cellStyle name="Comma 121 13 2" xfId="7779" xr:uid="{00000000-0005-0000-0000-0000770B0000}"/>
    <cellStyle name="Comma 121 14" xfId="2007" xr:uid="{00000000-0005-0000-0000-0000780B0000}"/>
    <cellStyle name="Comma 121 14 2" xfId="7780" xr:uid="{00000000-0005-0000-0000-0000790B0000}"/>
    <cellStyle name="Comma 121 15" xfId="2008" xr:uid="{00000000-0005-0000-0000-00007A0B0000}"/>
    <cellStyle name="Comma 121 15 2" xfId="7781" xr:uid="{00000000-0005-0000-0000-00007B0B0000}"/>
    <cellStyle name="Comma 121 16" xfId="2009" xr:uid="{00000000-0005-0000-0000-00007C0B0000}"/>
    <cellStyle name="Comma 121 16 2" xfId="7782" xr:uid="{00000000-0005-0000-0000-00007D0B0000}"/>
    <cellStyle name="Comma 121 17" xfId="2010" xr:uid="{00000000-0005-0000-0000-00007E0B0000}"/>
    <cellStyle name="Comma 121 17 2" xfId="7783" xr:uid="{00000000-0005-0000-0000-00007F0B0000}"/>
    <cellStyle name="Comma 121 18" xfId="2011" xr:uid="{00000000-0005-0000-0000-0000800B0000}"/>
    <cellStyle name="Comma 121 18 2" xfId="7784" xr:uid="{00000000-0005-0000-0000-0000810B0000}"/>
    <cellStyle name="Comma 121 19" xfId="2012" xr:uid="{00000000-0005-0000-0000-0000820B0000}"/>
    <cellStyle name="Comma 121 19 2" xfId="7785" xr:uid="{00000000-0005-0000-0000-0000830B0000}"/>
    <cellStyle name="Comma 121 2" xfId="2013" xr:uid="{00000000-0005-0000-0000-0000840B0000}"/>
    <cellStyle name="Comma 121 2 2" xfId="7786" xr:uid="{00000000-0005-0000-0000-0000850B0000}"/>
    <cellStyle name="Comma 121 20" xfId="2014" xr:uid="{00000000-0005-0000-0000-0000860B0000}"/>
    <cellStyle name="Comma 121 20 2" xfId="7787" xr:uid="{00000000-0005-0000-0000-0000870B0000}"/>
    <cellStyle name="Comma 121 21" xfId="2015" xr:uid="{00000000-0005-0000-0000-0000880B0000}"/>
    <cellStyle name="Comma 121 21 2" xfId="7788" xr:uid="{00000000-0005-0000-0000-0000890B0000}"/>
    <cellStyle name="Comma 121 22" xfId="2016" xr:uid="{00000000-0005-0000-0000-00008A0B0000}"/>
    <cellStyle name="Comma 121 22 2" xfId="7789" xr:uid="{00000000-0005-0000-0000-00008B0B0000}"/>
    <cellStyle name="Comma 121 23" xfId="7775" xr:uid="{00000000-0005-0000-0000-00008C0B0000}"/>
    <cellStyle name="Comma 121 3" xfId="2017" xr:uid="{00000000-0005-0000-0000-00008D0B0000}"/>
    <cellStyle name="Comma 121 3 2" xfId="7790" xr:uid="{00000000-0005-0000-0000-00008E0B0000}"/>
    <cellStyle name="Comma 121 4" xfId="2018" xr:uid="{00000000-0005-0000-0000-00008F0B0000}"/>
    <cellStyle name="Comma 121 4 2" xfId="7791" xr:uid="{00000000-0005-0000-0000-0000900B0000}"/>
    <cellStyle name="Comma 121 5" xfId="2019" xr:uid="{00000000-0005-0000-0000-0000910B0000}"/>
    <cellStyle name="Comma 121 5 2" xfId="7792" xr:uid="{00000000-0005-0000-0000-0000920B0000}"/>
    <cellStyle name="Comma 121 6" xfId="2020" xr:uid="{00000000-0005-0000-0000-0000930B0000}"/>
    <cellStyle name="Comma 121 6 2" xfId="7793" xr:uid="{00000000-0005-0000-0000-0000940B0000}"/>
    <cellStyle name="Comma 121 7" xfId="2021" xr:uid="{00000000-0005-0000-0000-0000950B0000}"/>
    <cellStyle name="Comma 121 7 2" xfId="7794" xr:uid="{00000000-0005-0000-0000-0000960B0000}"/>
    <cellStyle name="Comma 121 8" xfId="2022" xr:uid="{00000000-0005-0000-0000-0000970B0000}"/>
    <cellStyle name="Comma 121 8 2" xfId="7795" xr:uid="{00000000-0005-0000-0000-0000980B0000}"/>
    <cellStyle name="Comma 121 9" xfId="2023" xr:uid="{00000000-0005-0000-0000-0000990B0000}"/>
    <cellStyle name="Comma 121 9 2" xfId="7796" xr:uid="{00000000-0005-0000-0000-00009A0B0000}"/>
    <cellStyle name="Comma 122" xfId="2024" xr:uid="{00000000-0005-0000-0000-00009B0B0000}"/>
    <cellStyle name="Comma 122 10" xfId="2025" xr:uid="{00000000-0005-0000-0000-00009C0B0000}"/>
    <cellStyle name="Comma 122 10 2" xfId="7798" xr:uid="{00000000-0005-0000-0000-00009D0B0000}"/>
    <cellStyle name="Comma 122 11" xfId="2026" xr:uid="{00000000-0005-0000-0000-00009E0B0000}"/>
    <cellStyle name="Comma 122 11 2" xfId="7799" xr:uid="{00000000-0005-0000-0000-00009F0B0000}"/>
    <cellStyle name="Comma 122 12" xfId="2027" xr:uid="{00000000-0005-0000-0000-0000A00B0000}"/>
    <cellStyle name="Comma 122 12 2" xfId="7800" xr:uid="{00000000-0005-0000-0000-0000A10B0000}"/>
    <cellStyle name="Comma 122 13" xfId="2028" xr:uid="{00000000-0005-0000-0000-0000A20B0000}"/>
    <cellStyle name="Comma 122 13 2" xfId="7801" xr:uid="{00000000-0005-0000-0000-0000A30B0000}"/>
    <cellStyle name="Comma 122 14" xfId="2029" xr:uid="{00000000-0005-0000-0000-0000A40B0000}"/>
    <cellStyle name="Comma 122 14 2" xfId="7802" xr:uid="{00000000-0005-0000-0000-0000A50B0000}"/>
    <cellStyle name="Comma 122 15" xfId="2030" xr:uid="{00000000-0005-0000-0000-0000A60B0000}"/>
    <cellStyle name="Comma 122 15 2" xfId="7803" xr:uid="{00000000-0005-0000-0000-0000A70B0000}"/>
    <cellStyle name="Comma 122 16" xfId="2031" xr:uid="{00000000-0005-0000-0000-0000A80B0000}"/>
    <cellStyle name="Comma 122 16 2" xfId="7804" xr:uid="{00000000-0005-0000-0000-0000A90B0000}"/>
    <cellStyle name="Comma 122 17" xfId="2032" xr:uid="{00000000-0005-0000-0000-0000AA0B0000}"/>
    <cellStyle name="Comma 122 17 2" xfId="7805" xr:uid="{00000000-0005-0000-0000-0000AB0B0000}"/>
    <cellStyle name="Comma 122 18" xfId="2033" xr:uid="{00000000-0005-0000-0000-0000AC0B0000}"/>
    <cellStyle name="Comma 122 18 2" xfId="7806" xr:uid="{00000000-0005-0000-0000-0000AD0B0000}"/>
    <cellStyle name="Comma 122 19" xfId="2034" xr:uid="{00000000-0005-0000-0000-0000AE0B0000}"/>
    <cellStyle name="Comma 122 19 2" xfId="7807" xr:uid="{00000000-0005-0000-0000-0000AF0B0000}"/>
    <cellStyle name="Comma 122 2" xfId="2035" xr:uid="{00000000-0005-0000-0000-0000B00B0000}"/>
    <cellStyle name="Comma 122 2 2" xfId="7808" xr:uid="{00000000-0005-0000-0000-0000B10B0000}"/>
    <cellStyle name="Comma 122 20" xfId="2036" xr:uid="{00000000-0005-0000-0000-0000B20B0000}"/>
    <cellStyle name="Comma 122 20 2" xfId="7809" xr:uid="{00000000-0005-0000-0000-0000B30B0000}"/>
    <cellStyle name="Comma 122 21" xfId="2037" xr:uid="{00000000-0005-0000-0000-0000B40B0000}"/>
    <cellStyle name="Comma 122 21 2" xfId="7810" xr:uid="{00000000-0005-0000-0000-0000B50B0000}"/>
    <cellStyle name="Comma 122 22" xfId="2038" xr:uid="{00000000-0005-0000-0000-0000B60B0000}"/>
    <cellStyle name="Comma 122 22 2" xfId="7811" xr:uid="{00000000-0005-0000-0000-0000B70B0000}"/>
    <cellStyle name="Comma 122 23" xfId="7797" xr:uid="{00000000-0005-0000-0000-0000B80B0000}"/>
    <cellStyle name="Comma 122 3" xfId="2039" xr:uid="{00000000-0005-0000-0000-0000B90B0000}"/>
    <cellStyle name="Comma 122 3 2" xfId="7812" xr:uid="{00000000-0005-0000-0000-0000BA0B0000}"/>
    <cellStyle name="Comma 122 4" xfId="2040" xr:uid="{00000000-0005-0000-0000-0000BB0B0000}"/>
    <cellStyle name="Comma 122 4 2" xfId="7813" xr:uid="{00000000-0005-0000-0000-0000BC0B0000}"/>
    <cellStyle name="Comma 122 5" xfId="2041" xr:uid="{00000000-0005-0000-0000-0000BD0B0000}"/>
    <cellStyle name="Comma 122 5 2" xfId="7814" xr:uid="{00000000-0005-0000-0000-0000BE0B0000}"/>
    <cellStyle name="Comma 122 6" xfId="2042" xr:uid="{00000000-0005-0000-0000-0000BF0B0000}"/>
    <cellStyle name="Comma 122 6 2" xfId="7815" xr:uid="{00000000-0005-0000-0000-0000C00B0000}"/>
    <cellStyle name="Comma 122 7" xfId="2043" xr:uid="{00000000-0005-0000-0000-0000C10B0000}"/>
    <cellStyle name="Comma 122 7 2" xfId="7816" xr:uid="{00000000-0005-0000-0000-0000C20B0000}"/>
    <cellStyle name="Comma 122 8" xfId="2044" xr:uid="{00000000-0005-0000-0000-0000C30B0000}"/>
    <cellStyle name="Comma 122 8 2" xfId="7817" xr:uid="{00000000-0005-0000-0000-0000C40B0000}"/>
    <cellStyle name="Comma 122 9" xfId="2045" xr:uid="{00000000-0005-0000-0000-0000C50B0000}"/>
    <cellStyle name="Comma 122 9 2" xfId="7818" xr:uid="{00000000-0005-0000-0000-0000C60B0000}"/>
    <cellStyle name="Comma 123" xfId="2046" xr:uid="{00000000-0005-0000-0000-0000C70B0000}"/>
    <cellStyle name="Comma 123 10" xfId="2047" xr:uid="{00000000-0005-0000-0000-0000C80B0000}"/>
    <cellStyle name="Comma 123 10 2" xfId="7820" xr:uid="{00000000-0005-0000-0000-0000C90B0000}"/>
    <cellStyle name="Comma 123 11" xfId="2048" xr:uid="{00000000-0005-0000-0000-0000CA0B0000}"/>
    <cellStyle name="Comma 123 11 2" xfId="7821" xr:uid="{00000000-0005-0000-0000-0000CB0B0000}"/>
    <cellStyle name="Comma 123 12" xfId="2049" xr:uid="{00000000-0005-0000-0000-0000CC0B0000}"/>
    <cellStyle name="Comma 123 12 2" xfId="7822" xr:uid="{00000000-0005-0000-0000-0000CD0B0000}"/>
    <cellStyle name="Comma 123 13" xfId="2050" xr:uid="{00000000-0005-0000-0000-0000CE0B0000}"/>
    <cellStyle name="Comma 123 13 2" xfId="7823" xr:uid="{00000000-0005-0000-0000-0000CF0B0000}"/>
    <cellStyle name="Comma 123 14" xfId="2051" xr:uid="{00000000-0005-0000-0000-0000D00B0000}"/>
    <cellStyle name="Comma 123 14 2" xfId="7824" xr:uid="{00000000-0005-0000-0000-0000D10B0000}"/>
    <cellStyle name="Comma 123 15" xfId="2052" xr:uid="{00000000-0005-0000-0000-0000D20B0000}"/>
    <cellStyle name="Comma 123 15 2" xfId="7825" xr:uid="{00000000-0005-0000-0000-0000D30B0000}"/>
    <cellStyle name="Comma 123 16" xfId="2053" xr:uid="{00000000-0005-0000-0000-0000D40B0000}"/>
    <cellStyle name="Comma 123 16 2" xfId="7826" xr:uid="{00000000-0005-0000-0000-0000D50B0000}"/>
    <cellStyle name="Comma 123 17" xfId="2054" xr:uid="{00000000-0005-0000-0000-0000D60B0000}"/>
    <cellStyle name="Comma 123 17 2" xfId="7827" xr:uid="{00000000-0005-0000-0000-0000D70B0000}"/>
    <cellStyle name="Comma 123 18" xfId="2055" xr:uid="{00000000-0005-0000-0000-0000D80B0000}"/>
    <cellStyle name="Comma 123 18 2" xfId="7828" xr:uid="{00000000-0005-0000-0000-0000D90B0000}"/>
    <cellStyle name="Comma 123 19" xfId="2056" xr:uid="{00000000-0005-0000-0000-0000DA0B0000}"/>
    <cellStyle name="Comma 123 19 2" xfId="7829" xr:uid="{00000000-0005-0000-0000-0000DB0B0000}"/>
    <cellStyle name="Comma 123 2" xfId="2057" xr:uid="{00000000-0005-0000-0000-0000DC0B0000}"/>
    <cellStyle name="Comma 123 2 2" xfId="7830" xr:uid="{00000000-0005-0000-0000-0000DD0B0000}"/>
    <cellStyle name="Comma 123 20" xfId="2058" xr:uid="{00000000-0005-0000-0000-0000DE0B0000}"/>
    <cellStyle name="Comma 123 20 2" xfId="7831" xr:uid="{00000000-0005-0000-0000-0000DF0B0000}"/>
    <cellStyle name="Comma 123 21" xfId="2059" xr:uid="{00000000-0005-0000-0000-0000E00B0000}"/>
    <cellStyle name="Comma 123 21 2" xfId="7832" xr:uid="{00000000-0005-0000-0000-0000E10B0000}"/>
    <cellStyle name="Comma 123 22" xfId="2060" xr:uid="{00000000-0005-0000-0000-0000E20B0000}"/>
    <cellStyle name="Comma 123 22 2" xfId="7833" xr:uid="{00000000-0005-0000-0000-0000E30B0000}"/>
    <cellStyle name="Comma 123 23" xfId="7819" xr:uid="{00000000-0005-0000-0000-0000E40B0000}"/>
    <cellStyle name="Comma 123 3" xfId="2061" xr:uid="{00000000-0005-0000-0000-0000E50B0000}"/>
    <cellStyle name="Comma 123 3 2" xfId="7834" xr:uid="{00000000-0005-0000-0000-0000E60B0000}"/>
    <cellStyle name="Comma 123 4" xfId="2062" xr:uid="{00000000-0005-0000-0000-0000E70B0000}"/>
    <cellStyle name="Comma 123 4 2" xfId="7835" xr:uid="{00000000-0005-0000-0000-0000E80B0000}"/>
    <cellStyle name="Comma 123 5" xfId="2063" xr:uid="{00000000-0005-0000-0000-0000E90B0000}"/>
    <cellStyle name="Comma 123 5 2" xfId="7836" xr:uid="{00000000-0005-0000-0000-0000EA0B0000}"/>
    <cellStyle name="Comma 123 6" xfId="2064" xr:uid="{00000000-0005-0000-0000-0000EB0B0000}"/>
    <cellStyle name="Comma 123 6 2" xfId="7837" xr:uid="{00000000-0005-0000-0000-0000EC0B0000}"/>
    <cellStyle name="Comma 123 7" xfId="2065" xr:uid="{00000000-0005-0000-0000-0000ED0B0000}"/>
    <cellStyle name="Comma 123 7 2" xfId="7838" xr:uid="{00000000-0005-0000-0000-0000EE0B0000}"/>
    <cellStyle name="Comma 123 8" xfId="2066" xr:uid="{00000000-0005-0000-0000-0000EF0B0000}"/>
    <cellStyle name="Comma 123 8 2" xfId="7839" xr:uid="{00000000-0005-0000-0000-0000F00B0000}"/>
    <cellStyle name="Comma 123 9" xfId="2067" xr:uid="{00000000-0005-0000-0000-0000F10B0000}"/>
    <cellStyle name="Comma 123 9 2" xfId="7840" xr:uid="{00000000-0005-0000-0000-0000F20B0000}"/>
    <cellStyle name="Comma 124" xfId="2068" xr:uid="{00000000-0005-0000-0000-0000F30B0000}"/>
    <cellStyle name="Comma 124 10" xfId="2069" xr:uid="{00000000-0005-0000-0000-0000F40B0000}"/>
    <cellStyle name="Comma 124 10 2" xfId="7842" xr:uid="{00000000-0005-0000-0000-0000F50B0000}"/>
    <cellStyle name="Comma 124 11" xfId="2070" xr:uid="{00000000-0005-0000-0000-0000F60B0000}"/>
    <cellStyle name="Comma 124 11 2" xfId="7843" xr:uid="{00000000-0005-0000-0000-0000F70B0000}"/>
    <cellStyle name="Comma 124 12" xfId="2071" xr:uid="{00000000-0005-0000-0000-0000F80B0000}"/>
    <cellStyle name="Comma 124 12 2" xfId="7844" xr:uid="{00000000-0005-0000-0000-0000F90B0000}"/>
    <cellStyle name="Comma 124 13" xfId="2072" xr:uid="{00000000-0005-0000-0000-0000FA0B0000}"/>
    <cellStyle name="Comma 124 13 2" xfId="7845" xr:uid="{00000000-0005-0000-0000-0000FB0B0000}"/>
    <cellStyle name="Comma 124 14" xfId="2073" xr:uid="{00000000-0005-0000-0000-0000FC0B0000}"/>
    <cellStyle name="Comma 124 14 2" xfId="7846" xr:uid="{00000000-0005-0000-0000-0000FD0B0000}"/>
    <cellStyle name="Comma 124 15" xfId="2074" xr:uid="{00000000-0005-0000-0000-0000FE0B0000}"/>
    <cellStyle name="Comma 124 15 2" xfId="7847" xr:uid="{00000000-0005-0000-0000-0000FF0B0000}"/>
    <cellStyle name="Comma 124 16" xfId="2075" xr:uid="{00000000-0005-0000-0000-0000000C0000}"/>
    <cellStyle name="Comma 124 16 2" xfId="7848" xr:uid="{00000000-0005-0000-0000-0000010C0000}"/>
    <cellStyle name="Comma 124 17" xfId="2076" xr:uid="{00000000-0005-0000-0000-0000020C0000}"/>
    <cellStyle name="Comma 124 17 2" xfId="7849" xr:uid="{00000000-0005-0000-0000-0000030C0000}"/>
    <cellStyle name="Comma 124 18" xfId="2077" xr:uid="{00000000-0005-0000-0000-0000040C0000}"/>
    <cellStyle name="Comma 124 18 2" xfId="7850" xr:uid="{00000000-0005-0000-0000-0000050C0000}"/>
    <cellStyle name="Comma 124 19" xfId="2078" xr:uid="{00000000-0005-0000-0000-0000060C0000}"/>
    <cellStyle name="Comma 124 19 2" xfId="7851" xr:uid="{00000000-0005-0000-0000-0000070C0000}"/>
    <cellStyle name="Comma 124 2" xfId="2079" xr:uid="{00000000-0005-0000-0000-0000080C0000}"/>
    <cellStyle name="Comma 124 2 2" xfId="7852" xr:uid="{00000000-0005-0000-0000-0000090C0000}"/>
    <cellStyle name="Comma 124 20" xfId="2080" xr:uid="{00000000-0005-0000-0000-00000A0C0000}"/>
    <cellStyle name="Comma 124 20 2" xfId="7853" xr:uid="{00000000-0005-0000-0000-00000B0C0000}"/>
    <cellStyle name="Comma 124 21" xfId="2081" xr:uid="{00000000-0005-0000-0000-00000C0C0000}"/>
    <cellStyle name="Comma 124 21 2" xfId="7854" xr:uid="{00000000-0005-0000-0000-00000D0C0000}"/>
    <cellStyle name="Comma 124 22" xfId="2082" xr:uid="{00000000-0005-0000-0000-00000E0C0000}"/>
    <cellStyle name="Comma 124 22 2" xfId="7855" xr:uid="{00000000-0005-0000-0000-00000F0C0000}"/>
    <cellStyle name="Comma 124 23" xfId="7841" xr:uid="{00000000-0005-0000-0000-0000100C0000}"/>
    <cellStyle name="Comma 124 3" xfId="2083" xr:uid="{00000000-0005-0000-0000-0000110C0000}"/>
    <cellStyle name="Comma 124 3 2" xfId="7856" xr:uid="{00000000-0005-0000-0000-0000120C0000}"/>
    <cellStyle name="Comma 124 4" xfId="2084" xr:uid="{00000000-0005-0000-0000-0000130C0000}"/>
    <cellStyle name="Comma 124 4 2" xfId="7857" xr:uid="{00000000-0005-0000-0000-0000140C0000}"/>
    <cellStyle name="Comma 124 5" xfId="2085" xr:uid="{00000000-0005-0000-0000-0000150C0000}"/>
    <cellStyle name="Comma 124 5 2" xfId="7858" xr:uid="{00000000-0005-0000-0000-0000160C0000}"/>
    <cellStyle name="Comma 124 6" xfId="2086" xr:uid="{00000000-0005-0000-0000-0000170C0000}"/>
    <cellStyle name="Comma 124 6 2" xfId="7859" xr:uid="{00000000-0005-0000-0000-0000180C0000}"/>
    <cellStyle name="Comma 124 7" xfId="2087" xr:uid="{00000000-0005-0000-0000-0000190C0000}"/>
    <cellStyle name="Comma 124 7 2" xfId="7860" xr:uid="{00000000-0005-0000-0000-00001A0C0000}"/>
    <cellStyle name="Comma 124 8" xfId="2088" xr:uid="{00000000-0005-0000-0000-00001B0C0000}"/>
    <cellStyle name="Comma 124 8 2" xfId="7861" xr:uid="{00000000-0005-0000-0000-00001C0C0000}"/>
    <cellStyle name="Comma 124 9" xfId="2089" xr:uid="{00000000-0005-0000-0000-00001D0C0000}"/>
    <cellStyle name="Comma 124 9 2" xfId="7862" xr:uid="{00000000-0005-0000-0000-00001E0C0000}"/>
    <cellStyle name="Comma 125" xfId="2090" xr:uid="{00000000-0005-0000-0000-00001F0C0000}"/>
    <cellStyle name="Comma 125 10" xfId="2091" xr:uid="{00000000-0005-0000-0000-0000200C0000}"/>
    <cellStyle name="Comma 125 10 2" xfId="7864" xr:uid="{00000000-0005-0000-0000-0000210C0000}"/>
    <cellStyle name="Comma 125 11" xfId="2092" xr:uid="{00000000-0005-0000-0000-0000220C0000}"/>
    <cellStyle name="Comma 125 11 2" xfId="7865" xr:uid="{00000000-0005-0000-0000-0000230C0000}"/>
    <cellStyle name="Comma 125 12" xfId="2093" xr:uid="{00000000-0005-0000-0000-0000240C0000}"/>
    <cellStyle name="Comma 125 12 2" xfId="7866" xr:uid="{00000000-0005-0000-0000-0000250C0000}"/>
    <cellStyle name="Comma 125 13" xfId="2094" xr:uid="{00000000-0005-0000-0000-0000260C0000}"/>
    <cellStyle name="Comma 125 13 2" xfId="7867" xr:uid="{00000000-0005-0000-0000-0000270C0000}"/>
    <cellStyle name="Comma 125 14" xfId="2095" xr:uid="{00000000-0005-0000-0000-0000280C0000}"/>
    <cellStyle name="Comma 125 14 2" xfId="7868" xr:uid="{00000000-0005-0000-0000-0000290C0000}"/>
    <cellStyle name="Comma 125 15" xfId="2096" xr:uid="{00000000-0005-0000-0000-00002A0C0000}"/>
    <cellStyle name="Comma 125 15 2" xfId="7869" xr:uid="{00000000-0005-0000-0000-00002B0C0000}"/>
    <cellStyle name="Comma 125 16" xfId="2097" xr:uid="{00000000-0005-0000-0000-00002C0C0000}"/>
    <cellStyle name="Comma 125 16 2" xfId="7870" xr:uid="{00000000-0005-0000-0000-00002D0C0000}"/>
    <cellStyle name="Comma 125 17" xfId="2098" xr:uid="{00000000-0005-0000-0000-00002E0C0000}"/>
    <cellStyle name="Comma 125 17 2" xfId="7871" xr:uid="{00000000-0005-0000-0000-00002F0C0000}"/>
    <cellStyle name="Comma 125 18" xfId="2099" xr:uid="{00000000-0005-0000-0000-0000300C0000}"/>
    <cellStyle name="Comma 125 18 2" xfId="7872" xr:uid="{00000000-0005-0000-0000-0000310C0000}"/>
    <cellStyle name="Comma 125 19" xfId="2100" xr:uid="{00000000-0005-0000-0000-0000320C0000}"/>
    <cellStyle name="Comma 125 19 2" xfId="7873" xr:uid="{00000000-0005-0000-0000-0000330C0000}"/>
    <cellStyle name="Comma 125 2" xfId="2101" xr:uid="{00000000-0005-0000-0000-0000340C0000}"/>
    <cellStyle name="Comma 125 2 2" xfId="7874" xr:uid="{00000000-0005-0000-0000-0000350C0000}"/>
    <cellStyle name="Comma 125 20" xfId="2102" xr:uid="{00000000-0005-0000-0000-0000360C0000}"/>
    <cellStyle name="Comma 125 20 2" xfId="7875" xr:uid="{00000000-0005-0000-0000-0000370C0000}"/>
    <cellStyle name="Comma 125 21" xfId="2103" xr:uid="{00000000-0005-0000-0000-0000380C0000}"/>
    <cellStyle name="Comma 125 21 2" xfId="7876" xr:uid="{00000000-0005-0000-0000-0000390C0000}"/>
    <cellStyle name="Comma 125 22" xfId="2104" xr:uid="{00000000-0005-0000-0000-00003A0C0000}"/>
    <cellStyle name="Comma 125 22 2" xfId="7877" xr:uid="{00000000-0005-0000-0000-00003B0C0000}"/>
    <cellStyle name="Comma 125 23" xfId="7863" xr:uid="{00000000-0005-0000-0000-00003C0C0000}"/>
    <cellStyle name="Comma 125 3" xfId="2105" xr:uid="{00000000-0005-0000-0000-00003D0C0000}"/>
    <cellStyle name="Comma 125 3 2" xfId="7878" xr:uid="{00000000-0005-0000-0000-00003E0C0000}"/>
    <cellStyle name="Comma 125 4" xfId="2106" xr:uid="{00000000-0005-0000-0000-00003F0C0000}"/>
    <cellStyle name="Comma 125 4 2" xfId="7879" xr:uid="{00000000-0005-0000-0000-0000400C0000}"/>
    <cellStyle name="Comma 125 5" xfId="2107" xr:uid="{00000000-0005-0000-0000-0000410C0000}"/>
    <cellStyle name="Comma 125 5 2" xfId="7880" xr:uid="{00000000-0005-0000-0000-0000420C0000}"/>
    <cellStyle name="Comma 125 6" xfId="2108" xr:uid="{00000000-0005-0000-0000-0000430C0000}"/>
    <cellStyle name="Comma 125 6 2" xfId="7881" xr:uid="{00000000-0005-0000-0000-0000440C0000}"/>
    <cellStyle name="Comma 125 7" xfId="2109" xr:uid="{00000000-0005-0000-0000-0000450C0000}"/>
    <cellStyle name="Comma 125 7 2" xfId="7882" xr:uid="{00000000-0005-0000-0000-0000460C0000}"/>
    <cellStyle name="Comma 125 8" xfId="2110" xr:uid="{00000000-0005-0000-0000-0000470C0000}"/>
    <cellStyle name="Comma 125 8 2" xfId="7883" xr:uid="{00000000-0005-0000-0000-0000480C0000}"/>
    <cellStyle name="Comma 125 9" xfId="2111" xr:uid="{00000000-0005-0000-0000-0000490C0000}"/>
    <cellStyle name="Comma 125 9 2" xfId="7884" xr:uid="{00000000-0005-0000-0000-00004A0C0000}"/>
    <cellStyle name="Comma 126" xfId="2112" xr:uid="{00000000-0005-0000-0000-00004B0C0000}"/>
    <cellStyle name="Comma 126 10" xfId="2113" xr:uid="{00000000-0005-0000-0000-00004C0C0000}"/>
    <cellStyle name="Comma 126 10 2" xfId="7886" xr:uid="{00000000-0005-0000-0000-00004D0C0000}"/>
    <cellStyle name="Comma 126 11" xfId="2114" xr:uid="{00000000-0005-0000-0000-00004E0C0000}"/>
    <cellStyle name="Comma 126 11 2" xfId="7887" xr:uid="{00000000-0005-0000-0000-00004F0C0000}"/>
    <cellStyle name="Comma 126 12" xfId="2115" xr:uid="{00000000-0005-0000-0000-0000500C0000}"/>
    <cellStyle name="Comma 126 12 2" xfId="7888" xr:uid="{00000000-0005-0000-0000-0000510C0000}"/>
    <cellStyle name="Comma 126 13" xfId="2116" xr:uid="{00000000-0005-0000-0000-0000520C0000}"/>
    <cellStyle name="Comma 126 13 2" xfId="7889" xr:uid="{00000000-0005-0000-0000-0000530C0000}"/>
    <cellStyle name="Comma 126 14" xfId="2117" xr:uid="{00000000-0005-0000-0000-0000540C0000}"/>
    <cellStyle name="Comma 126 14 2" xfId="7890" xr:uid="{00000000-0005-0000-0000-0000550C0000}"/>
    <cellStyle name="Comma 126 15" xfId="2118" xr:uid="{00000000-0005-0000-0000-0000560C0000}"/>
    <cellStyle name="Comma 126 15 2" xfId="7891" xr:uid="{00000000-0005-0000-0000-0000570C0000}"/>
    <cellStyle name="Comma 126 16" xfId="2119" xr:uid="{00000000-0005-0000-0000-0000580C0000}"/>
    <cellStyle name="Comma 126 16 2" xfId="7892" xr:uid="{00000000-0005-0000-0000-0000590C0000}"/>
    <cellStyle name="Comma 126 17" xfId="2120" xr:uid="{00000000-0005-0000-0000-00005A0C0000}"/>
    <cellStyle name="Comma 126 17 2" xfId="7893" xr:uid="{00000000-0005-0000-0000-00005B0C0000}"/>
    <cellStyle name="Comma 126 18" xfId="2121" xr:uid="{00000000-0005-0000-0000-00005C0C0000}"/>
    <cellStyle name="Comma 126 18 2" xfId="7894" xr:uid="{00000000-0005-0000-0000-00005D0C0000}"/>
    <cellStyle name="Comma 126 19" xfId="2122" xr:uid="{00000000-0005-0000-0000-00005E0C0000}"/>
    <cellStyle name="Comma 126 19 2" xfId="7895" xr:uid="{00000000-0005-0000-0000-00005F0C0000}"/>
    <cellStyle name="Comma 126 2" xfId="2123" xr:uid="{00000000-0005-0000-0000-0000600C0000}"/>
    <cellStyle name="Comma 126 2 2" xfId="7896" xr:uid="{00000000-0005-0000-0000-0000610C0000}"/>
    <cellStyle name="Comma 126 20" xfId="2124" xr:uid="{00000000-0005-0000-0000-0000620C0000}"/>
    <cellStyle name="Comma 126 20 2" xfId="7897" xr:uid="{00000000-0005-0000-0000-0000630C0000}"/>
    <cellStyle name="Comma 126 21" xfId="2125" xr:uid="{00000000-0005-0000-0000-0000640C0000}"/>
    <cellStyle name="Comma 126 21 2" xfId="7898" xr:uid="{00000000-0005-0000-0000-0000650C0000}"/>
    <cellStyle name="Comma 126 22" xfId="2126" xr:uid="{00000000-0005-0000-0000-0000660C0000}"/>
    <cellStyle name="Comma 126 22 2" xfId="7899" xr:uid="{00000000-0005-0000-0000-0000670C0000}"/>
    <cellStyle name="Comma 126 23" xfId="7885" xr:uid="{00000000-0005-0000-0000-0000680C0000}"/>
    <cellStyle name="Comma 126 3" xfId="2127" xr:uid="{00000000-0005-0000-0000-0000690C0000}"/>
    <cellStyle name="Comma 126 3 2" xfId="7900" xr:uid="{00000000-0005-0000-0000-00006A0C0000}"/>
    <cellStyle name="Comma 126 4" xfId="2128" xr:uid="{00000000-0005-0000-0000-00006B0C0000}"/>
    <cellStyle name="Comma 126 4 2" xfId="7901" xr:uid="{00000000-0005-0000-0000-00006C0C0000}"/>
    <cellStyle name="Comma 126 5" xfId="2129" xr:uid="{00000000-0005-0000-0000-00006D0C0000}"/>
    <cellStyle name="Comma 126 5 2" xfId="7902" xr:uid="{00000000-0005-0000-0000-00006E0C0000}"/>
    <cellStyle name="Comma 126 6" xfId="2130" xr:uid="{00000000-0005-0000-0000-00006F0C0000}"/>
    <cellStyle name="Comma 126 6 2" xfId="7903" xr:uid="{00000000-0005-0000-0000-0000700C0000}"/>
    <cellStyle name="Comma 126 7" xfId="2131" xr:uid="{00000000-0005-0000-0000-0000710C0000}"/>
    <cellStyle name="Comma 126 7 2" xfId="7904" xr:uid="{00000000-0005-0000-0000-0000720C0000}"/>
    <cellStyle name="Comma 126 8" xfId="2132" xr:uid="{00000000-0005-0000-0000-0000730C0000}"/>
    <cellStyle name="Comma 126 8 2" xfId="7905" xr:uid="{00000000-0005-0000-0000-0000740C0000}"/>
    <cellStyle name="Comma 126 9" xfId="2133" xr:uid="{00000000-0005-0000-0000-0000750C0000}"/>
    <cellStyle name="Comma 126 9 2" xfId="7906" xr:uid="{00000000-0005-0000-0000-0000760C0000}"/>
    <cellStyle name="Comma 127" xfId="2134" xr:uid="{00000000-0005-0000-0000-0000770C0000}"/>
    <cellStyle name="Comma 127 10" xfId="2135" xr:uid="{00000000-0005-0000-0000-0000780C0000}"/>
    <cellStyle name="Comma 127 10 2" xfId="7908" xr:uid="{00000000-0005-0000-0000-0000790C0000}"/>
    <cellStyle name="Comma 127 11" xfId="2136" xr:uid="{00000000-0005-0000-0000-00007A0C0000}"/>
    <cellStyle name="Comma 127 11 2" xfId="7909" xr:uid="{00000000-0005-0000-0000-00007B0C0000}"/>
    <cellStyle name="Comma 127 12" xfId="2137" xr:uid="{00000000-0005-0000-0000-00007C0C0000}"/>
    <cellStyle name="Comma 127 12 2" xfId="7910" xr:uid="{00000000-0005-0000-0000-00007D0C0000}"/>
    <cellStyle name="Comma 127 13" xfId="2138" xr:uid="{00000000-0005-0000-0000-00007E0C0000}"/>
    <cellStyle name="Comma 127 13 2" xfId="7911" xr:uid="{00000000-0005-0000-0000-00007F0C0000}"/>
    <cellStyle name="Comma 127 14" xfId="2139" xr:uid="{00000000-0005-0000-0000-0000800C0000}"/>
    <cellStyle name="Comma 127 14 2" xfId="7912" xr:uid="{00000000-0005-0000-0000-0000810C0000}"/>
    <cellStyle name="Comma 127 15" xfId="2140" xr:uid="{00000000-0005-0000-0000-0000820C0000}"/>
    <cellStyle name="Comma 127 15 2" xfId="7913" xr:uid="{00000000-0005-0000-0000-0000830C0000}"/>
    <cellStyle name="Comma 127 16" xfId="2141" xr:uid="{00000000-0005-0000-0000-0000840C0000}"/>
    <cellStyle name="Comma 127 16 2" xfId="7914" xr:uid="{00000000-0005-0000-0000-0000850C0000}"/>
    <cellStyle name="Comma 127 17" xfId="2142" xr:uid="{00000000-0005-0000-0000-0000860C0000}"/>
    <cellStyle name="Comma 127 17 2" xfId="7915" xr:uid="{00000000-0005-0000-0000-0000870C0000}"/>
    <cellStyle name="Comma 127 18" xfId="2143" xr:uid="{00000000-0005-0000-0000-0000880C0000}"/>
    <cellStyle name="Comma 127 18 2" xfId="7916" xr:uid="{00000000-0005-0000-0000-0000890C0000}"/>
    <cellStyle name="Comma 127 19" xfId="2144" xr:uid="{00000000-0005-0000-0000-00008A0C0000}"/>
    <cellStyle name="Comma 127 19 2" xfId="7917" xr:uid="{00000000-0005-0000-0000-00008B0C0000}"/>
    <cellStyle name="Comma 127 2" xfId="2145" xr:uid="{00000000-0005-0000-0000-00008C0C0000}"/>
    <cellStyle name="Comma 127 2 2" xfId="7918" xr:uid="{00000000-0005-0000-0000-00008D0C0000}"/>
    <cellStyle name="Comma 127 20" xfId="2146" xr:uid="{00000000-0005-0000-0000-00008E0C0000}"/>
    <cellStyle name="Comma 127 20 2" xfId="7919" xr:uid="{00000000-0005-0000-0000-00008F0C0000}"/>
    <cellStyle name="Comma 127 21" xfId="2147" xr:uid="{00000000-0005-0000-0000-0000900C0000}"/>
    <cellStyle name="Comma 127 21 2" xfId="7920" xr:uid="{00000000-0005-0000-0000-0000910C0000}"/>
    <cellStyle name="Comma 127 22" xfId="2148" xr:uid="{00000000-0005-0000-0000-0000920C0000}"/>
    <cellStyle name="Comma 127 22 2" xfId="7921" xr:uid="{00000000-0005-0000-0000-0000930C0000}"/>
    <cellStyle name="Comma 127 23" xfId="7907" xr:uid="{00000000-0005-0000-0000-0000940C0000}"/>
    <cellStyle name="Comma 127 3" xfId="2149" xr:uid="{00000000-0005-0000-0000-0000950C0000}"/>
    <cellStyle name="Comma 127 3 2" xfId="7922" xr:uid="{00000000-0005-0000-0000-0000960C0000}"/>
    <cellStyle name="Comma 127 4" xfId="2150" xr:uid="{00000000-0005-0000-0000-0000970C0000}"/>
    <cellStyle name="Comma 127 4 2" xfId="7923" xr:uid="{00000000-0005-0000-0000-0000980C0000}"/>
    <cellStyle name="Comma 127 5" xfId="2151" xr:uid="{00000000-0005-0000-0000-0000990C0000}"/>
    <cellStyle name="Comma 127 5 2" xfId="7924" xr:uid="{00000000-0005-0000-0000-00009A0C0000}"/>
    <cellStyle name="Comma 127 6" xfId="2152" xr:uid="{00000000-0005-0000-0000-00009B0C0000}"/>
    <cellStyle name="Comma 127 6 2" xfId="7925" xr:uid="{00000000-0005-0000-0000-00009C0C0000}"/>
    <cellStyle name="Comma 127 7" xfId="2153" xr:uid="{00000000-0005-0000-0000-00009D0C0000}"/>
    <cellStyle name="Comma 127 7 2" xfId="7926" xr:uid="{00000000-0005-0000-0000-00009E0C0000}"/>
    <cellStyle name="Comma 127 8" xfId="2154" xr:uid="{00000000-0005-0000-0000-00009F0C0000}"/>
    <cellStyle name="Comma 127 8 2" xfId="7927" xr:uid="{00000000-0005-0000-0000-0000A00C0000}"/>
    <cellStyle name="Comma 127 9" xfId="2155" xr:uid="{00000000-0005-0000-0000-0000A10C0000}"/>
    <cellStyle name="Comma 127 9 2" xfId="7928" xr:uid="{00000000-0005-0000-0000-0000A20C0000}"/>
    <cellStyle name="Comma 128" xfId="2156" xr:uid="{00000000-0005-0000-0000-0000A30C0000}"/>
    <cellStyle name="Comma 128 10" xfId="2157" xr:uid="{00000000-0005-0000-0000-0000A40C0000}"/>
    <cellStyle name="Comma 128 10 2" xfId="7930" xr:uid="{00000000-0005-0000-0000-0000A50C0000}"/>
    <cellStyle name="Comma 128 11" xfId="2158" xr:uid="{00000000-0005-0000-0000-0000A60C0000}"/>
    <cellStyle name="Comma 128 11 2" xfId="7931" xr:uid="{00000000-0005-0000-0000-0000A70C0000}"/>
    <cellStyle name="Comma 128 12" xfId="2159" xr:uid="{00000000-0005-0000-0000-0000A80C0000}"/>
    <cellStyle name="Comma 128 12 2" xfId="7932" xr:uid="{00000000-0005-0000-0000-0000A90C0000}"/>
    <cellStyle name="Comma 128 13" xfId="2160" xr:uid="{00000000-0005-0000-0000-0000AA0C0000}"/>
    <cellStyle name="Comma 128 13 2" xfId="7933" xr:uid="{00000000-0005-0000-0000-0000AB0C0000}"/>
    <cellStyle name="Comma 128 14" xfId="2161" xr:uid="{00000000-0005-0000-0000-0000AC0C0000}"/>
    <cellStyle name="Comma 128 14 2" xfId="7934" xr:uid="{00000000-0005-0000-0000-0000AD0C0000}"/>
    <cellStyle name="Comma 128 15" xfId="2162" xr:uid="{00000000-0005-0000-0000-0000AE0C0000}"/>
    <cellStyle name="Comma 128 15 2" xfId="7935" xr:uid="{00000000-0005-0000-0000-0000AF0C0000}"/>
    <cellStyle name="Comma 128 16" xfId="2163" xr:uid="{00000000-0005-0000-0000-0000B00C0000}"/>
    <cellStyle name="Comma 128 16 2" xfId="7936" xr:uid="{00000000-0005-0000-0000-0000B10C0000}"/>
    <cellStyle name="Comma 128 17" xfId="2164" xr:uid="{00000000-0005-0000-0000-0000B20C0000}"/>
    <cellStyle name="Comma 128 17 2" xfId="7937" xr:uid="{00000000-0005-0000-0000-0000B30C0000}"/>
    <cellStyle name="Comma 128 18" xfId="2165" xr:uid="{00000000-0005-0000-0000-0000B40C0000}"/>
    <cellStyle name="Comma 128 18 2" xfId="7938" xr:uid="{00000000-0005-0000-0000-0000B50C0000}"/>
    <cellStyle name="Comma 128 19" xfId="2166" xr:uid="{00000000-0005-0000-0000-0000B60C0000}"/>
    <cellStyle name="Comma 128 19 2" xfId="7939" xr:uid="{00000000-0005-0000-0000-0000B70C0000}"/>
    <cellStyle name="Comma 128 2" xfId="2167" xr:uid="{00000000-0005-0000-0000-0000B80C0000}"/>
    <cellStyle name="Comma 128 2 2" xfId="7940" xr:uid="{00000000-0005-0000-0000-0000B90C0000}"/>
    <cellStyle name="Comma 128 20" xfId="2168" xr:uid="{00000000-0005-0000-0000-0000BA0C0000}"/>
    <cellStyle name="Comma 128 20 2" xfId="7941" xr:uid="{00000000-0005-0000-0000-0000BB0C0000}"/>
    <cellStyle name="Comma 128 21" xfId="2169" xr:uid="{00000000-0005-0000-0000-0000BC0C0000}"/>
    <cellStyle name="Comma 128 21 2" xfId="7942" xr:uid="{00000000-0005-0000-0000-0000BD0C0000}"/>
    <cellStyle name="Comma 128 22" xfId="2170" xr:uid="{00000000-0005-0000-0000-0000BE0C0000}"/>
    <cellStyle name="Comma 128 22 2" xfId="7943" xr:uid="{00000000-0005-0000-0000-0000BF0C0000}"/>
    <cellStyle name="Comma 128 23" xfId="7929" xr:uid="{00000000-0005-0000-0000-0000C00C0000}"/>
    <cellStyle name="Comma 128 3" xfId="2171" xr:uid="{00000000-0005-0000-0000-0000C10C0000}"/>
    <cellStyle name="Comma 128 3 2" xfId="7944" xr:uid="{00000000-0005-0000-0000-0000C20C0000}"/>
    <cellStyle name="Comma 128 4" xfId="2172" xr:uid="{00000000-0005-0000-0000-0000C30C0000}"/>
    <cellStyle name="Comma 128 4 2" xfId="7945" xr:uid="{00000000-0005-0000-0000-0000C40C0000}"/>
    <cellStyle name="Comma 128 5" xfId="2173" xr:uid="{00000000-0005-0000-0000-0000C50C0000}"/>
    <cellStyle name="Comma 128 5 2" xfId="7946" xr:uid="{00000000-0005-0000-0000-0000C60C0000}"/>
    <cellStyle name="Comma 128 6" xfId="2174" xr:uid="{00000000-0005-0000-0000-0000C70C0000}"/>
    <cellStyle name="Comma 128 6 2" xfId="7947" xr:uid="{00000000-0005-0000-0000-0000C80C0000}"/>
    <cellStyle name="Comma 128 7" xfId="2175" xr:uid="{00000000-0005-0000-0000-0000C90C0000}"/>
    <cellStyle name="Comma 128 7 2" xfId="7948" xr:uid="{00000000-0005-0000-0000-0000CA0C0000}"/>
    <cellStyle name="Comma 128 8" xfId="2176" xr:uid="{00000000-0005-0000-0000-0000CB0C0000}"/>
    <cellStyle name="Comma 128 8 2" xfId="7949" xr:uid="{00000000-0005-0000-0000-0000CC0C0000}"/>
    <cellStyle name="Comma 128 9" xfId="2177" xr:uid="{00000000-0005-0000-0000-0000CD0C0000}"/>
    <cellStyle name="Comma 128 9 2" xfId="7950" xr:uid="{00000000-0005-0000-0000-0000CE0C0000}"/>
    <cellStyle name="Comma 129" xfId="2178" xr:uid="{00000000-0005-0000-0000-0000CF0C0000}"/>
    <cellStyle name="Comma 129 10" xfId="2179" xr:uid="{00000000-0005-0000-0000-0000D00C0000}"/>
    <cellStyle name="Comma 129 10 2" xfId="7952" xr:uid="{00000000-0005-0000-0000-0000D10C0000}"/>
    <cellStyle name="Comma 129 11" xfId="2180" xr:uid="{00000000-0005-0000-0000-0000D20C0000}"/>
    <cellStyle name="Comma 129 11 2" xfId="7953" xr:uid="{00000000-0005-0000-0000-0000D30C0000}"/>
    <cellStyle name="Comma 129 12" xfId="2181" xr:uid="{00000000-0005-0000-0000-0000D40C0000}"/>
    <cellStyle name="Comma 129 12 2" xfId="7954" xr:uid="{00000000-0005-0000-0000-0000D50C0000}"/>
    <cellStyle name="Comma 129 13" xfId="2182" xr:uid="{00000000-0005-0000-0000-0000D60C0000}"/>
    <cellStyle name="Comma 129 13 2" xfId="7955" xr:uid="{00000000-0005-0000-0000-0000D70C0000}"/>
    <cellStyle name="Comma 129 14" xfId="2183" xr:uid="{00000000-0005-0000-0000-0000D80C0000}"/>
    <cellStyle name="Comma 129 14 2" xfId="7956" xr:uid="{00000000-0005-0000-0000-0000D90C0000}"/>
    <cellStyle name="Comma 129 15" xfId="2184" xr:uid="{00000000-0005-0000-0000-0000DA0C0000}"/>
    <cellStyle name="Comma 129 15 2" xfId="7957" xr:uid="{00000000-0005-0000-0000-0000DB0C0000}"/>
    <cellStyle name="Comma 129 16" xfId="2185" xr:uid="{00000000-0005-0000-0000-0000DC0C0000}"/>
    <cellStyle name="Comma 129 16 2" xfId="7958" xr:uid="{00000000-0005-0000-0000-0000DD0C0000}"/>
    <cellStyle name="Comma 129 17" xfId="2186" xr:uid="{00000000-0005-0000-0000-0000DE0C0000}"/>
    <cellStyle name="Comma 129 17 2" xfId="7959" xr:uid="{00000000-0005-0000-0000-0000DF0C0000}"/>
    <cellStyle name="Comma 129 18" xfId="2187" xr:uid="{00000000-0005-0000-0000-0000E00C0000}"/>
    <cellStyle name="Comma 129 18 2" xfId="7960" xr:uid="{00000000-0005-0000-0000-0000E10C0000}"/>
    <cellStyle name="Comma 129 19" xfId="2188" xr:uid="{00000000-0005-0000-0000-0000E20C0000}"/>
    <cellStyle name="Comma 129 19 2" xfId="7961" xr:uid="{00000000-0005-0000-0000-0000E30C0000}"/>
    <cellStyle name="Comma 129 2" xfId="2189" xr:uid="{00000000-0005-0000-0000-0000E40C0000}"/>
    <cellStyle name="Comma 129 2 2" xfId="7962" xr:uid="{00000000-0005-0000-0000-0000E50C0000}"/>
    <cellStyle name="Comma 129 20" xfId="2190" xr:uid="{00000000-0005-0000-0000-0000E60C0000}"/>
    <cellStyle name="Comma 129 20 2" xfId="7963" xr:uid="{00000000-0005-0000-0000-0000E70C0000}"/>
    <cellStyle name="Comma 129 21" xfId="2191" xr:uid="{00000000-0005-0000-0000-0000E80C0000}"/>
    <cellStyle name="Comma 129 21 2" xfId="7964" xr:uid="{00000000-0005-0000-0000-0000E90C0000}"/>
    <cellStyle name="Comma 129 22" xfId="2192" xr:uid="{00000000-0005-0000-0000-0000EA0C0000}"/>
    <cellStyle name="Comma 129 22 2" xfId="7965" xr:uid="{00000000-0005-0000-0000-0000EB0C0000}"/>
    <cellStyle name="Comma 129 23" xfId="7951" xr:uid="{00000000-0005-0000-0000-0000EC0C0000}"/>
    <cellStyle name="Comma 129 3" xfId="2193" xr:uid="{00000000-0005-0000-0000-0000ED0C0000}"/>
    <cellStyle name="Comma 129 3 2" xfId="7966" xr:uid="{00000000-0005-0000-0000-0000EE0C0000}"/>
    <cellStyle name="Comma 129 4" xfId="2194" xr:uid="{00000000-0005-0000-0000-0000EF0C0000}"/>
    <cellStyle name="Comma 129 4 2" xfId="7967" xr:uid="{00000000-0005-0000-0000-0000F00C0000}"/>
    <cellStyle name="Comma 129 5" xfId="2195" xr:uid="{00000000-0005-0000-0000-0000F10C0000}"/>
    <cellStyle name="Comma 129 5 2" xfId="7968" xr:uid="{00000000-0005-0000-0000-0000F20C0000}"/>
    <cellStyle name="Comma 129 6" xfId="2196" xr:uid="{00000000-0005-0000-0000-0000F30C0000}"/>
    <cellStyle name="Comma 129 6 2" xfId="7969" xr:uid="{00000000-0005-0000-0000-0000F40C0000}"/>
    <cellStyle name="Comma 129 7" xfId="2197" xr:uid="{00000000-0005-0000-0000-0000F50C0000}"/>
    <cellStyle name="Comma 129 7 2" xfId="7970" xr:uid="{00000000-0005-0000-0000-0000F60C0000}"/>
    <cellStyle name="Comma 129 8" xfId="2198" xr:uid="{00000000-0005-0000-0000-0000F70C0000}"/>
    <cellStyle name="Comma 129 8 2" xfId="7971" xr:uid="{00000000-0005-0000-0000-0000F80C0000}"/>
    <cellStyle name="Comma 129 9" xfId="2199" xr:uid="{00000000-0005-0000-0000-0000F90C0000}"/>
    <cellStyle name="Comma 129 9 2" xfId="7972" xr:uid="{00000000-0005-0000-0000-0000FA0C0000}"/>
    <cellStyle name="Comma 13" xfId="2200" xr:uid="{00000000-0005-0000-0000-0000FB0C0000}"/>
    <cellStyle name="Comma 13 10" xfId="2201" xr:uid="{00000000-0005-0000-0000-0000FC0C0000}"/>
    <cellStyle name="Comma 13 10 2" xfId="7974" xr:uid="{00000000-0005-0000-0000-0000FD0C0000}"/>
    <cellStyle name="Comma 13 11" xfId="2202" xr:uid="{00000000-0005-0000-0000-0000FE0C0000}"/>
    <cellStyle name="Comma 13 11 2" xfId="7975" xr:uid="{00000000-0005-0000-0000-0000FF0C0000}"/>
    <cellStyle name="Comma 13 12" xfId="2203" xr:uid="{00000000-0005-0000-0000-0000000D0000}"/>
    <cellStyle name="Comma 13 12 2" xfId="7976" xr:uid="{00000000-0005-0000-0000-0000010D0000}"/>
    <cellStyle name="Comma 13 13" xfId="2204" xr:uid="{00000000-0005-0000-0000-0000020D0000}"/>
    <cellStyle name="Comma 13 13 2" xfId="7977" xr:uid="{00000000-0005-0000-0000-0000030D0000}"/>
    <cellStyle name="Comma 13 14" xfId="2205" xr:uid="{00000000-0005-0000-0000-0000040D0000}"/>
    <cellStyle name="Comma 13 14 2" xfId="7978" xr:uid="{00000000-0005-0000-0000-0000050D0000}"/>
    <cellStyle name="Comma 13 15" xfId="2206" xr:uid="{00000000-0005-0000-0000-0000060D0000}"/>
    <cellStyle name="Comma 13 15 2" xfId="7979" xr:uid="{00000000-0005-0000-0000-0000070D0000}"/>
    <cellStyle name="Comma 13 16" xfId="2207" xr:uid="{00000000-0005-0000-0000-0000080D0000}"/>
    <cellStyle name="Comma 13 16 2" xfId="7980" xr:uid="{00000000-0005-0000-0000-0000090D0000}"/>
    <cellStyle name="Comma 13 17" xfId="2208" xr:uid="{00000000-0005-0000-0000-00000A0D0000}"/>
    <cellStyle name="Comma 13 17 2" xfId="7981" xr:uid="{00000000-0005-0000-0000-00000B0D0000}"/>
    <cellStyle name="Comma 13 18" xfId="2209" xr:uid="{00000000-0005-0000-0000-00000C0D0000}"/>
    <cellStyle name="Comma 13 18 2" xfId="7982" xr:uid="{00000000-0005-0000-0000-00000D0D0000}"/>
    <cellStyle name="Comma 13 19" xfId="2210" xr:uid="{00000000-0005-0000-0000-00000E0D0000}"/>
    <cellStyle name="Comma 13 19 2" xfId="7983" xr:uid="{00000000-0005-0000-0000-00000F0D0000}"/>
    <cellStyle name="Comma 13 2" xfId="2211" xr:uid="{00000000-0005-0000-0000-0000100D0000}"/>
    <cellStyle name="Comma 13 2 2" xfId="7984" xr:uid="{00000000-0005-0000-0000-0000110D0000}"/>
    <cellStyle name="Comma 13 20" xfId="2212" xr:uid="{00000000-0005-0000-0000-0000120D0000}"/>
    <cellStyle name="Comma 13 20 2" xfId="7985" xr:uid="{00000000-0005-0000-0000-0000130D0000}"/>
    <cellStyle name="Comma 13 21" xfId="2213" xr:uid="{00000000-0005-0000-0000-0000140D0000}"/>
    <cellStyle name="Comma 13 21 2" xfId="7986" xr:uid="{00000000-0005-0000-0000-0000150D0000}"/>
    <cellStyle name="Comma 13 22" xfId="2214" xr:uid="{00000000-0005-0000-0000-0000160D0000}"/>
    <cellStyle name="Comma 13 22 2" xfId="7987" xr:uid="{00000000-0005-0000-0000-0000170D0000}"/>
    <cellStyle name="Comma 13 23" xfId="7141" xr:uid="{00000000-0005-0000-0000-0000180D0000}"/>
    <cellStyle name="Comma 13 23 2" xfId="11789" xr:uid="{00000000-0005-0000-0000-0000190D0000}"/>
    <cellStyle name="Comma 13 24" xfId="7973" xr:uid="{00000000-0005-0000-0000-00001A0D0000}"/>
    <cellStyle name="Comma 13 3" xfId="2215" xr:uid="{00000000-0005-0000-0000-00001B0D0000}"/>
    <cellStyle name="Comma 13 3 2" xfId="7988" xr:uid="{00000000-0005-0000-0000-00001C0D0000}"/>
    <cellStyle name="Comma 13 4" xfId="2216" xr:uid="{00000000-0005-0000-0000-00001D0D0000}"/>
    <cellStyle name="Comma 13 4 2" xfId="7989" xr:uid="{00000000-0005-0000-0000-00001E0D0000}"/>
    <cellStyle name="Comma 13 5" xfId="2217" xr:uid="{00000000-0005-0000-0000-00001F0D0000}"/>
    <cellStyle name="Comma 13 5 2" xfId="7990" xr:uid="{00000000-0005-0000-0000-0000200D0000}"/>
    <cellStyle name="Comma 13 6" xfId="2218" xr:uid="{00000000-0005-0000-0000-0000210D0000}"/>
    <cellStyle name="Comma 13 6 2" xfId="7991" xr:uid="{00000000-0005-0000-0000-0000220D0000}"/>
    <cellStyle name="Comma 13 7" xfId="2219" xr:uid="{00000000-0005-0000-0000-0000230D0000}"/>
    <cellStyle name="Comma 13 7 2" xfId="7992" xr:uid="{00000000-0005-0000-0000-0000240D0000}"/>
    <cellStyle name="Comma 13 8" xfId="2220" xr:uid="{00000000-0005-0000-0000-0000250D0000}"/>
    <cellStyle name="Comma 13 8 2" xfId="7993" xr:uid="{00000000-0005-0000-0000-0000260D0000}"/>
    <cellStyle name="Comma 13 9" xfId="2221" xr:uid="{00000000-0005-0000-0000-0000270D0000}"/>
    <cellStyle name="Comma 13 9 2" xfId="7994" xr:uid="{00000000-0005-0000-0000-0000280D0000}"/>
    <cellStyle name="Comma 130" xfId="2222" xr:uid="{00000000-0005-0000-0000-0000290D0000}"/>
    <cellStyle name="Comma 130 10" xfId="2223" xr:uid="{00000000-0005-0000-0000-00002A0D0000}"/>
    <cellStyle name="Comma 130 10 2" xfId="7996" xr:uid="{00000000-0005-0000-0000-00002B0D0000}"/>
    <cellStyle name="Comma 130 11" xfId="2224" xr:uid="{00000000-0005-0000-0000-00002C0D0000}"/>
    <cellStyle name="Comma 130 11 2" xfId="7997" xr:uid="{00000000-0005-0000-0000-00002D0D0000}"/>
    <cellStyle name="Comma 130 12" xfId="2225" xr:uid="{00000000-0005-0000-0000-00002E0D0000}"/>
    <cellStyle name="Comma 130 12 2" xfId="7998" xr:uid="{00000000-0005-0000-0000-00002F0D0000}"/>
    <cellStyle name="Comma 130 13" xfId="2226" xr:uid="{00000000-0005-0000-0000-0000300D0000}"/>
    <cellStyle name="Comma 130 13 2" xfId="7999" xr:uid="{00000000-0005-0000-0000-0000310D0000}"/>
    <cellStyle name="Comma 130 14" xfId="2227" xr:uid="{00000000-0005-0000-0000-0000320D0000}"/>
    <cellStyle name="Comma 130 14 2" xfId="8000" xr:uid="{00000000-0005-0000-0000-0000330D0000}"/>
    <cellStyle name="Comma 130 15" xfId="2228" xr:uid="{00000000-0005-0000-0000-0000340D0000}"/>
    <cellStyle name="Comma 130 15 2" xfId="8001" xr:uid="{00000000-0005-0000-0000-0000350D0000}"/>
    <cellStyle name="Comma 130 16" xfId="2229" xr:uid="{00000000-0005-0000-0000-0000360D0000}"/>
    <cellStyle name="Comma 130 16 2" xfId="8002" xr:uid="{00000000-0005-0000-0000-0000370D0000}"/>
    <cellStyle name="Comma 130 17" xfId="2230" xr:uid="{00000000-0005-0000-0000-0000380D0000}"/>
    <cellStyle name="Comma 130 17 2" xfId="8003" xr:uid="{00000000-0005-0000-0000-0000390D0000}"/>
    <cellStyle name="Comma 130 18" xfId="2231" xr:uid="{00000000-0005-0000-0000-00003A0D0000}"/>
    <cellStyle name="Comma 130 18 2" xfId="8004" xr:uid="{00000000-0005-0000-0000-00003B0D0000}"/>
    <cellStyle name="Comma 130 19" xfId="2232" xr:uid="{00000000-0005-0000-0000-00003C0D0000}"/>
    <cellStyle name="Comma 130 19 2" xfId="8005" xr:uid="{00000000-0005-0000-0000-00003D0D0000}"/>
    <cellStyle name="Comma 130 2" xfId="2233" xr:uid="{00000000-0005-0000-0000-00003E0D0000}"/>
    <cellStyle name="Comma 130 2 2" xfId="8006" xr:uid="{00000000-0005-0000-0000-00003F0D0000}"/>
    <cellStyle name="Comma 130 20" xfId="2234" xr:uid="{00000000-0005-0000-0000-0000400D0000}"/>
    <cellStyle name="Comma 130 20 2" xfId="8007" xr:uid="{00000000-0005-0000-0000-0000410D0000}"/>
    <cellStyle name="Comma 130 21" xfId="2235" xr:uid="{00000000-0005-0000-0000-0000420D0000}"/>
    <cellStyle name="Comma 130 21 2" xfId="8008" xr:uid="{00000000-0005-0000-0000-0000430D0000}"/>
    <cellStyle name="Comma 130 22" xfId="2236" xr:uid="{00000000-0005-0000-0000-0000440D0000}"/>
    <cellStyle name="Comma 130 22 2" xfId="8009" xr:uid="{00000000-0005-0000-0000-0000450D0000}"/>
    <cellStyle name="Comma 130 23" xfId="7995" xr:uid="{00000000-0005-0000-0000-0000460D0000}"/>
    <cellStyle name="Comma 130 3" xfId="2237" xr:uid="{00000000-0005-0000-0000-0000470D0000}"/>
    <cellStyle name="Comma 130 3 2" xfId="8010" xr:uid="{00000000-0005-0000-0000-0000480D0000}"/>
    <cellStyle name="Comma 130 4" xfId="2238" xr:uid="{00000000-0005-0000-0000-0000490D0000}"/>
    <cellStyle name="Comma 130 4 2" xfId="8011" xr:uid="{00000000-0005-0000-0000-00004A0D0000}"/>
    <cellStyle name="Comma 130 5" xfId="2239" xr:uid="{00000000-0005-0000-0000-00004B0D0000}"/>
    <cellStyle name="Comma 130 5 2" xfId="8012" xr:uid="{00000000-0005-0000-0000-00004C0D0000}"/>
    <cellStyle name="Comma 130 6" xfId="2240" xr:uid="{00000000-0005-0000-0000-00004D0D0000}"/>
    <cellStyle name="Comma 130 6 2" xfId="8013" xr:uid="{00000000-0005-0000-0000-00004E0D0000}"/>
    <cellStyle name="Comma 130 7" xfId="2241" xr:uid="{00000000-0005-0000-0000-00004F0D0000}"/>
    <cellStyle name="Comma 130 7 2" xfId="8014" xr:uid="{00000000-0005-0000-0000-0000500D0000}"/>
    <cellStyle name="Comma 130 8" xfId="2242" xr:uid="{00000000-0005-0000-0000-0000510D0000}"/>
    <cellStyle name="Comma 130 8 2" xfId="8015" xr:uid="{00000000-0005-0000-0000-0000520D0000}"/>
    <cellStyle name="Comma 130 9" xfId="2243" xr:uid="{00000000-0005-0000-0000-0000530D0000}"/>
    <cellStyle name="Comma 130 9 2" xfId="8016" xr:uid="{00000000-0005-0000-0000-0000540D0000}"/>
    <cellStyle name="Comma 131" xfId="2244" xr:uid="{00000000-0005-0000-0000-0000550D0000}"/>
    <cellStyle name="Comma 131 10" xfId="2245" xr:uid="{00000000-0005-0000-0000-0000560D0000}"/>
    <cellStyle name="Comma 131 10 2" xfId="8018" xr:uid="{00000000-0005-0000-0000-0000570D0000}"/>
    <cellStyle name="Comma 131 11" xfId="2246" xr:uid="{00000000-0005-0000-0000-0000580D0000}"/>
    <cellStyle name="Comma 131 11 2" xfId="8019" xr:uid="{00000000-0005-0000-0000-0000590D0000}"/>
    <cellStyle name="Comma 131 12" xfId="2247" xr:uid="{00000000-0005-0000-0000-00005A0D0000}"/>
    <cellStyle name="Comma 131 12 2" xfId="8020" xr:uid="{00000000-0005-0000-0000-00005B0D0000}"/>
    <cellStyle name="Comma 131 13" xfId="2248" xr:uid="{00000000-0005-0000-0000-00005C0D0000}"/>
    <cellStyle name="Comma 131 13 2" xfId="8021" xr:uid="{00000000-0005-0000-0000-00005D0D0000}"/>
    <cellStyle name="Comma 131 14" xfId="2249" xr:uid="{00000000-0005-0000-0000-00005E0D0000}"/>
    <cellStyle name="Comma 131 14 2" xfId="8022" xr:uid="{00000000-0005-0000-0000-00005F0D0000}"/>
    <cellStyle name="Comma 131 15" xfId="2250" xr:uid="{00000000-0005-0000-0000-0000600D0000}"/>
    <cellStyle name="Comma 131 15 2" xfId="8023" xr:uid="{00000000-0005-0000-0000-0000610D0000}"/>
    <cellStyle name="Comma 131 16" xfId="2251" xr:uid="{00000000-0005-0000-0000-0000620D0000}"/>
    <cellStyle name="Comma 131 16 2" xfId="8024" xr:uid="{00000000-0005-0000-0000-0000630D0000}"/>
    <cellStyle name="Comma 131 17" xfId="2252" xr:uid="{00000000-0005-0000-0000-0000640D0000}"/>
    <cellStyle name="Comma 131 17 2" xfId="8025" xr:uid="{00000000-0005-0000-0000-0000650D0000}"/>
    <cellStyle name="Comma 131 18" xfId="2253" xr:uid="{00000000-0005-0000-0000-0000660D0000}"/>
    <cellStyle name="Comma 131 18 2" xfId="8026" xr:uid="{00000000-0005-0000-0000-0000670D0000}"/>
    <cellStyle name="Comma 131 19" xfId="2254" xr:uid="{00000000-0005-0000-0000-0000680D0000}"/>
    <cellStyle name="Comma 131 19 2" xfId="8027" xr:uid="{00000000-0005-0000-0000-0000690D0000}"/>
    <cellStyle name="Comma 131 2" xfId="2255" xr:uid="{00000000-0005-0000-0000-00006A0D0000}"/>
    <cellStyle name="Comma 131 2 2" xfId="8028" xr:uid="{00000000-0005-0000-0000-00006B0D0000}"/>
    <cellStyle name="Comma 131 20" xfId="2256" xr:uid="{00000000-0005-0000-0000-00006C0D0000}"/>
    <cellStyle name="Comma 131 20 2" xfId="8029" xr:uid="{00000000-0005-0000-0000-00006D0D0000}"/>
    <cellStyle name="Comma 131 21" xfId="2257" xr:uid="{00000000-0005-0000-0000-00006E0D0000}"/>
    <cellStyle name="Comma 131 21 2" xfId="8030" xr:uid="{00000000-0005-0000-0000-00006F0D0000}"/>
    <cellStyle name="Comma 131 22" xfId="2258" xr:uid="{00000000-0005-0000-0000-0000700D0000}"/>
    <cellStyle name="Comma 131 22 2" xfId="8031" xr:uid="{00000000-0005-0000-0000-0000710D0000}"/>
    <cellStyle name="Comma 131 23" xfId="8017" xr:uid="{00000000-0005-0000-0000-0000720D0000}"/>
    <cellStyle name="Comma 131 3" xfId="2259" xr:uid="{00000000-0005-0000-0000-0000730D0000}"/>
    <cellStyle name="Comma 131 3 2" xfId="8032" xr:uid="{00000000-0005-0000-0000-0000740D0000}"/>
    <cellStyle name="Comma 131 4" xfId="2260" xr:uid="{00000000-0005-0000-0000-0000750D0000}"/>
    <cellStyle name="Comma 131 4 2" xfId="8033" xr:uid="{00000000-0005-0000-0000-0000760D0000}"/>
    <cellStyle name="Comma 131 5" xfId="2261" xr:uid="{00000000-0005-0000-0000-0000770D0000}"/>
    <cellStyle name="Comma 131 5 2" xfId="8034" xr:uid="{00000000-0005-0000-0000-0000780D0000}"/>
    <cellStyle name="Comma 131 6" xfId="2262" xr:uid="{00000000-0005-0000-0000-0000790D0000}"/>
    <cellStyle name="Comma 131 6 2" xfId="8035" xr:uid="{00000000-0005-0000-0000-00007A0D0000}"/>
    <cellStyle name="Comma 131 7" xfId="2263" xr:uid="{00000000-0005-0000-0000-00007B0D0000}"/>
    <cellStyle name="Comma 131 7 2" xfId="8036" xr:uid="{00000000-0005-0000-0000-00007C0D0000}"/>
    <cellStyle name="Comma 131 8" xfId="2264" xr:uid="{00000000-0005-0000-0000-00007D0D0000}"/>
    <cellStyle name="Comma 131 8 2" xfId="8037" xr:uid="{00000000-0005-0000-0000-00007E0D0000}"/>
    <cellStyle name="Comma 131 9" xfId="2265" xr:uid="{00000000-0005-0000-0000-00007F0D0000}"/>
    <cellStyle name="Comma 131 9 2" xfId="8038" xr:uid="{00000000-0005-0000-0000-0000800D0000}"/>
    <cellStyle name="Comma 132" xfId="2266" xr:uid="{00000000-0005-0000-0000-0000810D0000}"/>
    <cellStyle name="Comma 132 10" xfId="2267" xr:uid="{00000000-0005-0000-0000-0000820D0000}"/>
    <cellStyle name="Comma 132 10 2" xfId="8040" xr:uid="{00000000-0005-0000-0000-0000830D0000}"/>
    <cellStyle name="Comma 132 11" xfId="2268" xr:uid="{00000000-0005-0000-0000-0000840D0000}"/>
    <cellStyle name="Comma 132 11 2" xfId="8041" xr:uid="{00000000-0005-0000-0000-0000850D0000}"/>
    <cellStyle name="Comma 132 12" xfId="2269" xr:uid="{00000000-0005-0000-0000-0000860D0000}"/>
    <cellStyle name="Comma 132 12 2" xfId="8042" xr:uid="{00000000-0005-0000-0000-0000870D0000}"/>
    <cellStyle name="Comma 132 13" xfId="2270" xr:uid="{00000000-0005-0000-0000-0000880D0000}"/>
    <cellStyle name="Comma 132 13 2" xfId="8043" xr:uid="{00000000-0005-0000-0000-0000890D0000}"/>
    <cellStyle name="Comma 132 14" xfId="2271" xr:uid="{00000000-0005-0000-0000-00008A0D0000}"/>
    <cellStyle name="Comma 132 14 2" xfId="8044" xr:uid="{00000000-0005-0000-0000-00008B0D0000}"/>
    <cellStyle name="Comma 132 15" xfId="2272" xr:uid="{00000000-0005-0000-0000-00008C0D0000}"/>
    <cellStyle name="Comma 132 15 2" xfId="8045" xr:uid="{00000000-0005-0000-0000-00008D0D0000}"/>
    <cellStyle name="Comma 132 16" xfId="2273" xr:uid="{00000000-0005-0000-0000-00008E0D0000}"/>
    <cellStyle name="Comma 132 16 2" xfId="8046" xr:uid="{00000000-0005-0000-0000-00008F0D0000}"/>
    <cellStyle name="Comma 132 17" xfId="2274" xr:uid="{00000000-0005-0000-0000-0000900D0000}"/>
    <cellStyle name="Comma 132 17 2" xfId="8047" xr:uid="{00000000-0005-0000-0000-0000910D0000}"/>
    <cellStyle name="Comma 132 18" xfId="2275" xr:uid="{00000000-0005-0000-0000-0000920D0000}"/>
    <cellStyle name="Comma 132 18 2" xfId="8048" xr:uid="{00000000-0005-0000-0000-0000930D0000}"/>
    <cellStyle name="Comma 132 19" xfId="2276" xr:uid="{00000000-0005-0000-0000-0000940D0000}"/>
    <cellStyle name="Comma 132 19 2" xfId="8049" xr:uid="{00000000-0005-0000-0000-0000950D0000}"/>
    <cellStyle name="Comma 132 2" xfId="2277" xr:uid="{00000000-0005-0000-0000-0000960D0000}"/>
    <cellStyle name="Comma 132 2 2" xfId="8050" xr:uid="{00000000-0005-0000-0000-0000970D0000}"/>
    <cellStyle name="Comma 132 20" xfId="2278" xr:uid="{00000000-0005-0000-0000-0000980D0000}"/>
    <cellStyle name="Comma 132 20 2" xfId="8051" xr:uid="{00000000-0005-0000-0000-0000990D0000}"/>
    <cellStyle name="Comma 132 21" xfId="2279" xr:uid="{00000000-0005-0000-0000-00009A0D0000}"/>
    <cellStyle name="Comma 132 21 2" xfId="8052" xr:uid="{00000000-0005-0000-0000-00009B0D0000}"/>
    <cellStyle name="Comma 132 22" xfId="2280" xr:uid="{00000000-0005-0000-0000-00009C0D0000}"/>
    <cellStyle name="Comma 132 22 2" xfId="8053" xr:uid="{00000000-0005-0000-0000-00009D0D0000}"/>
    <cellStyle name="Comma 132 23" xfId="8039" xr:uid="{00000000-0005-0000-0000-00009E0D0000}"/>
    <cellStyle name="Comma 132 3" xfId="2281" xr:uid="{00000000-0005-0000-0000-00009F0D0000}"/>
    <cellStyle name="Comma 132 3 2" xfId="8054" xr:uid="{00000000-0005-0000-0000-0000A00D0000}"/>
    <cellStyle name="Comma 132 4" xfId="2282" xr:uid="{00000000-0005-0000-0000-0000A10D0000}"/>
    <cellStyle name="Comma 132 4 2" xfId="8055" xr:uid="{00000000-0005-0000-0000-0000A20D0000}"/>
    <cellStyle name="Comma 132 5" xfId="2283" xr:uid="{00000000-0005-0000-0000-0000A30D0000}"/>
    <cellStyle name="Comma 132 5 2" xfId="8056" xr:uid="{00000000-0005-0000-0000-0000A40D0000}"/>
    <cellStyle name="Comma 132 6" xfId="2284" xr:uid="{00000000-0005-0000-0000-0000A50D0000}"/>
    <cellStyle name="Comma 132 6 2" xfId="8057" xr:uid="{00000000-0005-0000-0000-0000A60D0000}"/>
    <cellStyle name="Comma 132 7" xfId="2285" xr:uid="{00000000-0005-0000-0000-0000A70D0000}"/>
    <cellStyle name="Comma 132 7 2" xfId="8058" xr:uid="{00000000-0005-0000-0000-0000A80D0000}"/>
    <cellStyle name="Comma 132 8" xfId="2286" xr:uid="{00000000-0005-0000-0000-0000A90D0000}"/>
    <cellStyle name="Comma 132 8 2" xfId="8059" xr:uid="{00000000-0005-0000-0000-0000AA0D0000}"/>
    <cellStyle name="Comma 132 9" xfId="2287" xr:uid="{00000000-0005-0000-0000-0000AB0D0000}"/>
    <cellStyle name="Comma 132 9 2" xfId="8060" xr:uid="{00000000-0005-0000-0000-0000AC0D0000}"/>
    <cellStyle name="Comma 133" xfId="2288" xr:uid="{00000000-0005-0000-0000-0000AD0D0000}"/>
    <cellStyle name="Comma 133 10" xfId="2289" xr:uid="{00000000-0005-0000-0000-0000AE0D0000}"/>
    <cellStyle name="Comma 133 10 2" xfId="8062" xr:uid="{00000000-0005-0000-0000-0000AF0D0000}"/>
    <cellStyle name="Comma 133 11" xfId="2290" xr:uid="{00000000-0005-0000-0000-0000B00D0000}"/>
    <cellStyle name="Comma 133 11 2" xfId="8063" xr:uid="{00000000-0005-0000-0000-0000B10D0000}"/>
    <cellStyle name="Comma 133 12" xfId="2291" xr:uid="{00000000-0005-0000-0000-0000B20D0000}"/>
    <cellStyle name="Comma 133 12 2" xfId="8064" xr:uid="{00000000-0005-0000-0000-0000B30D0000}"/>
    <cellStyle name="Comma 133 13" xfId="2292" xr:uid="{00000000-0005-0000-0000-0000B40D0000}"/>
    <cellStyle name="Comma 133 13 2" xfId="8065" xr:uid="{00000000-0005-0000-0000-0000B50D0000}"/>
    <cellStyle name="Comma 133 14" xfId="2293" xr:uid="{00000000-0005-0000-0000-0000B60D0000}"/>
    <cellStyle name="Comma 133 14 2" xfId="8066" xr:uid="{00000000-0005-0000-0000-0000B70D0000}"/>
    <cellStyle name="Comma 133 15" xfId="2294" xr:uid="{00000000-0005-0000-0000-0000B80D0000}"/>
    <cellStyle name="Comma 133 15 2" xfId="8067" xr:uid="{00000000-0005-0000-0000-0000B90D0000}"/>
    <cellStyle name="Comma 133 16" xfId="2295" xr:uid="{00000000-0005-0000-0000-0000BA0D0000}"/>
    <cellStyle name="Comma 133 16 2" xfId="8068" xr:uid="{00000000-0005-0000-0000-0000BB0D0000}"/>
    <cellStyle name="Comma 133 17" xfId="2296" xr:uid="{00000000-0005-0000-0000-0000BC0D0000}"/>
    <cellStyle name="Comma 133 17 2" xfId="8069" xr:uid="{00000000-0005-0000-0000-0000BD0D0000}"/>
    <cellStyle name="Comma 133 18" xfId="2297" xr:uid="{00000000-0005-0000-0000-0000BE0D0000}"/>
    <cellStyle name="Comma 133 18 2" xfId="8070" xr:uid="{00000000-0005-0000-0000-0000BF0D0000}"/>
    <cellStyle name="Comma 133 19" xfId="2298" xr:uid="{00000000-0005-0000-0000-0000C00D0000}"/>
    <cellStyle name="Comma 133 19 2" xfId="8071" xr:uid="{00000000-0005-0000-0000-0000C10D0000}"/>
    <cellStyle name="Comma 133 2" xfId="2299" xr:uid="{00000000-0005-0000-0000-0000C20D0000}"/>
    <cellStyle name="Comma 133 2 2" xfId="8072" xr:uid="{00000000-0005-0000-0000-0000C30D0000}"/>
    <cellStyle name="Comma 133 20" xfId="2300" xr:uid="{00000000-0005-0000-0000-0000C40D0000}"/>
    <cellStyle name="Comma 133 20 2" xfId="8073" xr:uid="{00000000-0005-0000-0000-0000C50D0000}"/>
    <cellStyle name="Comma 133 21" xfId="2301" xr:uid="{00000000-0005-0000-0000-0000C60D0000}"/>
    <cellStyle name="Comma 133 21 2" xfId="8074" xr:uid="{00000000-0005-0000-0000-0000C70D0000}"/>
    <cellStyle name="Comma 133 22" xfId="2302" xr:uid="{00000000-0005-0000-0000-0000C80D0000}"/>
    <cellStyle name="Comma 133 22 2" xfId="8075" xr:uid="{00000000-0005-0000-0000-0000C90D0000}"/>
    <cellStyle name="Comma 133 23" xfId="8061" xr:uid="{00000000-0005-0000-0000-0000CA0D0000}"/>
    <cellStyle name="Comma 133 3" xfId="2303" xr:uid="{00000000-0005-0000-0000-0000CB0D0000}"/>
    <cellStyle name="Comma 133 3 2" xfId="8076" xr:uid="{00000000-0005-0000-0000-0000CC0D0000}"/>
    <cellStyle name="Comma 133 4" xfId="2304" xr:uid="{00000000-0005-0000-0000-0000CD0D0000}"/>
    <cellStyle name="Comma 133 4 2" xfId="8077" xr:uid="{00000000-0005-0000-0000-0000CE0D0000}"/>
    <cellStyle name="Comma 133 5" xfId="2305" xr:uid="{00000000-0005-0000-0000-0000CF0D0000}"/>
    <cellStyle name="Comma 133 5 2" xfId="8078" xr:uid="{00000000-0005-0000-0000-0000D00D0000}"/>
    <cellStyle name="Comma 133 6" xfId="2306" xr:uid="{00000000-0005-0000-0000-0000D10D0000}"/>
    <cellStyle name="Comma 133 6 2" xfId="8079" xr:uid="{00000000-0005-0000-0000-0000D20D0000}"/>
    <cellStyle name="Comma 133 7" xfId="2307" xr:uid="{00000000-0005-0000-0000-0000D30D0000}"/>
    <cellStyle name="Comma 133 7 2" xfId="8080" xr:uid="{00000000-0005-0000-0000-0000D40D0000}"/>
    <cellStyle name="Comma 133 8" xfId="2308" xr:uid="{00000000-0005-0000-0000-0000D50D0000}"/>
    <cellStyle name="Comma 133 8 2" xfId="8081" xr:uid="{00000000-0005-0000-0000-0000D60D0000}"/>
    <cellStyle name="Comma 133 9" xfId="2309" xr:uid="{00000000-0005-0000-0000-0000D70D0000}"/>
    <cellStyle name="Comma 133 9 2" xfId="8082" xr:uid="{00000000-0005-0000-0000-0000D80D0000}"/>
    <cellStyle name="Comma 134" xfId="2310" xr:uid="{00000000-0005-0000-0000-0000D90D0000}"/>
    <cellStyle name="Comma 134 10" xfId="2311" xr:uid="{00000000-0005-0000-0000-0000DA0D0000}"/>
    <cellStyle name="Comma 134 10 2" xfId="8084" xr:uid="{00000000-0005-0000-0000-0000DB0D0000}"/>
    <cellStyle name="Comma 134 11" xfId="2312" xr:uid="{00000000-0005-0000-0000-0000DC0D0000}"/>
    <cellStyle name="Comma 134 11 2" xfId="8085" xr:uid="{00000000-0005-0000-0000-0000DD0D0000}"/>
    <cellStyle name="Comma 134 12" xfId="2313" xr:uid="{00000000-0005-0000-0000-0000DE0D0000}"/>
    <cellStyle name="Comma 134 12 2" xfId="8086" xr:uid="{00000000-0005-0000-0000-0000DF0D0000}"/>
    <cellStyle name="Comma 134 13" xfId="2314" xr:uid="{00000000-0005-0000-0000-0000E00D0000}"/>
    <cellStyle name="Comma 134 13 2" xfId="8087" xr:uid="{00000000-0005-0000-0000-0000E10D0000}"/>
    <cellStyle name="Comma 134 14" xfId="2315" xr:uid="{00000000-0005-0000-0000-0000E20D0000}"/>
    <cellStyle name="Comma 134 14 2" xfId="8088" xr:uid="{00000000-0005-0000-0000-0000E30D0000}"/>
    <cellStyle name="Comma 134 15" xfId="2316" xr:uid="{00000000-0005-0000-0000-0000E40D0000}"/>
    <cellStyle name="Comma 134 15 2" xfId="8089" xr:uid="{00000000-0005-0000-0000-0000E50D0000}"/>
    <cellStyle name="Comma 134 16" xfId="2317" xr:uid="{00000000-0005-0000-0000-0000E60D0000}"/>
    <cellStyle name="Comma 134 16 2" xfId="8090" xr:uid="{00000000-0005-0000-0000-0000E70D0000}"/>
    <cellStyle name="Comma 134 17" xfId="2318" xr:uid="{00000000-0005-0000-0000-0000E80D0000}"/>
    <cellStyle name="Comma 134 17 2" xfId="8091" xr:uid="{00000000-0005-0000-0000-0000E90D0000}"/>
    <cellStyle name="Comma 134 18" xfId="2319" xr:uid="{00000000-0005-0000-0000-0000EA0D0000}"/>
    <cellStyle name="Comma 134 18 2" xfId="8092" xr:uid="{00000000-0005-0000-0000-0000EB0D0000}"/>
    <cellStyle name="Comma 134 19" xfId="2320" xr:uid="{00000000-0005-0000-0000-0000EC0D0000}"/>
    <cellStyle name="Comma 134 19 2" xfId="8093" xr:uid="{00000000-0005-0000-0000-0000ED0D0000}"/>
    <cellStyle name="Comma 134 2" xfId="2321" xr:uid="{00000000-0005-0000-0000-0000EE0D0000}"/>
    <cellStyle name="Comma 134 2 2" xfId="8094" xr:uid="{00000000-0005-0000-0000-0000EF0D0000}"/>
    <cellStyle name="Comma 134 20" xfId="2322" xr:uid="{00000000-0005-0000-0000-0000F00D0000}"/>
    <cellStyle name="Comma 134 20 2" xfId="8095" xr:uid="{00000000-0005-0000-0000-0000F10D0000}"/>
    <cellStyle name="Comma 134 21" xfId="2323" xr:uid="{00000000-0005-0000-0000-0000F20D0000}"/>
    <cellStyle name="Comma 134 21 2" xfId="8096" xr:uid="{00000000-0005-0000-0000-0000F30D0000}"/>
    <cellStyle name="Comma 134 22" xfId="2324" xr:uid="{00000000-0005-0000-0000-0000F40D0000}"/>
    <cellStyle name="Comma 134 22 2" xfId="8097" xr:uid="{00000000-0005-0000-0000-0000F50D0000}"/>
    <cellStyle name="Comma 134 23" xfId="8083" xr:uid="{00000000-0005-0000-0000-0000F60D0000}"/>
    <cellStyle name="Comma 134 3" xfId="2325" xr:uid="{00000000-0005-0000-0000-0000F70D0000}"/>
    <cellStyle name="Comma 134 3 2" xfId="8098" xr:uid="{00000000-0005-0000-0000-0000F80D0000}"/>
    <cellStyle name="Comma 134 4" xfId="2326" xr:uid="{00000000-0005-0000-0000-0000F90D0000}"/>
    <cellStyle name="Comma 134 4 2" xfId="8099" xr:uid="{00000000-0005-0000-0000-0000FA0D0000}"/>
    <cellStyle name="Comma 134 5" xfId="2327" xr:uid="{00000000-0005-0000-0000-0000FB0D0000}"/>
    <cellStyle name="Comma 134 5 2" xfId="8100" xr:uid="{00000000-0005-0000-0000-0000FC0D0000}"/>
    <cellStyle name="Comma 134 6" xfId="2328" xr:uid="{00000000-0005-0000-0000-0000FD0D0000}"/>
    <cellStyle name="Comma 134 6 2" xfId="8101" xr:uid="{00000000-0005-0000-0000-0000FE0D0000}"/>
    <cellStyle name="Comma 134 7" xfId="2329" xr:uid="{00000000-0005-0000-0000-0000FF0D0000}"/>
    <cellStyle name="Comma 134 7 2" xfId="8102" xr:uid="{00000000-0005-0000-0000-0000000E0000}"/>
    <cellStyle name="Comma 134 8" xfId="2330" xr:uid="{00000000-0005-0000-0000-0000010E0000}"/>
    <cellStyle name="Comma 134 8 2" xfId="8103" xr:uid="{00000000-0005-0000-0000-0000020E0000}"/>
    <cellStyle name="Comma 134 9" xfId="2331" xr:uid="{00000000-0005-0000-0000-0000030E0000}"/>
    <cellStyle name="Comma 134 9 2" xfId="8104" xr:uid="{00000000-0005-0000-0000-0000040E0000}"/>
    <cellStyle name="Comma 135" xfId="2332" xr:uid="{00000000-0005-0000-0000-0000050E0000}"/>
    <cellStyle name="Comma 135 10" xfId="2333" xr:uid="{00000000-0005-0000-0000-0000060E0000}"/>
    <cellStyle name="Comma 135 10 2" xfId="8106" xr:uid="{00000000-0005-0000-0000-0000070E0000}"/>
    <cellStyle name="Comma 135 11" xfId="2334" xr:uid="{00000000-0005-0000-0000-0000080E0000}"/>
    <cellStyle name="Comma 135 11 2" xfId="8107" xr:uid="{00000000-0005-0000-0000-0000090E0000}"/>
    <cellStyle name="Comma 135 12" xfId="2335" xr:uid="{00000000-0005-0000-0000-00000A0E0000}"/>
    <cellStyle name="Comma 135 12 2" xfId="8108" xr:uid="{00000000-0005-0000-0000-00000B0E0000}"/>
    <cellStyle name="Comma 135 13" xfId="2336" xr:uid="{00000000-0005-0000-0000-00000C0E0000}"/>
    <cellStyle name="Comma 135 13 2" xfId="8109" xr:uid="{00000000-0005-0000-0000-00000D0E0000}"/>
    <cellStyle name="Comma 135 14" xfId="2337" xr:uid="{00000000-0005-0000-0000-00000E0E0000}"/>
    <cellStyle name="Comma 135 14 2" xfId="8110" xr:uid="{00000000-0005-0000-0000-00000F0E0000}"/>
    <cellStyle name="Comma 135 15" xfId="2338" xr:uid="{00000000-0005-0000-0000-0000100E0000}"/>
    <cellStyle name="Comma 135 15 2" xfId="8111" xr:uid="{00000000-0005-0000-0000-0000110E0000}"/>
    <cellStyle name="Comma 135 16" xfId="2339" xr:uid="{00000000-0005-0000-0000-0000120E0000}"/>
    <cellStyle name="Comma 135 16 2" xfId="8112" xr:uid="{00000000-0005-0000-0000-0000130E0000}"/>
    <cellStyle name="Comma 135 17" xfId="2340" xr:uid="{00000000-0005-0000-0000-0000140E0000}"/>
    <cellStyle name="Comma 135 17 2" xfId="8113" xr:uid="{00000000-0005-0000-0000-0000150E0000}"/>
    <cellStyle name="Comma 135 18" xfId="2341" xr:uid="{00000000-0005-0000-0000-0000160E0000}"/>
    <cellStyle name="Comma 135 18 2" xfId="8114" xr:uid="{00000000-0005-0000-0000-0000170E0000}"/>
    <cellStyle name="Comma 135 19" xfId="2342" xr:uid="{00000000-0005-0000-0000-0000180E0000}"/>
    <cellStyle name="Comma 135 19 2" xfId="8115" xr:uid="{00000000-0005-0000-0000-0000190E0000}"/>
    <cellStyle name="Comma 135 2" xfId="2343" xr:uid="{00000000-0005-0000-0000-00001A0E0000}"/>
    <cellStyle name="Comma 135 2 2" xfId="8116" xr:uid="{00000000-0005-0000-0000-00001B0E0000}"/>
    <cellStyle name="Comma 135 20" xfId="2344" xr:uid="{00000000-0005-0000-0000-00001C0E0000}"/>
    <cellStyle name="Comma 135 20 2" xfId="8117" xr:uid="{00000000-0005-0000-0000-00001D0E0000}"/>
    <cellStyle name="Comma 135 21" xfId="2345" xr:uid="{00000000-0005-0000-0000-00001E0E0000}"/>
    <cellStyle name="Comma 135 21 2" xfId="8118" xr:uid="{00000000-0005-0000-0000-00001F0E0000}"/>
    <cellStyle name="Comma 135 22" xfId="2346" xr:uid="{00000000-0005-0000-0000-0000200E0000}"/>
    <cellStyle name="Comma 135 22 2" xfId="8119" xr:uid="{00000000-0005-0000-0000-0000210E0000}"/>
    <cellStyle name="Comma 135 23" xfId="8105" xr:uid="{00000000-0005-0000-0000-0000220E0000}"/>
    <cellStyle name="Comma 135 3" xfId="2347" xr:uid="{00000000-0005-0000-0000-0000230E0000}"/>
    <cellStyle name="Comma 135 3 2" xfId="8120" xr:uid="{00000000-0005-0000-0000-0000240E0000}"/>
    <cellStyle name="Comma 135 4" xfId="2348" xr:uid="{00000000-0005-0000-0000-0000250E0000}"/>
    <cellStyle name="Comma 135 4 2" xfId="8121" xr:uid="{00000000-0005-0000-0000-0000260E0000}"/>
    <cellStyle name="Comma 135 5" xfId="2349" xr:uid="{00000000-0005-0000-0000-0000270E0000}"/>
    <cellStyle name="Comma 135 5 2" xfId="8122" xr:uid="{00000000-0005-0000-0000-0000280E0000}"/>
    <cellStyle name="Comma 135 6" xfId="2350" xr:uid="{00000000-0005-0000-0000-0000290E0000}"/>
    <cellStyle name="Comma 135 6 2" xfId="8123" xr:uid="{00000000-0005-0000-0000-00002A0E0000}"/>
    <cellStyle name="Comma 135 7" xfId="2351" xr:uid="{00000000-0005-0000-0000-00002B0E0000}"/>
    <cellStyle name="Comma 135 7 2" xfId="8124" xr:uid="{00000000-0005-0000-0000-00002C0E0000}"/>
    <cellStyle name="Comma 135 8" xfId="2352" xr:uid="{00000000-0005-0000-0000-00002D0E0000}"/>
    <cellStyle name="Comma 135 8 2" xfId="8125" xr:uid="{00000000-0005-0000-0000-00002E0E0000}"/>
    <cellStyle name="Comma 135 9" xfId="2353" xr:uid="{00000000-0005-0000-0000-00002F0E0000}"/>
    <cellStyle name="Comma 135 9 2" xfId="8126" xr:uid="{00000000-0005-0000-0000-0000300E0000}"/>
    <cellStyle name="Comma 136" xfId="2354" xr:uid="{00000000-0005-0000-0000-0000310E0000}"/>
    <cellStyle name="Comma 136 10" xfId="2355" xr:uid="{00000000-0005-0000-0000-0000320E0000}"/>
    <cellStyle name="Comma 136 10 2" xfId="8128" xr:uid="{00000000-0005-0000-0000-0000330E0000}"/>
    <cellStyle name="Comma 136 11" xfId="2356" xr:uid="{00000000-0005-0000-0000-0000340E0000}"/>
    <cellStyle name="Comma 136 11 2" xfId="8129" xr:uid="{00000000-0005-0000-0000-0000350E0000}"/>
    <cellStyle name="Comma 136 12" xfId="2357" xr:uid="{00000000-0005-0000-0000-0000360E0000}"/>
    <cellStyle name="Comma 136 12 2" xfId="8130" xr:uid="{00000000-0005-0000-0000-0000370E0000}"/>
    <cellStyle name="Comma 136 13" xfId="2358" xr:uid="{00000000-0005-0000-0000-0000380E0000}"/>
    <cellStyle name="Comma 136 13 2" xfId="8131" xr:uid="{00000000-0005-0000-0000-0000390E0000}"/>
    <cellStyle name="Comma 136 14" xfId="2359" xr:uid="{00000000-0005-0000-0000-00003A0E0000}"/>
    <cellStyle name="Comma 136 14 2" xfId="8132" xr:uid="{00000000-0005-0000-0000-00003B0E0000}"/>
    <cellStyle name="Comma 136 15" xfId="2360" xr:uid="{00000000-0005-0000-0000-00003C0E0000}"/>
    <cellStyle name="Comma 136 15 2" xfId="8133" xr:uid="{00000000-0005-0000-0000-00003D0E0000}"/>
    <cellStyle name="Comma 136 16" xfId="2361" xr:uid="{00000000-0005-0000-0000-00003E0E0000}"/>
    <cellStyle name="Comma 136 16 2" xfId="8134" xr:uid="{00000000-0005-0000-0000-00003F0E0000}"/>
    <cellStyle name="Comma 136 17" xfId="2362" xr:uid="{00000000-0005-0000-0000-0000400E0000}"/>
    <cellStyle name="Comma 136 17 2" xfId="8135" xr:uid="{00000000-0005-0000-0000-0000410E0000}"/>
    <cellStyle name="Comma 136 18" xfId="2363" xr:uid="{00000000-0005-0000-0000-0000420E0000}"/>
    <cellStyle name="Comma 136 18 2" xfId="8136" xr:uid="{00000000-0005-0000-0000-0000430E0000}"/>
    <cellStyle name="Comma 136 19" xfId="2364" xr:uid="{00000000-0005-0000-0000-0000440E0000}"/>
    <cellStyle name="Comma 136 19 2" xfId="8137" xr:uid="{00000000-0005-0000-0000-0000450E0000}"/>
    <cellStyle name="Comma 136 2" xfId="2365" xr:uid="{00000000-0005-0000-0000-0000460E0000}"/>
    <cellStyle name="Comma 136 2 2" xfId="8138" xr:uid="{00000000-0005-0000-0000-0000470E0000}"/>
    <cellStyle name="Comma 136 20" xfId="2366" xr:uid="{00000000-0005-0000-0000-0000480E0000}"/>
    <cellStyle name="Comma 136 20 2" xfId="8139" xr:uid="{00000000-0005-0000-0000-0000490E0000}"/>
    <cellStyle name="Comma 136 21" xfId="2367" xr:uid="{00000000-0005-0000-0000-00004A0E0000}"/>
    <cellStyle name="Comma 136 21 2" xfId="8140" xr:uid="{00000000-0005-0000-0000-00004B0E0000}"/>
    <cellStyle name="Comma 136 22" xfId="2368" xr:uid="{00000000-0005-0000-0000-00004C0E0000}"/>
    <cellStyle name="Comma 136 22 2" xfId="8141" xr:uid="{00000000-0005-0000-0000-00004D0E0000}"/>
    <cellStyle name="Comma 136 23" xfId="8127" xr:uid="{00000000-0005-0000-0000-00004E0E0000}"/>
    <cellStyle name="Comma 136 3" xfId="2369" xr:uid="{00000000-0005-0000-0000-00004F0E0000}"/>
    <cellStyle name="Comma 136 3 2" xfId="8142" xr:uid="{00000000-0005-0000-0000-0000500E0000}"/>
    <cellStyle name="Comma 136 4" xfId="2370" xr:uid="{00000000-0005-0000-0000-0000510E0000}"/>
    <cellStyle name="Comma 136 4 2" xfId="8143" xr:uid="{00000000-0005-0000-0000-0000520E0000}"/>
    <cellStyle name="Comma 136 5" xfId="2371" xr:uid="{00000000-0005-0000-0000-0000530E0000}"/>
    <cellStyle name="Comma 136 5 2" xfId="8144" xr:uid="{00000000-0005-0000-0000-0000540E0000}"/>
    <cellStyle name="Comma 136 6" xfId="2372" xr:uid="{00000000-0005-0000-0000-0000550E0000}"/>
    <cellStyle name="Comma 136 6 2" xfId="8145" xr:uid="{00000000-0005-0000-0000-0000560E0000}"/>
    <cellStyle name="Comma 136 7" xfId="2373" xr:uid="{00000000-0005-0000-0000-0000570E0000}"/>
    <cellStyle name="Comma 136 7 2" xfId="8146" xr:uid="{00000000-0005-0000-0000-0000580E0000}"/>
    <cellStyle name="Comma 136 8" xfId="2374" xr:uid="{00000000-0005-0000-0000-0000590E0000}"/>
    <cellStyle name="Comma 136 8 2" xfId="8147" xr:uid="{00000000-0005-0000-0000-00005A0E0000}"/>
    <cellStyle name="Comma 136 9" xfId="2375" xr:uid="{00000000-0005-0000-0000-00005B0E0000}"/>
    <cellStyle name="Comma 136 9 2" xfId="8148" xr:uid="{00000000-0005-0000-0000-00005C0E0000}"/>
    <cellStyle name="Comma 137" xfId="2376" xr:uid="{00000000-0005-0000-0000-00005D0E0000}"/>
    <cellStyle name="Comma 137 10" xfId="2377" xr:uid="{00000000-0005-0000-0000-00005E0E0000}"/>
    <cellStyle name="Comma 137 10 2" xfId="8150" xr:uid="{00000000-0005-0000-0000-00005F0E0000}"/>
    <cellStyle name="Comma 137 11" xfId="2378" xr:uid="{00000000-0005-0000-0000-0000600E0000}"/>
    <cellStyle name="Comma 137 11 2" xfId="8151" xr:uid="{00000000-0005-0000-0000-0000610E0000}"/>
    <cellStyle name="Comma 137 12" xfId="2379" xr:uid="{00000000-0005-0000-0000-0000620E0000}"/>
    <cellStyle name="Comma 137 12 2" xfId="8152" xr:uid="{00000000-0005-0000-0000-0000630E0000}"/>
    <cellStyle name="Comma 137 13" xfId="2380" xr:uid="{00000000-0005-0000-0000-0000640E0000}"/>
    <cellStyle name="Comma 137 13 2" xfId="8153" xr:uid="{00000000-0005-0000-0000-0000650E0000}"/>
    <cellStyle name="Comma 137 14" xfId="2381" xr:uid="{00000000-0005-0000-0000-0000660E0000}"/>
    <cellStyle name="Comma 137 14 2" xfId="8154" xr:uid="{00000000-0005-0000-0000-0000670E0000}"/>
    <cellStyle name="Comma 137 15" xfId="2382" xr:uid="{00000000-0005-0000-0000-0000680E0000}"/>
    <cellStyle name="Comma 137 15 2" xfId="8155" xr:uid="{00000000-0005-0000-0000-0000690E0000}"/>
    <cellStyle name="Comma 137 16" xfId="2383" xr:uid="{00000000-0005-0000-0000-00006A0E0000}"/>
    <cellStyle name="Comma 137 16 2" xfId="8156" xr:uid="{00000000-0005-0000-0000-00006B0E0000}"/>
    <cellStyle name="Comma 137 17" xfId="2384" xr:uid="{00000000-0005-0000-0000-00006C0E0000}"/>
    <cellStyle name="Comma 137 17 2" xfId="8157" xr:uid="{00000000-0005-0000-0000-00006D0E0000}"/>
    <cellStyle name="Comma 137 18" xfId="2385" xr:uid="{00000000-0005-0000-0000-00006E0E0000}"/>
    <cellStyle name="Comma 137 18 2" xfId="8158" xr:uid="{00000000-0005-0000-0000-00006F0E0000}"/>
    <cellStyle name="Comma 137 19" xfId="2386" xr:uid="{00000000-0005-0000-0000-0000700E0000}"/>
    <cellStyle name="Comma 137 19 2" xfId="8159" xr:uid="{00000000-0005-0000-0000-0000710E0000}"/>
    <cellStyle name="Comma 137 2" xfId="2387" xr:uid="{00000000-0005-0000-0000-0000720E0000}"/>
    <cellStyle name="Comma 137 2 2" xfId="8160" xr:uid="{00000000-0005-0000-0000-0000730E0000}"/>
    <cellStyle name="Comma 137 20" xfId="2388" xr:uid="{00000000-0005-0000-0000-0000740E0000}"/>
    <cellStyle name="Comma 137 20 2" xfId="8161" xr:uid="{00000000-0005-0000-0000-0000750E0000}"/>
    <cellStyle name="Comma 137 21" xfId="2389" xr:uid="{00000000-0005-0000-0000-0000760E0000}"/>
    <cellStyle name="Comma 137 21 2" xfId="8162" xr:uid="{00000000-0005-0000-0000-0000770E0000}"/>
    <cellStyle name="Comma 137 22" xfId="2390" xr:uid="{00000000-0005-0000-0000-0000780E0000}"/>
    <cellStyle name="Comma 137 22 2" xfId="8163" xr:uid="{00000000-0005-0000-0000-0000790E0000}"/>
    <cellStyle name="Comma 137 23" xfId="8149" xr:uid="{00000000-0005-0000-0000-00007A0E0000}"/>
    <cellStyle name="Comma 137 3" xfId="2391" xr:uid="{00000000-0005-0000-0000-00007B0E0000}"/>
    <cellStyle name="Comma 137 3 2" xfId="8164" xr:uid="{00000000-0005-0000-0000-00007C0E0000}"/>
    <cellStyle name="Comma 137 4" xfId="2392" xr:uid="{00000000-0005-0000-0000-00007D0E0000}"/>
    <cellStyle name="Comma 137 4 2" xfId="8165" xr:uid="{00000000-0005-0000-0000-00007E0E0000}"/>
    <cellStyle name="Comma 137 5" xfId="2393" xr:uid="{00000000-0005-0000-0000-00007F0E0000}"/>
    <cellStyle name="Comma 137 5 2" xfId="8166" xr:uid="{00000000-0005-0000-0000-0000800E0000}"/>
    <cellStyle name="Comma 137 6" xfId="2394" xr:uid="{00000000-0005-0000-0000-0000810E0000}"/>
    <cellStyle name="Comma 137 6 2" xfId="8167" xr:uid="{00000000-0005-0000-0000-0000820E0000}"/>
    <cellStyle name="Comma 137 7" xfId="2395" xr:uid="{00000000-0005-0000-0000-0000830E0000}"/>
    <cellStyle name="Comma 137 7 2" xfId="8168" xr:uid="{00000000-0005-0000-0000-0000840E0000}"/>
    <cellStyle name="Comma 137 8" xfId="2396" xr:uid="{00000000-0005-0000-0000-0000850E0000}"/>
    <cellStyle name="Comma 137 8 2" xfId="8169" xr:uid="{00000000-0005-0000-0000-0000860E0000}"/>
    <cellStyle name="Comma 137 9" xfId="2397" xr:uid="{00000000-0005-0000-0000-0000870E0000}"/>
    <cellStyle name="Comma 137 9 2" xfId="8170" xr:uid="{00000000-0005-0000-0000-0000880E0000}"/>
    <cellStyle name="Comma 138" xfId="2398" xr:uid="{00000000-0005-0000-0000-0000890E0000}"/>
    <cellStyle name="Comma 138 10" xfId="2399" xr:uid="{00000000-0005-0000-0000-00008A0E0000}"/>
    <cellStyle name="Comma 138 10 2" xfId="8172" xr:uid="{00000000-0005-0000-0000-00008B0E0000}"/>
    <cellStyle name="Comma 138 11" xfId="2400" xr:uid="{00000000-0005-0000-0000-00008C0E0000}"/>
    <cellStyle name="Comma 138 11 2" xfId="8173" xr:uid="{00000000-0005-0000-0000-00008D0E0000}"/>
    <cellStyle name="Comma 138 12" xfId="2401" xr:uid="{00000000-0005-0000-0000-00008E0E0000}"/>
    <cellStyle name="Comma 138 12 2" xfId="8174" xr:uid="{00000000-0005-0000-0000-00008F0E0000}"/>
    <cellStyle name="Comma 138 13" xfId="2402" xr:uid="{00000000-0005-0000-0000-0000900E0000}"/>
    <cellStyle name="Comma 138 13 2" xfId="8175" xr:uid="{00000000-0005-0000-0000-0000910E0000}"/>
    <cellStyle name="Comma 138 14" xfId="2403" xr:uid="{00000000-0005-0000-0000-0000920E0000}"/>
    <cellStyle name="Comma 138 14 2" xfId="8176" xr:uid="{00000000-0005-0000-0000-0000930E0000}"/>
    <cellStyle name="Comma 138 15" xfId="2404" xr:uid="{00000000-0005-0000-0000-0000940E0000}"/>
    <cellStyle name="Comma 138 15 2" xfId="8177" xr:uid="{00000000-0005-0000-0000-0000950E0000}"/>
    <cellStyle name="Comma 138 16" xfId="2405" xr:uid="{00000000-0005-0000-0000-0000960E0000}"/>
    <cellStyle name="Comma 138 16 2" xfId="8178" xr:uid="{00000000-0005-0000-0000-0000970E0000}"/>
    <cellStyle name="Comma 138 17" xfId="2406" xr:uid="{00000000-0005-0000-0000-0000980E0000}"/>
    <cellStyle name="Comma 138 17 2" xfId="8179" xr:uid="{00000000-0005-0000-0000-0000990E0000}"/>
    <cellStyle name="Comma 138 18" xfId="2407" xr:uid="{00000000-0005-0000-0000-00009A0E0000}"/>
    <cellStyle name="Comma 138 18 2" xfId="8180" xr:uid="{00000000-0005-0000-0000-00009B0E0000}"/>
    <cellStyle name="Comma 138 19" xfId="2408" xr:uid="{00000000-0005-0000-0000-00009C0E0000}"/>
    <cellStyle name="Comma 138 19 2" xfId="8181" xr:uid="{00000000-0005-0000-0000-00009D0E0000}"/>
    <cellStyle name="Comma 138 2" xfId="2409" xr:uid="{00000000-0005-0000-0000-00009E0E0000}"/>
    <cellStyle name="Comma 138 2 2" xfId="8182" xr:uid="{00000000-0005-0000-0000-00009F0E0000}"/>
    <cellStyle name="Comma 138 20" xfId="2410" xr:uid="{00000000-0005-0000-0000-0000A00E0000}"/>
    <cellStyle name="Comma 138 20 2" xfId="8183" xr:uid="{00000000-0005-0000-0000-0000A10E0000}"/>
    <cellStyle name="Comma 138 21" xfId="2411" xr:uid="{00000000-0005-0000-0000-0000A20E0000}"/>
    <cellStyle name="Comma 138 21 2" xfId="8184" xr:uid="{00000000-0005-0000-0000-0000A30E0000}"/>
    <cellStyle name="Comma 138 22" xfId="2412" xr:uid="{00000000-0005-0000-0000-0000A40E0000}"/>
    <cellStyle name="Comma 138 22 2" xfId="8185" xr:uid="{00000000-0005-0000-0000-0000A50E0000}"/>
    <cellStyle name="Comma 138 23" xfId="8171" xr:uid="{00000000-0005-0000-0000-0000A60E0000}"/>
    <cellStyle name="Comma 138 3" xfId="2413" xr:uid="{00000000-0005-0000-0000-0000A70E0000}"/>
    <cellStyle name="Comma 138 3 2" xfId="8186" xr:uid="{00000000-0005-0000-0000-0000A80E0000}"/>
    <cellStyle name="Comma 138 4" xfId="2414" xr:uid="{00000000-0005-0000-0000-0000A90E0000}"/>
    <cellStyle name="Comma 138 4 2" xfId="8187" xr:uid="{00000000-0005-0000-0000-0000AA0E0000}"/>
    <cellStyle name="Comma 138 5" xfId="2415" xr:uid="{00000000-0005-0000-0000-0000AB0E0000}"/>
    <cellStyle name="Comma 138 5 2" xfId="8188" xr:uid="{00000000-0005-0000-0000-0000AC0E0000}"/>
    <cellStyle name="Comma 138 6" xfId="2416" xr:uid="{00000000-0005-0000-0000-0000AD0E0000}"/>
    <cellStyle name="Comma 138 6 2" xfId="8189" xr:uid="{00000000-0005-0000-0000-0000AE0E0000}"/>
    <cellStyle name="Comma 138 7" xfId="2417" xr:uid="{00000000-0005-0000-0000-0000AF0E0000}"/>
    <cellStyle name="Comma 138 7 2" xfId="8190" xr:uid="{00000000-0005-0000-0000-0000B00E0000}"/>
    <cellStyle name="Comma 138 8" xfId="2418" xr:uid="{00000000-0005-0000-0000-0000B10E0000}"/>
    <cellStyle name="Comma 138 8 2" xfId="8191" xr:uid="{00000000-0005-0000-0000-0000B20E0000}"/>
    <cellStyle name="Comma 138 9" xfId="2419" xr:uid="{00000000-0005-0000-0000-0000B30E0000}"/>
    <cellStyle name="Comma 138 9 2" xfId="8192" xr:uid="{00000000-0005-0000-0000-0000B40E0000}"/>
    <cellStyle name="Comma 139" xfId="2420" xr:uid="{00000000-0005-0000-0000-0000B50E0000}"/>
    <cellStyle name="Comma 139 10" xfId="2421" xr:uid="{00000000-0005-0000-0000-0000B60E0000}"/>
    <cellStyle name="Comma 139 10 2" xfId="8194" xr:uid="{00000000-0005-0000-0000-0000B70E0000}"/>
    <cellStyle name="Comma 139 11" xfId="2422" xr:uid="{00000000-0005-0000-0000-0000B80E0000}"/>
    <cellStyle name="Comma 139 11 2" xfId="8195" xr:uid="{00000000-0005-0000-0000-0000B90E0000}"/>
    <cellStyle name="Comma 139 12" xfId="2423" xr:uid="{00000000-0005-0000-0000-0000BA0E0000}"/>
    <cellStyle name="Comma 139 12 2" xfId="8196" xr:uid="{00000000-0005-0000-0000-0000BB0E0000}"/>
    <cellStyle name="Comma 139 13" xfId="2424" xr:uid="{00000000-0005-0000-0000-0000BC0E0000}"/>
    <cellStyle name="Comma 139 13 2" xfId="8197" xr:uid="{00000000-0005-0000-0000-0000BD0E0000}"/>
    <cellStyle name="Comma 139 14" xfId="2425" xr:uid="{00000000-0005-0000-0000-0000BE0E0000}"/>
    <cellStyle name="Comma 139 14 2" xfId="8198" xr:uid="{00000000-0005-0000-0000-0000BF0E0000}"/>
    <cellStyle name="Comma 139 15" xfId="2426" xr:uid="{00000000-0005-0000-0000-0000C00E0000}"/>
    <cellStyle name="Comma 139 15 2" xfId="8199" xr:uid="{00000000-0005-0000-0000-0000C10E0000}"/>
    <cellStyle name="Comma 139 16" xfId="2427" xr:uid="{00000000-0005-0000-0000-0000C20E0000}"/>
    <cellStyle name="Comma 139 16 2" xfId="8200" xr:uid="{00000000-0005-0000-0000-0000C30E0000}"/>
    <cellStyle name="Comma 139 17" xfId="2428" xr:uid="{00000000-0005-0000-0000-0000C40E0000}"/>
    <cellStyle name="Comma 139 17 2" xfId="8201" xr:uid="{00000000-0005-0000-0000-0000C50E0000}"/>
    <cellStyle name="Comma 139 18" xfId="2429" xr:uid="{00000000-0005-0000-0000-0000C60E0000}"/>
    <cellStyle name="Comma 139 18 2" xfId="8202" xr:uid="{00000000-0005-0000-0000-0000C70E0000}"/>
    <cellStyle name="Comma 139 19" xfId="2430" xr:uid="{00000000-0005-0000-0000-0000C80E0000}"/>
    <cellStyle name="Comma 139 19 2" xfId="8203" xr:uid="{00000000-0005-0000-0000-0000C90E0000}"/>
    <cellStyle name="Comma 139 2" xfId="2431" xr:uid="{00000000-0005-0000-0000-0000CA0E0000}"/>
    <cellStyle name="Comma 139 2 2" xfId="8204" xr:uid="{00000000-0005-0000-0000-0000CB0E0000}"/>
    <cellStyle name="Comma 139 20" xfId="2432" xr:uid="{00000000-0005-0000-0000-0000CC0E0000}"/>
    <cellStyle name="Comma 139 20 2" xfId="8205" xr:uid="{00000000-0005-0000-0000-0000CD0E0000}"/>
    <cellStyle name="Comma 139 21" xfId="2433" xr:uid="{00000000-0005-0000-0000-0000CE0E0000}"/>
    <cellStyle name="Comma 139 21 2" xfId="8206" xr:uid="{00000000-0005-0000-0000-0000CF0E0000}"/>
    <cellStyle name="Comma 139 22" xfId="2434" xr:uid="{00000000-0005-0000-0000-0000D00E0000}"/>
    <cellStyle name="Comma 139 22 2" xfId="8207" xr:uid="{00000000-0005-0000-0000-0000D10E0000}"/>
    <cellStyle name="Comma 139 23" xfId="8193" xr:uid="{00000000-0005-0000-0000-0000D20E0000}"/>
    <cellStyle name="Comma 139 3" xfId="2435" xr:uid="{00000000-0005-0000-0000-0000D30E0000}"/>
    <cellStyle name="Comma 139 3 2" xfId="8208" xr:uid="{00000000-0005-0000-0000-0000D40E0000}"/>
    <cellStyle name="Comma 139 4" xfId="2436" xr:uid="{00000000-0005-0000-0000-0000D50E0000}"/>
    <cellStyle name="Comma 139 4 2" xfId="8209" xr:uid="{00000000-0005-0000-0000-0000D60E0000}"/>
    <cellStyle name="Comma 139 5" xfId="2437" xr:uid="{00000000-0005-0000-0000-0000D70E0000}"/>
    <cellStyle name="Comma 139 5 2" xfId="8210" xr:uid="{00000000-0005-0000-0000-0000D80E0000}"/>
    <cellStyle name="Comma 139 6" xfId="2438" xr:uid="{00000000-0005-0000-0000-0000D90E0000}"/>
    <cellStyle name="Comma 139 6 2" xfId="8211" xr:uid="{00000000-0005-0000-0000-0000DA0E0000}"/>
    <cellStyle name="Comma 139 7" xfId="2439" xr:uid="{00000000-0005-0000-0000-0000DB0E0000}"/>
    <cellStyle name="Comma 139 7 2" xfId="8212" xr:uid="{00000000-0005-0000-0000-0000DC0E0000}"/>
    <cellStyle name="Comma 139 8" xfId="2440" xr:uid="{00000000-0005-0000-0000-0000DD0E0000}"/>
    <cellStyle name="Comma 139 8 2" xfId="8213" xr:uid="{00000000-0005-0000-0000-0000DE0E0000}"/>
    <cellStyle name="Comma 139 9" xfId="2441" xr:uid="{00000000-0005-0000-0000-0000DF0E0000}"/>
    <cellStyle name="Comma 139 9 2" xfId="8214" xr:uid="{00000000-0005-0000-0000-0000E00E0000}"/>
    <cellStyle name="Comma 14" xfId="2442" xr:uid="{00000000-0005-0000-0000-0000E10E0000}"/>
    <cellStyle name="Comma 14 10" xfId="2443" xr:uid="{00000000-0005-0000-0000-0000E20E0000}"/>
    <cellStyle name="Comma 14 10 2" xfId="8216" xr:uid="{00000000-0005-0000-0000-0000E30E0000}"/>
    <cellStyle name="Comma 14 11" xfId="2444" xr:uid="{00000000-0005-0000-0000-0000E40E0000}"/>
    <cellStyle name="Comma 14 11 2" xfId="8217" xr:uid="{00000000-0005-0000-0000-0000E50E0000}"/>
    <cellStyle name="Comma 14 12" xfId="2445" xr:uid="{00000000-0005-0000-0000-0000E60E0000}"/>
    <cellStyle name="Comma 14 12 2" xfId="8218" xr:uid="{00000000-0005-0000-0000-0000E70E0000}"/>
    <cellStyle name="Comma 14 13" xfId="2446" xr:uid="{00000000-0005-0000-0000-0000E80E0000}"/>
    <cellStyle name="Comma 14 13 2" xfId="8219" xr:uid="{00000000-0005-0000-0000-0000E90E0000}"/>
    <cellStyle name="Comma 14 14" xfId="2447" xr:uid="{00000000-0005-0000-0000-0000EA0E0000}"/>
    <cellStyle name="Comma 14 14 2" xfId="8220" xr:uid="{00000000-0005-0000-0000-0000EB0E0000}"/>
    <cellStyle name="Comma 14 15" xfId="2448" xr:uid="{00000000-0005-0000-0000-0000EC0E0000}"/>
    <cellStyle name="Comma 14 15 2" xfId="8221" xr:uid="{00000000-0005-0000-0000-0000ED0E0000}"/>
    <cellStyle name="Comma 14 16" xfId="2449" xr:uid="{00000000-0005-0000-0000-0000EE0E0000}"/>
    <cellStyle name="Comma 14 16 2" xfId="8222" xr:uid="{00000000-0005-0000-0000-0000EF0E0000}"/>
    <cellStyle name="Comma 14 17" xfId="2450" xr:uid="{00000000-0005-0000-0000-0000F00E0000}"/>
    <cellStyle name="Comma 14 17 2" xfId="8223" xr:uid="{00000000-0005-0000-0000-0000F10E0000}"/>
    <cellStyle name="Comma 14 18" xfId="2451" xr:uid="{00000000-0005-0000-0000-0000F20E0000}"/>
    <cellStyle name="Comma 14 18 2" xfId="8224" xr:uid="{00000000-0005-0000-0000-0000F30E0000}"/>
    <cellStyle name="Comma 14 19" xfId="2452" xr:uid="{00000000-0005-0000-0000-0000F40E0000}"/>
    <cellStyle name="Comma 14 19 2" xfId="8225" xr:uid="{00000000-0005-0000-0000-0000F50E0000}"/>
    <cellStyle name="Comma 14 2" xfId="2453" xr:uid="{00000000-0005-0000-0000-0000F60E0000}"/>
    <cellStyle name="Comma 14 2 2" xfId="8226" xr:uid="{00000000-0005-0000-0000-0000F70E0000}"/>
    <cellStyle name="Comma 14 20" xfId="2454" xr:uid="{00000000-0005-0000-0000-0000F80E0000}"/>
    <cellStyle name="Comma 14 20 2" xfId="8227" xr:uid="{00000000-0005-0000-0000-0000F90E0000}"/>
    <cellStyle name="Comma 14 21" xfId="2455" xr:uid="{00000000-0005-0000-0000-0000FA0E0000}"/>
    <cellStyle name="Comma 14 21 2" xfId="8228" xr:uid="{00000000-0005-0000-0000-0000FB0E0000}"/>
    <cellStyle name="Comma 14 22" xfId="2456" xr:uid="{00000000-0005-0000-0000-0000FC0E0000}"/>
    <cellStyle name="Comma 14 22 2" xfId="8229" xr:uid="{00000000-0005-0000-0000-0000FD0E0000}"/>
    <cellStyle name="Comma 14 23" xfId="7136" xr:uid="{00000000-0005-0000-0000-0000FE0E0000}"/>
    <cellStyle name="Comma 14 23 2" xfId="11784" xr:uid="{00000000-0005-0000-0000-0000FF0E0000}"/>
    <cellStyle name="Comma 14 24" xfId="8215" xr:uid="{00000000-0005-0000-0000-0000000F0000}"/>
    <cellStyle name="Comma 14 3" xfId="2457" xr:uid="{00000000-0005-0000-0000-0000010F0000}"/>
    <cellStyle name="Comma 14 3 2" xfId="8230" xr:uid="{00000000-0005-0000-0000-0000020F0000}"/>
    <cellStyle name="Comma 14 4" xfId="2458" xr:uid="{00000000-0005-0000-0000-0000030F0000}"/>
    <cellStyle name="Comma 14 4 2" xfId="8231" xr:uid="{00000000-0005-0000-0000-0000040F0000}"/>
    <cellStyle name="Comma 14 5" xfId="2459" xr:uid="{00000000-0005-0000-0000-0000050F0000}"/>
    <cellStyle name="Comma 14 5 2" xfId="8232" xr:uid="{00000000-0005-0000-0000-0000060F0000}"/>
    <cellStyle name="Comma 14 6" xfId="2460" xr:uid="{00000000-0005-0000-0000-0000070F0000}"/>
    <cellStyle name="Comma 14 6 2" xfId="8233" xr:uid="{00000000-0005-0000-0000-0000080F0000}"/>
    <cellStyle name="Comma 14 7" xfId="2461" xr:uid="{00000000-0005-0000-0000-0000090F0000}"/>
    <cellStyle name="Comma 14 7 2" xfId="8234" xr:uid="{00000000-0005-0000-0000-00000A0F0000}"/>
    <cellStyle name="Comma 14 8" xfId="2462" xr:uid="{00000000-0005-0000-0000-00000B0F0000}"/>
    <cellStyle name="Comma 14 8 2" xfId="8235" xr:uid="{00000000-0005-0000-0000-00000C0F0000}"/>
    <cellStyle name="Comma 14 9" xfId="2463" xr:uid="{00000000-0005-0000-0000-00000D0F0000}"/>
    <cellStyle name="Comma 14 9 2" xfId="8236" xr:uid="{00000000-0005-0000-0000-00000E0F0000}"/>
    <cellStyle name="Comma 140" xfId="2464" xr:uid="{00000000-0005-0000-0000-00000F0F0000}"/>
    <cellStyle name="Comma 140 10" xfId="2465" xr:uid="{00000000-0005-0000-0000-0000100F0000}"/>
    <cellStyle name="Comma 140 10 2" xfId="8238" xr:uid="{00000000-0005-0000-0000-0000110F0000}"/>
    <cellStyle name="Comma 140 11" xfId="2466" xr:uid="{00000000-0005-0000-0000-0000120F0000}"/>
    <cellStyle name="Comma 140 11 2" xfId="8239" xr:uid="{00000000-0005-0000-0000-0000130F0000}"/>
    <cellStyle name="Comma 140 12" xfId="2467" xr:uid="{00000000-0005-0000-0000-0000140F0000}"/>
    <cellStyle name="Comma 140 12 2" xfId="8240" xr:uid="{00000000-0005-0000-0000-0000150F0000}"/>
    <cellStyle name="Comma 140 13" xfId="2468" xr:uid="{00000000-0005-0000-0000-0000160F0000}"/>
    <cellStyle name="Comma 140 13 2" xfId="8241" xr:uid="{00000000-0005-0000-0000-0000170F0000}"/>
    <cellStyle name="Comma 140 14" xfId="2469" xr:uid="{00000000-0005-0000-0000-0000180F0000}"/>
    <cellStyle name="Comma 140 14 2" xfId="8242" xr:uid="{00000000-0005-0000-0000-0000190F0000}"/>
    <cellStyle name="Comma 140 15" xfId="2470" xr:uid="{00000000-0005-0000-0000-00001A0F0000}"/>
    <cellStyle name="Comma 140 15 2" xfId="8243" xr:uid="{00000000-0005-0000-0000-00001B0F0000}"/>
    <cellStyle name="Comma 140 16" xfId="2471" xr:uid="{00000000-0005-0000-0000-00001C0F0000}"/>
    <cellStyle name="Comma 140 16 2" xfId="8244" xr:uid="{00000000-0005-0000-0000-00001D0F0000}"/>
    <cellStyle name="Comma 140 17" xfId="2472" xr:uid="{00000000-0005-0000-0000-00001E0F0000}"/>
    <cellStyle name="Comma 140 17 2" xfId="8245" xr:uid="{00000000-0005-0000-0000-00001F0F0000}"/>
    <cellStyle name="Comma 140 18" xfId="2473" xr:uid="{00000000-0005-0000-0000-0000200F0000}"/>
    <cellStyle name="Comma 140 18 2" xfId="8246" xr:uid="{00000000-0005-0000-0000-0000210F0000}"/>
    <cellStyle name="Comma 140 19" xfId="2474" xr:uid="{00000000-0005-0000-0000-0000220F0000}"/>
    <cellStyle name="Comma 140 19 2" xfId="8247" xr:uid="{00000000-0005-0000-0000-0000230F0000}"/>
    <cellStyle name="Comma 140 2" xfId="2475" xr:uid="{00000000-0005-0000-0000-0000240F0000}"/>
    <cellStyle name="Comma 140 2 2" xfId="8248" xr:uid="{00000000-0005-0000-0000-0000250F0000}"/>
    <cellStyle name="Comma 140 20" xfId="2476" xr:uid="{00000000-0005-0000-0000-0000260F0000}"/>
    <cellStyle name="Comma 140 20 2" xfId="8249" xr:uid="{00000000-0005-0000-0000-0000270F0000}"/>
    <cellStyle name="Comma 140 21" xfId="2477" xr:uid="{00000000-0005-0000-0000-0000280F0000}"/>
    <cellStyle name="Comma 140 21 2" xfId="8250" xr:uid="{00000000-0005-0000-0000-0000290F0000}"/>
    <cellStyle name="Comma 140 22" xfId="2478" xr:uid="{00000000-0005-0000-0000-00002A0F0000}"/>
    <cellStyle name="Comma 140 22 2" xfId="8251" xr:uid="{00000000-0005-0000-0000-00002B0F0000}"/>
    <cellStyle name="Comma 140 23" xfId="8237" xr:uid="{00000000-0005-0000-0000-00002C0F0000}"/>
    <cellStyle name="Comma 140 3" xfId="2479" xr:uid="{00000000-0005-0000-0000-00002D0F0000}"/>
    <cellStyle name="Comma 140 3 2" xfId="8252" xr:uid="{00000000-0005-0000-0000-00002E0F0000}"/>
    <cellStyle name="Comma 140 4" xfId="2480" xr:uid="{00000000-0005-0000-0000-00002F0F0000}"/>
    <cellStyle name="Comma 140 4 2" xfId="8253" xr:uid="{00000000-0005-0000-0000-0000300F0000}"/>
    <cellStyle name="Comma 140 5" xfId="2481" xr:uid="{00000000-0005-0000-0000-0000310F0000}"/>
    <cellStyle name="Comma 140 5 2" xfId="8254" xr:uid="{00000000-0005-0000-0000-0000320F0000}"/>
    <cellStyle name="Comma 140 6" xfId="2482" xr:uid="{00000000-0005-0000-0000-0000330F0000}"/>
    <cellStyle name="Comma 140 6 2" xfId="8255" xr:uid="{00000000-0005-0000-0000-0000340F0000}"/>
    <cellStyle name="Comma 140 7" xfId="2483" xr:uid="{00000000-0005-0000-0000-0000350F0000}"/>
    <cellStyle name="Comma 140 7 2" xfId="8256" xr:uid="{00000000-0005-0000-0000-0000360F0000}"/>
    <cellStyle name="Comma 140 8" xfId="2484" xr:uid="{00000000-0005-0000-0000-0000370F0000}"/>
    <cellStyle name="Comma 140 8 2" xfId="8257" xr:uid="{00000000-0005-0000-0000-0000380F0000}"/>
    <cellStyle name="Comma 140 9" xfId="2485" xr:uid="{00000000-0005-0000-0000-0000390F0000}"/>
    <cellStyle name="Comma 140 9 2" xfId="8258" xr:uid="{00000000-0005-0000-0000-00003A0F0000}"/>
    <cellStyle name="Comma 141" xfId="2486" xr:uid="{00000000-0005-0000-0000-00003B0F0000}"/>
    <cellStyle name="Comma 141 10" xfId="2487" xr:uid="{00000000-0005-0000-0000-00003C0F0000}"/>
    <cellStyle name="Comma 141 10 2" xfId="8260" xr:uid="{00000000-0005-0000-0000-00003D0F0000}"/>
    <cellStyle name="Comma 141 11" xfId="2488" xr:uid="{00000000-0005-0000-0000-00003E0F0000}"/>
    <cellStyle name="Comma 141 11 2" xfId="8261" xr:uid="{00000000-0005-0000-0000-00003F0F0000}"/>
    <cellStyle name="Comma 141 12" xfId="2489" xr:uid="{00000000-0005-0000-0000-0000400F0000}"/>
    <cellStyle name="Comma 141 12 2" xfId="8262" xr:uid="{00000000-0005-0000-0000-0000410F0000}"/>
    <cellStyle name="Comma 141 13" xfId="2490" xr:uid="{00000000-0005-0000-0000-0000420F0000}"/>
    <cellStyle name="Comma 141 13 2" xfId="8263" xr:uid="{00000000-0005-0000-0000-0000430F0000}"/>
    <cellStyle name="Comma 141 14" xfId="2491" xr:uid="{00000000-0005-0000-0000-0000440F0000}"/>
    <cellStyle name="Comma 141 14 2" xfId="8264" xr:uid="{00000000-0005-0000-0000-0000450F0000}"/>
    <cellStyle name="Comma 141 15" xfId="2492" xr:uid="{00000000-0005-0000-0000-0000460F0000}"/>
    <cellStyle name="Comma 141 15 2" xfId="8265" xr:uid="{00000000-0005-0000-0000-0000470F0000}"/>
    <cellStyle name="Comma 141 16" xfId="2493" xr:uid="{00000000-0005-0000-0000-0000480F0000}"/>
    <cellStyle name="Comma 141 16 2" xfId="8266" xr:uid="{00000000-0005-0000-0000-0000490F0000}"/>
    <cellStyle name="Comma 141 17" xfId="2494" xr:uid="{00000000-0005-0000-0000-00004A0F0000}"/>
    <cellStyle name="Comma 141 17 2" xfId="8267" xr:uid="{00000000-0005-0000-0000-00004B0F0000}"/>
    <cellStyle name="Comma 141 18" xfId="2495" xr:uid="{00000000-0005-0000-0000-00004C0F0000}"/>
    <cellStyle name="Comma 141 18 2" xfId="8268" xr:uid="{00000000-0005-0000-0000-00004D0F0000}"/>
    <cellStyle name="Comma 141 19" xfId="2496" xr:uid="{00000000-0005-0000-0000-00004E0F0000}"/>
    <cellStyle name="Comma 141 19 2" xfId="8269" xr:uid="{00000000-0005-0000-0000-00004F0F0000}"/>
    <cellStyle name="Comma 141 2" xfId="2497" xr:uid="{00000000-0005-0000-0000-0000500F0000}"/>
    <cellStyle name="Comma 141 2 2" xfId="8270" xr:uid="{00000000-0005-0000-0000-0000510F0000}"/>
    <cellStyle name="Comma 141 20" xfId="2498" xr:uid="{00000000-0005-0000-0000-0000520F0000}"/>
    <cellStyle name="Comma 141 20 2" xfId="8271" xr:uid="{00000000-0005-0000-0000-0000530F0000}"/>
    <cellStyle name="Comma 141 21" xfId="2499" xr:uid="{00000000-0005-0000-0000-0000540F0000}"/>
    <cellStyle name="Comma 141 21 2" xfId="8272" xr:uid="{00000000-0005-0000-0000-0000550F0000}"/>
    <cellStyle name="Comma 141 22" xfId="2500" xr:uid="{00000000-0005-0000-0000-0000560F0000}"/>
    <cellStyle name="Comma 141 22 2" xfId="8273" xr:uid="{00000000-0005-0000-0000-0000570F0000}"/>
    <cellStyle name="Comma 141 23" xfId="8259" xr:uid="{00000000-0005-0000-0000-0000580F0000}"/>
    <cellStyle name="Comma 141 3" xfId="2501" xr:uid="{00000000-0005-0000-0000-0000590F0000}"/>
    <cellStyle name="Comma 141 3 2" xfId="8274" xr:uid="{00000000-0005-0000-0000-00005A0F0000}"/>
    <cellStyle name="Comma 141 4" xfId="2502" xr:uid="{00000000-0005-0000-0000-00005B0F0000}"/>
    <cellStyle name="Comma 141 4 2" xfId="8275" xr:uid="{00000000-0005-0000-0000-00005C0F0000}"/>
    <cellStyle name="Comma 141 5" xfId="2503" xr:uid="{00000000-0005-0000-0000-00005D0F0000}"/>
    <cellStyle name="Comma 141 5 2" xfId="8276" xr:uid="{00000000-0005-0000-0000-00005E0F0000}"/>
    <cellStyle name="Comma 141 6" xfId="2504" xr:uid="{00000000-0005-0000-0000-00005F0F0000}"/>
    <cellStyle name="Comma 141 6 2" xfId="8277" xr:uid="{00000000-0005-0000-0000-0000600F0000}"/>
    <cellStyle name="Comma 141 7" xfId="2505" xr:uid="{00000000-0005-0000-0000-0000610F0000}"/>
    <cellStyle name="Comma 141 7 2" xfId="8278" xr:uid="{00000000-0005-0000-0000-0000620F0000}"/>
    <cellStyle name="Comma 141 8" xfId="2506" xr:uid="{00000000-0005-0000-0000-0000630F0000}"/>
    <cellStyle name="Comma 141 8 2" xfId="8279" xr:uid="{00000000-0005-0000-0000-0000640F0000}"/>
    <cellStyle name="Comma 141 9" xfId="2507" xr:uid="{00000000-0005-0000-0000-0000650F0000}"/>
    <cellStyle name="Comma 141 9 2" xfId="8280" xr:uid="{00000000-0005-0000-0000-0000660F0000}"/>
    <cellStyle name="Comma 142" xfId="2508" xr:uid="{00000000-0005-0000-0000-0000670F0000}"/>
    <cellStyle name="Comma 142 10" xfId="2509" xr:uid="{00000000-0005-0000-0000-0000680F0000}"/>
    <cellStyle name="Comma 142 10 2" xfId="8282" xr:uid="{00000000-0005-0000-0000-0000690F0000}"/>
    <cellStyle name="Comma 142 11" xfId="2510" xr:uid="{00000000-0005-0000-0000-00006A0F0000}"/>
    <cellStyle name="Comma 142 11 2" xfId="8283" xr:uid="{00000000-0005-0000-0000-00006B0F0000}"/>
    <cellStyle name="Comma 142 12" xfId="2511" xr:uid="{00000000-0005-0000-0000-00006C0F0000}"/>
    <cellStyle name="Comma 142 12 2" xfId="8284" xr:uid="{00000000-0005-0000-0000-00006D0F0000}"/>
    <cellStyle name="Comma 142 13" xfId="2512" xr:uid="{00000000-0005-0000-0000-00006E0F0000}"/>
    <cellStyle name="Comma 142 13 2" xfId="8285" xr:uid="{00000000-0005-0000-0000-00006F0F0000}"/>
    <cellStyle name="Comma 142 14" xfId="2513" xr:uid="{00000000-0005-0000-0000-0000700F0000}"/>
    <cellStyle name="Comma 142 14 2" xfId="8286" xr:uid="{00000000-0005-0000-0000-0000710F0000}"/>
    <cellStyle name="Comma 142 15" xfId="2514" xr:uid="{00000000-0005-0000-0000-0000720F0000}"/>
    <cellStyle name="Comma 142 15 2" xfId="8287" xr:uid="{00000000-0005-0000-0000-0000730F0000}"/>
    <cellStyle name="Comma 142 16" xfId="2515" xr:uid="{00000000-0005-0000-0000-0000740F0000}"/>
    <cellStyle name="Comma 142 16 2" xfId="8288" xr:uid="{00000000-0005-0000-0000-0000750F0000}"/>
    <cellStyle name="Comma 142 17" xfId="2516" xr:uid="{00000000-0005-0000-0000-0000760F0000}"/>
    <cellStyle name="Comma 142 17 2" xfId="8289" xr:uid="{00000000-0005-0000-0000-0000770F0000}"/>
    <cellStyle name="Comma 142 18" xfId="2517" xr:uid="{00000000-0005-0000-0000-0000780F0000}"/>
    <cellStyle name="Comma 142 18 2" xfId="8290" xr:uid="{00000000-0005-0000-0000-0000790F0000}"/>
    <cellStyle name="Comma 142 19" xfId="2518" xr:uid="{00000000-0005-0000-0000-00007A0F0000}"/>
    <cellStyle name="Comma 142 19 2" xfId="8291" xr:uid="{00000000-0005-0000-0000-00007B0F0000}"/>
    <cellStyle name="Comma 142 2" xfId="2519" xr:uid="{00000000-0005-0000-0000-00007C0F0000}"/>
    <cellStyle name="Comma 142 2 2" xfId="8292" xr:uid="{00000000-0005-0000-0000-00007D0F0000}"/>
    <cellStyle name="Comma 142 20" xfId="2520" xr:uid="{00000000-0005-0000-0000-00007E0F0000}"/>
    <cellStyle name="Comma 142 20 2" xfId="8293" xr:uid="{00000000-0005-0000-0000-00007F0F0000}"/>
    <cellStyle name="Comma 142 21" xfId="2521" xr:uid="{00000000-0005-0000-0000-0000800F0000}"/>
    <cellStyle name="Comma 142 21 2" xfId="8294" xr:uid="{00000000-0005-0000-0000-0000810F0000}"/>
    <cellStyle name="Comma 142 22" xfId="2522" xr:uid="{00000000-0005-0000-0000-0000820F0000}"/>
    <cellStyle name="Comma 142 22 2" xfId="8295" xr:uid="{00000000-0005-0000-0000-0000830F0000}"/>
    <cellStyle name="Comma 142 23" xfId="8281" xr:uid="{00000000-0005-0000-0000-0000840F0000}"/>
    <cellStyle name="Comma 142 3" xfId="2523" xr:uid="{00000000-0005-0000-0000-0000850F0000}"/>
    <cellStyle name="Comma 142 3 2" xfId="8296" xr:uid="{00000000-0005-0000-0000-0000860F0000}"/>
    <cellStyle name="Comma 142 4" xfId="2524" xr:uid="{00000000-0005-0000-0000-0000870F0000}"/>
    <cellStyle name="Comma 142 4 2" xfId="8297" xr:uid="{00000000-0005-0000-0000-0000880F0000}"/>
    <cellStyle name="Comma 142 5" xfId="2525" xr:uid="{00000000-0005-0000-0000-0000890F0000}"/>
    <cellStyle name="Comma 142 5 2" xfId="8298" xr:uid="{00000000-0005-0000-0000-00008A0F0000}"/>
    <cellStyle name="Comma 142 6" xfId="2526" xr:uid="{00000000-0005-0000-0000-00008B0F0000}"/>
    <cellStyle name="Comma 142 6 2" xfId="8299" xr:uid="{00000000-0005-0000-0000-00008C0F0000}"/>
    <cellStyle name="Comma 142 7" xfId="2527" xr:uid="{00000000-0005-0000-0000-00008D0F0000}"/>
    <cellStyle name="Comma 142 7 2" xfId="8300" xr:uid="{00000000-0005-0000-0000-00008E0F0000}"/>
    <cellStyle name="Comma 142 8" xfId="2528" xr:uid="{00000000-0005-0000-0000-00008F0F0000}"/>
    <cellStyle name="Comma 142 8 2" xfId="8301" xr:uid="{00000000-0005-0000-0000-0000900F0000}"/>
    <cellStyle name="Comma 142 9" xfId="2529" xr:uid="{00000000-0005-0000-0000-0000910F0000}"/>
    <cellStyle name="Comma 142 9 2" xfId="8302" xr:uid="{00000000-0005-0000-0000-0000920F0000}"/>
    <cellStyle name="Comma 143" xfId="2530" xr:uid="{00000000-0005-0000-0000-0000930F0000}"/>
    <cellStyle name="Comma 143 10" xfId="2531" xr:uid="{00000000-0005-0000-0000-0000940F0000}"/>
    <cellStyle name="Comma 143 10 2" xfId="8304" xr:uid="{00000000-0005-0000-0000-0000950F0000}"/>
    <cellStyle name="Comma 143 11" xfId="2532" xr:uid="{00000000-0005-0000-0000-0000960F0000}"/>
    <cellStyle name="Comma 143 11 2" xfId="8305" xr:uid="{00000000-0005-0000-0000-0000970F0000}"/>
    <cellStyle name="Comma 143 12" xfId="2533" xr:uid="{00000000-0005-0000-0000-0000980F0000}"/>
    <cellStyle name="Comma 143 12 2" xfId="8306" xr:uid="{00000000-0005-0000-0000-0000990F0000}"/>
    <cellStyle name="Comma 143 13" xfId="2534" xr:uid="{00000000-0005-0000-0000-00009A0F0000}"/>
    <cellStyle name="Comma 143 13 2" xfId="8307" xr:uid="{00000000-0005-0000-0000-00009B0F0000}"/>
    <cellStyle name="Comma 143 14" xfId="2535" xr:uid="{00000000-0005-0000-0000-00009C0F0000}"/>
    <cellStyle name="Comma 143 14 2" xfId="8308" xr:uid="{00000000-0005-0000-0000-00009D0F0000}"/>
    <cellStyle name="Comma 143 15" xfId="2536" xr:uid="{00000000-0005-0000-0000-00009E0F0000}"/>
    <cellStyle name="Comma 143 15 2" xfId="8309" xr:uid="{00000000-0005-0000-0000-00009F0F0000}"/>
    <cellStyle name="Comma 143 16" xfId="2537" xr:uid="{00000000-0005-0000-0000-0000A00F0000}"/>
    <cellStyle name="Comma 143 16 2" xfId="8310" xr:uid="{00000000-0005-0000-0000-0000A10F0000}"/>
    <cellStyle name="Comma 143 17" xfId="2538" xr:uid="{00000000-0005-0000-0000-0000A20F0000}"/>
    <cellStyle name="Comma 143 17 2" xfId="8311" xr:uid="{00000000-0005-0000-0000-0000A30F0000}"/>
    <cellStyle name="Comma 143 18" xfId="2539" xr:uid="{00000000-0005-0000-0000-0000A40F0000}"/>
    <cellStyle name="Comma 143 18 2" xfId="8312" xr:uid="{00000000-0005-0000-0000-0000A50F0000}"/>
    <cellStyle name="Comma 143 19" xfId="2540" xr:uid="{00000000-0005-0000-0000-0000A60F0000}"/>
    <cellStyle name="Comma 143 19 2" xfId="8313" xr:uid="{00000000-0005-0000-0000-0000A70F0000}"/>
    <cellStyle name="Comma 143 2" xfId="2541" xr:uid="{00000000-0005-0000-0000-0000A80F0000}"/>
    <cellStyle name="Comma 143 2 2" xfId="8314" xr:uid="{00000000-0005-0000-0000-0000A90F0000}"/>
    <cellStyle name="Comma 143 20" xfId="2542" xr:uid="{00000000-0005-0000-0000-0000AA0F0000}"/>
    <cellStyle name="Comma 143 20 2" xfId="8315" xr:uid="{00000000-0005-0000-0000-0000AB0F0000}"/>
    <cellStyle name="Comma 143 21" xfId="2543" xr:uid="{00000000-0005-0000-0000-0000AC0F0000}"/>
    <cellStyle name="Comma 143 21 2" xfId="8316" xr:uid="{00000000-0005-0000-0000-0000AD0F0000}"/>
    <cellStyle name="Comma 143 22" xfId="2544" xr:uid="{00000000-0005-0000-0000-0000AE0F0000}"/>
    <cellStyle name="Comma 143 22 2" xfId="8317" xr:uid="{00000000-0005-0000-0000-0000AF0F0000}"/>
    <cellStyle name="Comma 143 23" xfId="8303" xr:uid="{00000000-0005-0000-0000-0000B00F0000}"/>
    <cellStyle name="Comma 143 3" xfId="2545" xr:uid="{00000000-0005-0000-0000-0000B10F0000}"/>
    <cellStyle name="Comma 143 3 2" xfId="8318" xr:uid="{00000000-0005-0000-0000-0000B20F0000}"/>
    <cellStyle name="Comma 143 4" xfId="2546" xr:uid="{00000000-0005-0000-0000-0000B30F0000}"/>
    <cellStyle name="Comma 143 4 2" xfId="8319" xr:uid="{00000000-0005-0000-0000-0000B40F0000}"/>
    <cellStyle name="Comma 143 5" xfId="2547" xr:uid="{00000000-0005-0000-0000-0000B50F0000}"/>
    <cellStyle name="Comma 143 5 2" xfId="8320" xr:uid="{00000000-0005-0000-0000-0000B60F0000}"/>
    <cellStyle name="Comma 143 6" xfId="2548" xr:uid="{00000000-0005-0000-0000-0000B70F0000}"/>
    <cellStyle name="Comma 143 6 2" xfId="8321" xr:uid="{00000000-0005-0000-0000-0000B80F0000}"/>
    <cellStyle name="Comma 143 7" xfId="2549" xr:uid="{00000000-0005-0000-0000-0000B90F0000}"/>
    <cellStyle name="Comma 143 7 2" xfId="8322" xr:uid="{00000000-0005-0000-0000-0000BA0F0000}"/>
    <cellStyle name="Comma 143 8" xfId="2550" xr:uid="{00000000-0005-0000-0000-0000BB0F0000}"/>
    <cellStyle name="Comma 143 8 2" xfId="8323" xr:uid="{00000000-0005-0000-0000-0000BC0F0000}"/>
    <cellStyle name="Comma 143 9" xfId="2551" xr:uid="{00000000-0005-0000-0000-0000BD0F0000}"/>
    <cellStyle name="Comma 143 9 2" xfId="8324" xr:uid="{00000000-0005-0000-0000-0000BE0F0000}"/>
    <cellStyle name="Comma 144" xfId="2552" xr:uid="{00000000-0005-0000-0000-0000BF0F0000}"/>
    <cellStyle name="Comma 144 10" xfId="2553" xr:uid="{00000000-0005-0000-0000-0000C00F0000}"/>
    <cellStyle name="Comma 144 10 2" xfId="8326" xr:uid="{00000000-0005-0000-0000-0000C10F0000}"/>
    <cellStyle name="Comma 144 11" xfId="2554" xr:uid="{00000000-0005-0000-0000-0000C20F0000}"/>
    <cellStyle name="Comma 144 11 2" xfId="8327" xr:uid="{00000000-0005-0000-0000-0000C30F0000}"/>
    <cellStyle name="Comma 144 12" xfId="2555" xr:uid="{00000000-0005-0000-0000-0000C40F0000}"/>
    <cellStyle name="Comma 144 12 2" xfId="8328" xr:uid="{00000000-0005-0000-0000-0000C50F0000}"/>
    <cellStyle name="Comma 144 13" xfId="2556" xr:uid="{00000000-0005-0000-0000-0000C60F0000}"/>
    <cellStyle name="Comma 144 13 2" xfId="8329" xr:uid="{00000000-0005-0000-0000-0000C70F0000}"/>
    <cellStyle name="Comma 144 14" xfId="2557" xr:uid="{00000000-0005-0000-0000-0000C80F0000}"/>
    <cellStyle name="Comma 144 14 2" xfId="8330" xr:uid="{00000000-0005-0000-0000-0000C90F0000}"/>
    <cellStyle name="Comma 144 15" xfId="2558" xr:uid="{00000000-0005-0000-0000-0000CA0F0000}"/>
    <cellStyle name="Comma 144 15 2" xfId="8331" xr:uid="{00000000-0005-0000-0000-0000CB0F0000}"/>
    <cellStyle name="Comma 144 16" xfId="2559" xr:uid="{00000000-0005-0000-0000-0000CC0F0000}"/>
    <cellStyle name="Comma 144 16 2" xfId="8332" xr:uid="{00000000-0005-0000-0000-0000CD0F0000}"/>
    <cellStyle name="Comma 144 17" xfId="2560" xr:uid="{00000000-0005-0000-0000-0000CE0F0000}"/>
    <cellStyle name="Comma 144 17 2" xfId="8333" xr:uid="{00000000-0005-0000-0000-0000CF0F0000}"/>
    <cellStyle name="Comma 144 18" xfId="2561" xr:uid="{00000000-0005-0000-0000-0000D00F0000}"/>
    <cellStyle name="Comma 144 18 2" xfId="8334" xr:uid="{00000000-0005-0000-0000-0000D10F0000}"/>
    <cellStyle name="Comma 144 19" xfId="2562" xr:uid="{00000000-0005-0000-0000-0000D20F0000}"/>
    <cellStyle name="Comma 144 19 2" xfId="8335" xr:uid="{00000000-0005-0000-0000-0000D30F0000}"/>
    <cellStyle name="Comma 144 2" xfId="2563" xr:uid="{00000000-0005-0000-0000-0000D40F0000}"/>
    <cellStyle name="Comma 144 2 2" xfId="8336" xr:uid="{00000000-0005-0000-0000-0000D50F0000}"/>
    <cellStyle name="Comma 144 20" xfId="2564" xr:uid="{00000000-0005-0000-0000-0000D60F0000}"/>
    <cellStyle name="Comma 144 20 2" xfId="8337" xr:uid="{00000000-0005-0000-0000-0000D70F0000}"/>
    <cellStyle name="Comma 144 21" xfId="2565" xr:uid="{00000000-0005-0000-0000-0000D80F0000}"/>
    <cellStyle name="Comma 144 21 2" xfId="8338" xr:uid="{00000000-0005-0000-0000-0000D90F0000}"/>
    <cellStyle name="Comma 144 22" xfId="2566" xr:uid="{00000000-0005-0000-0000-0000DA0F0000}"/>
    <cellStyle name="Comma 144 22 2" xfId="8339" xr:uid="{00000000-0005-0000-0000-0000DB0F0000}"/>
    <cellStyle name="Comma 144 23" xfId="8325" xr:uid="{00000000-0005-0000-0000-0000DC0F0000}"/>
    <cellStyle name="Comma 144 3" xfId="2567" xr:uid="{00000000-0005-0000-0000-0000DD0F0000}"/>
    <cellStyle name="Comma 144 3 2" xfId="8340" xr:uid="{00000000-0005-0000-0000-0000DE0F0000}"/>
    <cellStyle name="Comma 144 4" xfId="2568" xr:uid="{00000000-0005-0000-0000-0000DF0F0000}"/>
    <cellStyle name="Comma 144 4 2" xfId="8341" xr:uid="{00000000-0005-0000-0000-0000E00F0000}"/>
    <cellStyle name="Comma 144 5" xfId="2569" xr:uid="{00000000-0005-0000-0000-0000E10F0000}"/>
    <cellStyle name="Comma 144 5 2" xfId="8342" xr:uid="{00000000-0005-0000-0000-0000E20F0000}"/>
    <cellStyle name="Comma 144 6" xfId="2570" xr:uid="{00000000-0005-0000-0000-0000E30F0000}"/>
    <cellStyle name="Comma 144 6 2" xfId="8343" xr:uid="{00000000-0005-0000-0000-0000E40F0000}"/>
    <cellStyle name="Comma 144 7" xfId="2571" xr:uid="{00000000-0005-0000-0000-0000E50F0000}"/>
    <cellStyle name="Comma 144 7 2" xfId="8344" xr:uid="{00000000-0005-0000-0000-0000E60F0000}"/>
    <cellStyle name="Comma 144 8" xfId="2572" xr:uid="{00000000-0005-0000-0000-0000E70F0000}"/>
    <cellStyle name="Comma 144 8 2" xfId="8345" xr:uid="{00000000-0005-0000-0000-0000E80F0000}"/>
    <cellStyle name="Comma 144 9" xfId="2573" xr:uid="{00000000-0005-0000-0000-0000E90F0000}"/>
    <cellStyle name="Comma 144 9 2" xfId="8346" xr:uid="{00000000-0005-0000-0000-0000EA0F0000}"/>
    <cellStyle name="Comma 145" xfId="2574" xr:uid="{00000000-0005-0000-0000-0000EB0F0000}"/>
    <cellStyle name="Comma 145 10" xfId="2575" xr:uid="{00000000-0005-0000-0000-0000EC0F0000}"/>
    <cellStyle name="Comma 145 10 2" xfId="8348" xr:uid="{00000000-0005-0000-0000-0000ED0F0000}"/>
    <cellStyle name="Comma 145 11" xfId="2576" xr:uid="{00000000-0005-0000-0000-0000EE0F0000}"/>
    <cellStyle name="Comma 145 11 2" xfId="8349" xr:uid="{00000000-0005-0000-0000-0000EF0F0000}"/>
    <cellStyle name="Comma 145 12" xfId="2577" xr:uid="{00000000-0005-0000-0000-0000F00F0000}"/>
    <cellStyle name="Comma 145 12 2" xfId="8350" xr:uid="{00000000-0005-0000-0000-0000F10F0000}"/>
    <cellStyle name="Comma 145 13" xfId="2578" xr:uid="{00000000-0005-0000-0000-0000F20F0000}"/>
    <cellStyle name="Comma 145 13 2" xfId="8351" xr:uid="{00000000-0005-0000-0000-0000F30F0000}"/>
    <cellStyle name="Comma 145 14" xfId="2579" xr:uid="{00000000-0005-0000-0000-0000F40F0000}"/>
    <cellStyle name="Comma 145 14 2" xfId="8352" xr:uid="{00000000-0005-0000-0000-0000F50F0000}"/>
    <cellStyle name="Comma 145 15" xfId="2580" xr:uid="{00000000-0005-0000-0000-0000F60F0000}"/>
    <cellStyle name="Comma 145 15 2" xfId="8353" xr:uid="{00000000-0005-0000-0000-0000F70F0000}"/>
    <cellStyle name="Comma 145 16" xfId="2581" xr:uid="{00000000-0005-0000-0000-0000F80F0000}"/>
    <cellStyle name="Comma 145 16 2" xfId="8354" xr:uid="{00000000-0005-0000-0000-0000F90F0000}"/>
    <cellStyle name="Comma 145 17" xfId="2582" xr:uid="{00000000-0005-0000-0000-0000FA0F0000}"/>
    <cellStyle name="Comma 145 17 2" xfId="8355" xr:uid="{00000000-0005-0000-0000-0000FB0F0000}"/>
    <cellStyle name="Comma 145 18" xfId="2583" xr:uid="{00000000-0005-0000-0000-0000FC0F0000}"/>
    <cellStyle name="Comma 145 18 2" xfId="8356" xr:uid="{00000000-0005-0000-0000-0000FD0F0000}"/>
    <cellStyle name="Comma 145 19" xfId="2584" xr:uid="{00000000-0005-0000-0000-0000FE0F0000}"/>
    <cellStyle name="Comma 145 19 2" xfId="8357" xr:uid="{00000000-0005-0000-0000-0000FF0F0000}"/>
    <cellStyle name="Comma 145 2" xfId="2585" xr:uid="{00000000-0005-0000-0000-000000100000}"/>
    <cellStyle name="Comma 145 2 2" xfId="8358" xr:uid="{00000000-0005-0000-0000-000001100000}"/>
    <cellStyle name="Comma 145 20" xfId="2586" xr:uid="{00000000-0005-0000-0000-000002100000}"/>
    <cellStyle name="Comma 145 20 2" xfId="8359" xr:uid="{00000000-0005-0000-0000-000003100000}"/>
    <cellStyle name="Comma 145 21" xfId="2587" xr:uid="{00000000-0005-0000-0000-000004100000}"/>
    <cellStyle name="Comma 145 21 2" xfId="8360" xr:uid="{00000000-0005-0000-0000-000005100000}"/>
    <cellStyle name="Comma 145 22" xfId="2588" xr:uid="{00000000-0005-0000-0000-000006100000}"/>
    <cellStyle name="Comma 145 22 2" xfId="8361" xr:uid="{00000000-0005-0000-0000-000007100000}"/>
    <cellStyle name="Comma 145 23" xfId="8347" xr:uid="{00000000-0005-0000-0000-000008100000}"/>
    <cellStyle name="Comma 145 3" xfId="2589" xr:uid="{00000000-0005-0000-0000-000009100000}"/>
    <cellStyle name="Comma 145 3 2" xfId="8362" xr:uid="{00000000-0005-0000-0000-00000A100000}"/>
    <cellStyle name="Comma 145 4" xfId="2590" xr:uid="{00000000-0005-0000-0000-00000B100000}"/>
    <cellStyle name="Comma 145 4 2" xfId="8363" xr:uid="{00000000-0005-0000-0000-00000C100000}"/>
    <cellStyle name="Comma 145 5" xfId="2591" xr:uid="{00000000-0005-0000-0000-00000D100000}"/>
    <cellStyle name="Comma 145 5 2" xfId="8364" xr:uid="{00000000-0005-0000-0000-00000E100000}"/>
    <cellStyle name="Comma 145 6" xfId="2592" xr:uid="{00000000-0005-0000-0000-00000F100000}"/>
    <cellStyle name="Comma 145 6 2" xfId="8365" xr:uid="{00000000-0005-0000-0000-000010100000}"/>
    <cellStyle name="Comma 145 7" xfId="2593" xr:uid="{00000000-0005-0000-0000-000011100000}"/>
    <cellStyle name="Comma 145 7 2" xfId="8366" xr:uid="{00000000-0005-0000-0000-000012100000}"/>
    <cellStyle name="Comma 145 8" xfId="2594" xr:uid="{00000000-0005-0000-0000-000013100000}"/>
    <cellStyle name="Comma 145 8 2" xfId="8367" xr:uid="{00000000-0005-0000-0000-000014100000}"/>
    <cellStyle name="Comma 145 9" xfId="2595" xr:uid="{00000000-0005-0000-0000-000015100000}"/>
    <cellStyle name="Comma 145 9 2" xfId="8368" xr:uid="{00000000-0005-0000-0000-000016100000}"/>
    <cellStyle name="Comma 146" xfId="2596" xr:uid="{00000000-0005-0000-0000-000017100000}"/>
    <cellStyle name="Comma 146 10" xfId="2597" xr:uid="{00000000-0005-0000-0000-000018100000}"/>
    <cellStyle name="Comma 146 10 2" xfId="8370" xr:uid="{00000000-0005-0000-0000-000019100000}"/>
    <cellStyle name="Comma 146 11" xfId="2598" xr:uid="{00000000-0005-0000-0000-00001A100000}"/>
    <cellStyle name="Comma 146 11 2" xfId="8371" xr:uid="{00000000-0005-0000-0000-00001B100000}"/>
    <cellStyle name="Comma 146 12" xfId="2599" xr:uid="{00000000-0005-0000-0000-00001C100000}"/>
    <cellStyle name="Comma 146 12 2" xfId="8372" xr:uid="{00000000-0005-0000-0000-00001D100000}"/>
    <cellStyle name="Comma 146 13" xfId="2600" xr:uid="{00000000-0005-0000-0000-00001E100000}"/>
    <cellStyle name="Comma 146 13 2" xfId="8373" xr:uid="{00000000-0005-0000-0000-00001F100000}"/>
    <cellStyle name="Comma 146 14" xfId="2601" xr:uid="{00000000-0005-0000-0000-000020100000}"/>
    <cellStyle name="Comma 146 14 2" xfId="8374" xr:uid="{00000000-0005-0000-0000-000021100000}"/>
    <cellStyle name="Comma 146 15" xfId="2602" xr:uid="{00000000-0005-0000-0000-000022100000}"/>
    <cellStyle name="Comma 146 15 2" xfId="8375" xr:uid="{00000000-0005-0000-0000-000023100000}"/>
    <cellStyle name="Comma 146 16" xfId="2603" xr:uid="{00000000-0005-0000-0000-000024100000}"/>
    <cellStyle name="Comma 146 16 2" xfId="8376" xr:uid="{00000000-0005-0000-0000-000025100000}"/>
    <cellStyle name="Comma 146 17" xfId="2604" xr:uid="{00000000-0005-0000-0000-000026100000}"/>
    <cellStyle name="Comma 146 17 2" xfId="8377" xr:uid="{00000000-0005-0000-0000-000027100000}"/>
    <cellStyle name="Comma 146 18" xfId="2605" xr:uid="{00000000-0005-0000-0000-000028100000}"/>
    <cellStyle name="Comma 146 18 2" xfId="8378" xr:uid="{00000000-0005-0000-0000-000029100000}"/>
    <cellStyle name="Comma 146 19" xfId="2606" xr:uid="{00000000-0005-0000-0000-00002A100000}"/>
    <cellStyle name="Comma 146 19 2" xfId="8379" xr:uid="{00000000-0005-0000-0000-00002B100000}"/>
    <cellStyle name="Comma 146 2" xfId="2607" xr:uid="{00000000-0005-0000-0000-00002C100000}"/>
    <cellStyle name="Comma 146 2 2" xfId="8380" xr:uid="{00000000-0005-0000-0000-00002D100000}"/>
    <cellStyle name="Comma 146 20" xfId="2608" xr:uid="{00000000-0005-0000-0000-00002E100000}"/>
    <cellStyle name="Comma 146 20 2" xfId="8381" xr:uid="{00000000-0005-0000-0000-00002F100000}"/>
    <cellStyle name="Comma 146 21" xfId="2609" xr:uid="{00000000-0005-0000-0000-000030100000}"/>
    <cellStyle name="Comma 146 21 2" xfId="8382" xr:uid="{00000000-0005-0000-0000-000031100000}"/>
    <cellStyle name="Comma 146 22" xfId="2610" xr:uid="{00000000-0005-0000-0000-000032100000}"/>
    <cellStyle name="Comma 146 22 2" xfId="8383" xr:uid="{00000000-0005-0000-0000-000033100000}"/>
    <cellStyle name="Comma 146 23" xfId="8369" xr:uid="{00000000-0005-0000-0000-000034100000}"/>
    <cellStyle name="Comma 146 3" xfId="2611" xr:uid="{00000000-0005-0000-0000-000035100000}"/>
    <cellStyle name="Comma 146 3 2" xfId="8384" xr:uid="{00000000-0005-0000-0000-000036100000}"/>
    <cellStyle name="Comma 146 4" xfId="2612" xr:uid="{00000000-0005-0000-0000-000037100000}"/>
    <cellStyle name="Comma 146 4 2" xfId="8385" xr:uid="{00000000-0005-0000-0000-000038100000}"/>
    <cellStyle name="Comma 146 5" xfId="2613" xr:uid="{00000000-0005-0000-0000-000039100000}"/>
    <cellStyle name="Comma 146 5 2" xfId="8386" xr:uid="{00000000-0005-0000-0000-00003A100000}"/>
    <cellStyle name="Comma 146 6" xfId="2614" xr:uid="{00000000-0005-0000-0000-00003B100000}"/>
    <cellStyle name="Comma 146 6 2" xfId="8387" xr:uid="{00000000-0005-0000-0000-00003C100000}"/>
    <cellStyle name="Comma 146 7" xfId="2615" xr:uid="{00000000-0005-0000-0000-00003D100000}"/>
    <cellStyle name="Comma 146 7 2" xfId="8388" xr:uid="{00000000-0005-0000-0000-00003E100000}"/>
    <cellStyle name="Comma 146 8" xfId="2616" xr:uid="{00000000-0005-0000-0000-00003F100000}"/>
    <cellStyle name="Comma 146 8 2" xfId="8389" xr:uid="{00000000-0005-0000-0000-000040100000}"/>
    <cellStyle name="Comma 146 9" xfId="2617" xr:uid="{00000000-0005-0000-0000-000041100000}"/>
    <cellStyle name="Comma 146 9 2" xfId="8390" xr:uid="{00000000-0005-0000-0000-000042100000}"/>
    <cellStyle name="Comma 147" xfId="2618" xr:uid="{00000000-0005-0000-0000-000043100000}"/>
    <cellStyle name="Comma 147 10" xfId="2619" xr:uid="{00000000-0005-0000-0000-000044100000}"/>
    <cellStyle name="Comma 147 10 2" xfId="8392" xr:uid="{00000000-0005-0000-0000-000045100000}"/>
    <cellStyle name="Comma 147 11" xfId="2620" xr:uid="{00000000-0005-0000-0000-000046100000}"/>
    <cellStyle name="Comma 147 11 2" xfId="8393" xr:uid="{00000000-0005-0000-0000-000047100000}"/>
    <cellStyle name="Comma 147 12" xfId="2621" xr:uid="{00000000-0005-0000-0000-000048100000}"/>
    <cellStyle name="Comma 147 12 2" xfId="8394" xr:uid="{00000000-0005-0000-0000-000049100000}"/>
    <cellStyle name="Comma 147 13" xfId="2622" xr:uid="{00000000-0005-0000-0000-00004A100000}"/>
    <cellStyle name="Comma 147 13 2" xfId="8395" xr:uid="{00000000-0005-0000-0000-00004B100000}"/>
    <cellStyle name="Comma 147 14" xfId="2623" xr:uid="{00000000-0005-0000-0000-00004C100000}"/>
    <cellStyle name="Comma 147 14 2" xfId="8396" xr:uid="{00000000-0005-0000-0000-00004D100000}"/>
    <cellStyle name="Comma 147 15" xfId="2624" xr:uid="{00000000-0005-0000-0000-00004E100000}"/>
    <cellStyle name="Comma 147 15 2" xfId="8397" xr:uid="{00000000-0005-0000-0000-00004F100000}"/>
    <cellStyle name="Comma 147 16" xfId="2625" xr:uid="{00000000-0005-0000-0000-000050100000}"/>
    <cellStyle name="Comma 147 16 2" xfId="8398" xr:uid="{00000000-0005-0000-0000-000051100000}"/>
    <cellStyle name="Comma 147 17" xfId="2626" xr:uid="{00000000-0005-0000-0000-000052100000}"/>
    <cellStyle name="Comma 147 17 2" xfId="8399" xr:uid="{00000000-0005-0000-0000-000053100000}"/>
    <cellStyle name="Comma 147 18" xfId="2627" xr:uid="{00000000-0005-0000-0000-000054100000}"/>
    <cellStyle name="Comma 147 18 2" xfId="8400" xr:uid="{00000000-0005-0000-0000-000055100000}"/>
    <cellStyle name="Comma 147 19" xfId="2628" xr:uid="{00000000-0005-0000-0000-000056100000}"/>
    <cellStyle name="Comma 147 19 2" xfId="8401" xr:uid="{00000000-0005-0000-0000-000057100000}"/>
    <cellStyle name="Comma 147 2" xfId="2629" xr:uid="{00000000-0005-0000-0000-000058100000}"/>
    <cellStyle name="Comma 147 2 2" xfId="8402" xr:uid="{00000000-0005-0000-0000-000059100000}"/>
    <cellStyle name="Comma 147 20" xfId="2630" xr:uid="{00000000-0005-0000-0000-00005A100000}"/>
    <cellStyle name="Comma 147 20 2" xfId="8403" xr:uid="{00000000-0005-0000-0000-00005B100000}"/>
    <cellStyle name="Comma 147 21" xfId="2631" xr:uid="{00000000-0005-0000-0000-00005C100000}"/>
    <cellStyle name="Comma 147 21 2" xfId="8404" xr:uid="{00000000-0005-0000-0000-00005D100000}"/>
    <cellStyle name="Comma 147 22" xfId="2632" xr:uid="{00000000-0005-0000-0000-00005E100000}"/>
    <cellStyle name="Comma 147 22 2" xfId="8405" xr:uid="{00000000-0005-0000-0000-00005F100000}"/>
    <cellStyle name="Comma 147 23" xfId="8391" xr:uid="{00000000-0005-0000-0000-000060100000}"/>
    <cellStyle name="Comma 147 3" xfId="2633" xr:uid="{00000000-0005-0000-0000-000061100000}"/>
    <cellStyle name="Comma 147 3 2" xfId="8406" xr:uid="{00000000-0005-0000-0000-000062100000}"/>
    <cellStyle name="Comma 147 4" xfId="2634" xr:uid="{00000000-0005-0000-0000-000063100000}"/>
    <cellStyle name="Comma 147 4 2" xfId="8407" xr:uid="{00000000-0005-0000-0000-000064100000}"/>
    <cellStyle name="Comma 147 5" xfId="2635" xr:uid="{00000000-0005-0000-0000-000065100000}"/>
    <cellStyle name="Comma 147 5 2" xfId="8408" xr:uid="{00000000-0005-0000-0000-000066100000}"/>
    <cellStyle name="Comma 147 6" xfId="2636" xr:uid="{00000000-0005-0000-0000-000067100000}"/>
    <cellStyle name="Comma 147 6 2" xfId="8409" xr:uid="{00000000-0005-0000-0000-000068100000}"/>
    <cellStyle name="Comma 147 7" xfId="2637" xr:uid="{00000000-0005-0000-0000-000069100000}"/>
    <cellStyle name="Comma 147 7 2" xfId="8410" xr:uid="{00000000-0005-0000-0000-00006A100000}"/>
    <cellStyle name="Comma 147 8" xfId="2638" xr:uid="{00000000-0005-0000-0000-00006B100000}"/>
    <cellStyle name="Comma 147 8 2" xfId="8411" xr:uid="{00000000-0005-0000-0000-00006C100000}"/>
    <cellStyle name="Comma 147 9" xfId="2639" xr:uid="{00000000-0005-0000-0000-00006D100000}"/>
    <cellStyle name="Comma 147 9 2" xfId="8412" xr:uid="{00000000-0005-0000-0000-00006E100000}"/>
    <cellStyle name="Comma 148" xfId="2640" xr:uid="{00000000-0005-0000-0000-00006F100000}"/>
    <cellStyle name="Comma 148 10" xfId="2641" xr:uid="{00000000-0005-0000-0000-000070100000}"/>
    <cellStyle name="Comma 148 10 2" xfId="8414" xr:uid="{00000000-0005-0000-0000-000071100000}"/>
    <cellStyle name="Comma 148 11" xfId="2642" xr:uid="{00000000-0005-0000-0000-000072100000}"/>
    <cellStyle name="Comma 148 11 2" xfId="8415" xr:uid="{00000000-0005-0000-0000-000073100000}"/>
    <cellStyle name="Comma 148 12" xfId="2643" xr:uid="{00000000-0005-0000-0000-000074100000}"/>
    <cellStyle name="Comma 148 12 2" xfId="8416" xr:uid="{00000000-0005-0000-0000-000075100000}"/>
    <cellStyle name="Comma 148 13" xfId="2644" xr:uid="{00000000-0005-0000-0000-000076100000}"/>
    <cellStyle name="Comma 148 13 2" xfId="8417" xr:uid="{00000000-0005-0000-0000-000077100000}"/>
    <cellStyle name="Comma 148 14" xfId="2645" xr:uid="{00000000-0005-0000-0000-000078100000}"/>
    <cellStyle name="Comma 148 14 2" xfId="8418" xr:uid="{00000000-0005-0000-0000-000079100000}"/>
    <cellStyle name="Comma 148 15" xfId="2646" xr:uid="{00000000-0005-0000-0000-00007A100000}"/>
    <cellStyle name="Comma 148 15 2" xfId="8419" xr:uid="{00000000-0005-0000-0000-00007B100000}"/>
    <cellStyle name="Comma 148 16" xfId="2647" xr:uid="{00000000-0005-0000-0000-00007C100000}"/>
    <cellStyle name="Comma 148 16 2" xfId="8420" xr:uid="{00000000-0005-0000-0000-00007D100000}"/>
    <cellStyle name="Comma 148 17" xfId="2648" xr:uid="{00000000-0005-0000-0000-00007E100000}"/>
    <cellStyle name="Comma 148 17 2" xfId="8421" xr:uid="{00000000-0005-0000-0000-00007F100000}"/>
    <cellStyle name="Comma 148 18" xfId="2649" xr:uid="{00000000-0005-0000-0000-000080100000}"/>
    <cellStyle name="Comma 148 18 2" xfId="8422" xr:uid="{00000000-0005-0000-0000-000081100000}"/>
    <cellStyle name="Comma 148 19" xfId="2650" xr:uid="{00000000-0005-0000-0000-000082100000}"/>
    <cellStyle name="Comma 148 19 2" xfId="8423" xr:uid="{00000000-0005-0000-0000-000083100000}"/>
    <cellStyle name="Comma 148 2" xfId="2651" xr:uid="{00000000-0005-0000-0000-000084100000}"/>
    <cellStyle name="Comma 148 2 2" xfId="8424" xr:uid="{00000000-0005-0000-0000-000085100000}"/>
    <cellStyle name="Comma 148 20" xfId="2652" xr:uid="{00000000-0005-0000-0000-000086100000}"/>
    <cellStyle name="Comma 148 20 2" xfId="8425" xr:uid="{00000000-0005-0000-0000-000087100000}"/>
    <cellStyle name="Comma 148 21" xfId="2653" xr:uid="{00000000-0005-0000-0000-000088100000}"/>
    <cellStyle name="Comma 148 21 2" xfId="8426" xr:uid="{00000000-0005-0000-0000-000089100000}"/>
    <cellStyle name="Comma 148 22" xfId="2654" xr:uid="{00000000-0005-0000-0000-00008A100000}"/>
    <cellStyle name="Comma 148 22 2" xfId="8427" xr:uid="{00000000-0005-0000-0000-00008B100000}"/>
    <cellStyle name="Comma 148 23" xfId="8413" xr:uid="{00000000-0005-0000-0000-00008C100000}"/>
    <cellStyle name="Comma 148 3" xfId="2655" xr:uid="{00000000-0005-0000-0000-00008D100000}"/>
    <cellStyle name="Comma 148 3 2" xfId="8428" xr:uid="{00000000-0005-0000-0000-00008E100000}"/>
    <cellStyle name="Comma 148 4" xfId="2656" xr:uid="{00000000-0005-0000-0000-00008F100000}"/>
    <cellStyle name="Comma 148 4 2" xfId="8429" xr:uid="{00000000-0005-0000-0000-000090100000}"/>
    <cellStyle name="Comma 148 5" xfId="2657" xr:uid="{00000000-0005-0000-0000-000091100000}"/>
    <cellStyle name="Comma 148 5 2" xfId="8430" xr:uid="{00000000-0005-0000-0000-000092100000}"/>
    <cellStyle name="Comma 148 6" xfId="2658" xr:uid="{00000000-0005-0000-0000-000093100000}"/>
    <cellStyle name="Comma 148 6 2" xfId="8431" xr:uid="{00000000-0005-0000-0000-000094100000}"/>
    <cellStyle name="Comma 148 7" xfId="2659" xr:uid="{00000000-0005-0000-0000-000095100000}"/>
    <cellStyle name="Comma 148 7 2" xfId="8432" xr:uid="{00000000-0005-0000-0000-000096100000}"/>
    <cellStyle name="Comma 148 8" xfId="2660" xr:uid="{00000000-0005-0000-0000-000097100000}"/>
    <cellStyle name="Comma 148 8 2" xfId="8433" xr:uid="{00000000-0005-0000-0000-000098100000}"/>
    <cellStyle name="Comma 148 9" xfId="2661" xr:uid="{00000000-0005-0000-0000-000099100000}"/>
    <cellStyle name="Comma 148 9 2" xfId="8434" xr:uid="{00000000-0005-0000-0000-00009A100000}"/>
    <cellStyle name="Comma 149" xfId="2662" xr:uid="{00000000-0005-0000-0000-00009B100000}"/>
    <cellStyle name="Comma 149 2" xfId="8435" xr:uid="{00000000-0005-0000-0000-00009C100000}"/>
    <cellStyle name="Comma 15" xfId="2663" xr:uid="{00000000-0005-0000-0000-00009D100000}"/>
    <cellStyle name="Comma 15 10" xfId="2664" xr:uid="{00000000-0005-0000-0000-00009E100000}"/>
    <cellStyle name="Comma 15 10 2" xfId="8437" xr:uid="{00000000-0005-0000-0000-00009F100000}"/>
    <cellStyle name="Comma 15 11" xfId="2665" xr:uid="{00000000-0005-0000-0000-0000A0100000}"/>
    <cellStyle name="Comma 15 11 2" xfId="8438" xr:uid="{00000000-0005-0000-0000-0000A1100000}"/>
    <cellStyle name="Comma 15 12" xfId="2666" xr:uid="{00000000-0005-0000-0000-0000A2100000}"/>
    <cellStyle name="Comma 15 12 2" xfId="8439" xr:uid="{00000000-0005-0000-0000-0000A3100000}"/>
    <cellStyle name="Comma 15 13" xfId="2667" xr:uid="{00000000-0005-0000-0000-0000A4100000}"/>
    <cellStyle name="Comma 15 13 2" xfId="8440" xr:uid="{00000000-0005-0000-0000-0000A5100000}"/>
    <cellStyle name="Comma 15 14" xfId="2668" xr:uid="{00000000-0005-0000-0000-0000A6100000}"/>
    <cellStyle name="Comma 15 14 2" xfId="8441" xr:uid="{00000000-0005-0000-0000-0000A7100000}"/>
    <cellStyle name="Comma 15 15" xfId="2669" xr:uid="{00000000-0005-0000-0000-0000A8100000}"/>
    <cellStyle name="Comma 15 15 2" xfId="8442" xr:uid="{00000000-0005-0000-0000-0000A9100000}"/>
    <cellStyle name="Comma 15 16" xfId="2670" xr:uid="{00000000-0005-0000-0000-0000AA100000}"/>
    <cellStyle name="Comma 15 16 2" xfId="8443" xr:uid="{00000000-0005-0000-0000-0000AB100000}"/>
    <cellStyle name="Comma 15 17" xfId="2671" xr:uid="{00000000-0005-0000-0000-0000AC100000}"/>
    <cellStyle name="Comma 15 17 2" xfId="8444" xr:uid="{00000000-0005-0000-0000-0000AD100000}"/>
    <cellStyle name="Comma 15 18" xfId="2672" xr:uid="{00000000-0005-0000-0000-0000AE100000}"/>
    <cellStyle name="Comma 15 18 2" xfId="8445" xr:uid="{00000000-0005-0000-0000-0000AF100000}"/>
    <cellStyle name="Comma 15 19" xfId="2673" xr:uid="{00000000-0005-0000-0000-0000B0100000}"/>
    <cellStyle name="Comma 15 19 2" xfId="8446" xr:uid="{00000000-0005-0000-0000-0000B1100000}"/>
    <cellStyle name="Comma 15 2" xfId="2674" xr:uid="{00000000-0005-0000-0000-0000B2100000}"/>
    <cellStyle name="Comma 15 2 2" xfId="8447" xr:uid="{00000000-0005-0000-0000-0000B3100000}"/>
    <cellStyle name="Comma 15 20" xfId="2675" xr:uid="{00000000-0005-0000-0000-0000B4100000}"/>
    <cellStyle name="Comma 15 20 2" xfId="8448" xr:uid="{00000000-0005-0000-0000-0000B5100000}"/>
    <cellStyle name="Comma 15 21" xfId="2676" xr:uid="{00000000-0005-0000-0000-0000B6100000}"/>
    <cellStyle name="Comma 15 21 2" xfId="8449" xr:uid="{00000000-0005-0000-0000-0000B7100000}"/>
    <cellStyle name="Comma 15 22" xfId="2677" xr:uid="{00000000-0005-0000-0000-0000B8100000}"/>
    <cellStyle name="Comma 15 22 2" xfId="8450" xr:uid="{00000000-0005-0000-0000-0000B9100000}"/>
    <cellStyle name="Comma 15 23" xfId="7142" xr:uid="{00000000-0005-0000-0000-0000BA100000}"/>
    <cellStyle name="Comma 15 23 2" xfId="11790" xr:uid="{00000000-0005-0000-0000-0000BB100000}"/>
    <cellStyle name="Comma 15 24" xfId="8436" xr:uid="{00000000-0005-0000-0000-0000BC100000}"/>
    <cellStyle name="Comma 15 3" xfId="2678" xr:uid="{00000000-0005-0000-0000-0000BD100000}"/>
    <cellStyle name="Comma 15 3 2" xfId="8451" xr:uid="{00000000-0005-0000-0000-0000BE100000}"/>
    <cellStyle name="Comma 15 4" xfId="2679" xr:uid="{00000000-0005-0000-0000-0000BF100000}"/>
    <cellStyle name="Comma 15 4 2" xfId="8452" xr:uid="{00000000-0005-0000-0000-0000C0100000}"/>
    <cellStyle name="Comma 15 5" xfId="2680" xr:uid="{00000000-0005-0000-0000-0000C1100000}"/>
    <cellStyle name="Comma 15 5 2" xfId="8453" xr:uid="{00000000-0005-0000-0000-0000C2100000}"/>
    <cellStyle name="Comma 15 6" xfId="2681" xr:uid="{00000000-0005-0000-0000-0000C3100000}"/>
    <cellStyle name="Comma 15 6 2" xfId="8454" xr:uid="{00000000-0005-0000-0000-0000C4100000}"/>
    <cellStyle name="Comma 15 7" xfId="2682" xr:uid="{00000000-0005-0000-0000-0000C5100000}"/>
    <cellStyle name="Comma 15 7 2" xfId="8455" xr:uid="{00000000-0005-0000-0000-0000C6100000}"/>
    <cellStyle name="Comma 15 8" xfId="2683" xr:uid="{00000000-0005-0000-0000-0000C7100000}"/>
    <cellStyle name="Comma 15 8 2" xfId="8456" xr:uid="{00000000-0005-0000-0000-0000C8100000}"/>
    <cellStyle name="Comma 15 9" xfId="2684" xr:uid="{00000000-0005-0000-0000-0000C9100000}"/>
    <cellStyle name="Comma 15 9 2" xfId="8457" xr:uid="{00000000-0005-0000-0000-0000CA100000}"/>
    <cellStyle name="Comma 150" xfId="2685" xr:uid="{00000000-0005-0000-0000-0000CB100000}"/>
    <cellStyle name="Comma 150 2" xfId="8458" xr:uid="{00000000-0005-0000-0000-0000CC100000}"/>
    <cellStyle name="Comma 151" xfId="2686" xr:uid="{00000000-0005-0000-0000-0000CD100000}"/>
    <cellStyle name="Comma 151 2" xfId="8459" xr:uid="{00000000-0005-0000-0000-0000CE100000}"/>
    <cellStyle name="Comma 152" xfId="2687" xr:uid="{00000000-0005-0000-0000-0000CF100000}"/>
    <cellStyle name="Comma 152 2" xfId="8460" xr:uid="{00000000-0005-0000-0000-0000D0100000}"/>
    <cellStyle name="Comma 153" xfId="2688" xr:uid="{00000000-0005-0000-0000-0000D1100000}"/>
    <cellStyle name="Comma 153 2" xfId="8461" xr:uid="{00000000-0005-0000-0000-0000D2100000}"/>
    <cellStyle name="Comma 154" xfId="2689" xr:uid="{00000000-0005-0000-0000-0000D3100000}"/>
    <cellStyle name="Comma 154 2" xfId="8462" xr:uid="{00000000-0005-0000-0000-0000D4100000}"/>
    <cellStyle name="Comma 155" xfId="2690" xr:uid="{00000000-0005-0000-0000-0000D5100000}"/>
    <cellStyle name="Comma 155 10" xfId="2691" xr:uid="{00000000-0005-0000-0000-0000D6100000}"/>
    <cellStyle name="Comma 155 11" xfId="2692" xr:uid="{00000000-0005-0000-0000-0000D7100000}"/>
    <cellStyle name="Comma 155 12" xfId="2693" xr:uid="{00000000-0005-0000-0000-0000D8100000}"/>
    <cellStyle name="Comma 155 13" xfId="2694" xr:uid="{00000000-0005-0000-0000-0000D9100000}"/>
    <cellStyle name="Comma 155 14" xfId="2695" xr:uid="{00000000-0005-0000-0000-0000DA100000}"/>
    <cellStyle name="Comma 155 15" xfId="2696" xr:uid="{00000000-0005-0000-0000-0000DB100000}"/>
    <cellStyle name="Comma 155 16" xfId="2697" xr:uid="{00000000-0005-0000-0000-0000DC100000}"/>
    <cellStyle name="Comma 155 17" xfId="2698" xr:uid="{00000000-0005-0000-0000-0000DD100000}"/>
    <cellStyle name="Comma 155 18" xfId="2699" xr:uid="{00000000-0005-0000-0000-0000DE100000}"/>
    <cellStyle name="Comma 155 19" xfId="2700" xr:uid="{00000000-0005-0000-0000-0000DF100000}"/>
    <cellStyle name="Comma 155 2" xfId="2701" xr:uid="{00000000-0005-0000-0000-0000E0100000}"/>
    <cellStyle name="Comma 155 2 2" xfId="2702" xr:uid="{00000000-0005-0000-0000-0000E1100000}"/>
    <cellStyle name="Comma 155 2 3" xfId="6471" xr:uid="{00000000-0005-0000-0000-0000E2100000}"/>
    <cellStyle name="Comma 155 2 3 2" xfId="11166" xr:uid="{00000000-0005-0000-0000-0000E3100000}"/>
    <cellStyle name="Comma 155 2 4" xfId="8463" xr:uid="{00000000-0005-0000-0000-0000E4100000}"/>
    <cellStyle name="Comma 155 20" xfId="2703" xr:uid="{00000000-0005-0000-0000-0000E5100000}"/>
    <cellStyle name="Comma 155 21" xfId="2704" xr:uid="{00000000-0005-0000-0000-0000E6100000}"/>
    <cellStyle name="Comma 155 22" xfId="2705" xr:uid="{00000000-0005-0000-0000-0000E7100000}"/>
    <cellStyle name="Comma 155 23" xfId="2706" xr:uid="{00000000-0005-0000-0000-0000E8100000}"/>
    <cellStyle name="Comma 155 3" xfId="2707" xr:uid="{00000000-0005-0000-0000-0000E9100000}"/>
    <cellStyle name="Comma 155 4" xfId="2708" xr:uid="{00000000-0005-0000-0000-0000EA100000}"/>
    <cellStyle name="Comma 155 5" xfId="2709" xr:uid="{00000000-0005-0000-0000-0000EB100000}"/>
    <cellStyle name="Comma 155 6" xfId="2710" xr:uid="{00000000-0005-0000-0000-0000EC100000}"/>
    <cellStyle name="Comma 155 7" xfId="2711" xr:uid="{00000000-0005-0000-0000-0000ED100000}"/>
    <cellStyle name="Comma 155 8" xfId="2712" xr:uid="{00000000-0005-0000-0000-0000EE100000}"/>
    <cellStyle name="Comma 155 9" xfId="2713" xr:uid="{00000000-0005-0000-0000-0000EF100000}"/>
    <cellStyle name="Comma 156" xfId="2714" xr:uid="{00000000-0005-0000-0000-0000F0100000}"/>
    <cellStyle name="Comma 156 2" xfId="6472" xr:uid="{00000000-0005-0000-0000-0000F1100000}"/>
    <cellStyle name="Comma 156 2 2" xfId="11167" xr:uid="{00000000-0005-0000-0000-0000F2100000}"/>
    <cellStyle name="Comma 156 3" xfId="8464" xr:uid="{00000000-0005-0000-0000-0000F3100000}"/>
    <cellStyle name="Comma 157" xfId="2715" xr:uid="{00000000-0005-0000-0000-0000F4100000}"/>
    <cellStyle name="Comma 157 2" xfId="6473" xr:uid="{00000000-0005-0000-0000-0000F5100000}"/>
    <cellStyle name="Comma 157 2 2" xfId="11168" xr:uid="{00000000-0005-0000-0000-0000F6100000}"/>
    <cellStyle name="Comma 157 3" xfId="8465" xr:uid="{00000000-0005-0000-0000-0000F7100000}"/>
    <cellStyle name="Comma 158" xfId="2716" xr:uid="{00000000-0005-0000-0000-0000F8100000}"/>
    <cellStyle name="Comma 158 2" xfId="6474" xr:uid="{00000000-0005-0000-0000-0000F9100000}"/>
    <cellStyle name="Comma 158 2 2" xfId="11169" xr:uid="{00000000-0005-0000-0000-0000FA100000}"/>
    <cellStyle name="Comma 158 3" xfId="8466" xr:uid="{00000000-0005-0000-0000-0000FB100000}"/>
    <cellStyle name="Comma 159" xfId="2717" xr:uid="{00000000-0005-0000-0000-0000FC100000}"/>
    <cellStyle name="Comma 159 2" xfId="8467" xr:uid="{00000000-0005-0000-0000-0000FD100000}"/>
    <cellStyle name="Comma 16" xfId="2718" xr:uid="{00000000-0005-0000-0000-0000FE100000}"/>
    <cellStyle name="Comma 16 10" xfId="2719" xr:uid="{00000000-0005-0000-0000-0000FF100000}"/>
    <cellStyle name="Comma 16 10 2" xfId="8469" xr:uid="{00000000-0005-0000-0000-000000110000}"/>
    <cellStyle name="Comma 16 11" xfId="2720" xr:uid="{00000000-0005-0000-0000-000001110000}"/>
    <cellStyle name="Comma 16 11 2" xfId="8470" xr:uid="{00000000-0005-0000-0000-000002110000}"/>
    <cellStyle name="Comma 16 12" xfId="2721" xr:uid="{00000000-0005-0000-0000-000003110000}"/>
    <cellStyle name="Comma 16 12 2" xfId="8471" xr:uid="{00000000-0005-0000-0000-000004110000}"/>
    <cellStyle name="Comma 16 13" xfId="2722" xr:uid="{00000000-0005-0000-0000-000005110000}"/>
    <cellStyle name="Comma 16 13 2" xfId="8472" xr:uid="{00000000-0005-0000-0000-000006110000}"/>
    <cellStyle name="Comma 16 14" xfId="2723" xr:uid="{00000000-0005-0000-0000-000007110000}"/>
    <cellStyle name="Comma 16 14 2" xfId="8473" xr:uid="{00000000-0005-0000-0000-000008110000}"/>
    <cellStyle name="Comma 16 15" xfId="2724" xr:uid="{00000000-0005-0000-0000-000009110000}"/>
    <cellStyle name="Comma 16 15 2" xfId="8474" xr:uid="{00000000-0005-0000-0000-00000A110000}"/>
    <cellStyle name="Comma 16 16" xfId="2725" xr:uid="{00000000-0005-0000-0000-00000B110000}"/>
    <cellStyle name="Comma 16 16 2" xfId="8475" xr:uid="{00000000-0005-0000-0000-00000C110000}"/>
    <cellStyle name="Comma 16 17" xfId="2726" xr:uid="{00000000-0005-0000-0000-00000D110000}"/>
    <cellStyle name="Comma 16 17 2" xfId="8476" xr:uid="{00000000-0005-0000-0000-00000E110000}"/>
    <cellStyle name="Comma 16 18" xfId="2727" xr:uid="{00000000-0005-0000-0000-00000F110000}"/>
    <cellStyle name="Comma 16 18 2" xfId="8477" xr:uid="{00000000-0005-0000-0000-000010110000}"/>
    <cellStyle name="Comma 16 19" xfId="2728" xr:uid="{00000000-0005-0000-0000-000011110000}"/>
    <cellStyle name="Comma 16 19 2" xfId="8478" xr:uid="{00000000-0005-0000-0000-000012110000}"/>
    <cellStyle name="Comma 16 2" xfId="2729" xr:uid="{00000000-0005-0000-0000-000013110000}"/>
    <cellStyle name="Comma 16 2 2" xfId="8479" xr:uid="{00000000-0005-0000-0000-000014110000}"/>
    <cellStyle name="Comma 16 20" xfId="2730" xr:uid="{00000000-0005-0000-0000-000015110000}"/>
    <cellStyle name="Comma 16 20 2" xfId="8480" xr:uid="{00000000-0005-0000-0000-000016110000}"/>
    <cellStyle name="Comma 16 21" xfId="2731" xr:uid="{00000000-0005-0000-0000-000017110000}"/>
    <cellStyle name="Comma 16 21 2" xfId="8481" xr:uid="{00000000-0005-0000-0000-000018110000}"/>
    <cellStyle name="Comma 16 22" xfId="2732" xr:uid="{00000000-0005-0000-0000-000019110000}"/>
    <cellStyle name="Comma 16 22 2" xfId="8482" xr:uid="{00000000-0005-0000-0000-00001A110000}"/>
    <cellStyle name="Comma 16 23" xfId="7143" xr:uid="{00000000-0005-0000-0000-00001B110000}"/>
    <cellStyle name="Comma 16 23 2" xfId="11791" xr:uid="{00000000-0005-0000-0000-00001C110000}"/>
    <cellStyle name="Comma 16 24" xfId="8468" xr:uid="{00000000-0005-0000-0000-00001D110000}"/>
    <cellStyle name="Comma 16 3" xfId="2733" xr:uid="{00000000-0005-0000-0000-00001E110000}"/>
    <cellStyle name="Comma 16 3 2" xfId="8483" xr:uid="{00000000-0005-0000-0000-00001F110000}"/>
    <cellStyle name="Comma 16 4" xfId="2734" xr:uid="{00000000-0005-0000-0000-000020110000}"/>
    <cellStyle name="Comma 16 4 2" xfId="8484" xr:uid="{00000000-0005-0000-0000-000021110000}"/>
    <cellStyle name="Comma 16 5" xfId="2735" xr:uid="{00000000-0005-0000-0000-000022110000}"/>
    <cellStyle name="Comma 16 5 2" xfId="8485" xr:uid="{00000000-0005-0000-0000-000023110000}"/>
    <cellStyle name="Comma 16 6" xfId="2736" xr:uid="{00000000-0005-0000-0000-000024110000}"/>
    <cellStyle name="Comma 16 6 2" xfId="8486" xr:uid="{00000000-0005-0000-0000-000025110000}"/>
    <cellStyle name="Comma 16 7" xfId="2737" xr:uid="{00000000-0005-0000-0000-000026110000}"/>
    <cellStyle name="Comma 16 7 2" xfId="8487" xr:uid="{00000000-0005-0000-0000-000027110000}"/>
    <cellStyle name="Comma 16 8" xfId="2738" xr:uid="{00000000-0005-0000-0000-000028110000}"/>
    <cellStyle name="Comma 16 8 2" xfId="8488" xr:uid="{00000000-0005-0000-0000-000029110000}"/>
    <cellStyle name="Comma 16 9" xfId="2739" xr:uid="{00000000-0005-0000-0000-00002A110000}"/>
    <cellStyle name="Comma 16 9 2" xfId="8489" xr:uid="{00000000-0005-0000-0000-00002B110000}"/>
    <cellStyle name="Comma 160" xfId="2740" xr:uid="{00000000-0005-0000-0000-00002C110000}"/>
    <cellStyle name="Comma 160 2" xfId="8490" xr:uid="{00000000-0005-0000-0000-00002D110000}"/>
    <cellStyle name="Comma 161" xfId="2741" xr:uid="{00000000-0005-0000-0000-00002E110000}"/>
    <cellStyle name="Comma 161 2" xfId="8491" xr:uid="{00000000-0005-0000-0000-00002F110000}"/>
    <cellStyle name="Comma 162" xfId="2742" xr:uid="{00000000-0005-0000-0000-000030110000}"/>
    <cellStyle name="Comma 162 2" xfId="8492" xr:uid="{00000000-0005-0000-0000-000031110000}"/>
    <cellStyle name="Comma 163" xfId="2743" xr:uid="{00000000-0005-0000-0000-000032110000}"/>
    <cellStyle name="Comma 163 2" xfId="8493" xr:uid="{00000000-0005-0000-0000-000033110000}"/>
    <cellStyle name="Comma 164" xfId="2744" xr:uid="{00000000-0005-0000-0000-000034110000}"/>
    <cellStyle name="Comma 164 2" xfId="8494" xr:uid="{00000000-0005-0000-0000-000035110000}"/>
    <cellStyle name="Comma 165" xfId="2745" xr:uid="{00000000-0005-0000-0000-000036110000}"/>
    <cellStyle name="Comma 165 2" xfId="8495" xr:uid="{00000000-0005-0000-0000-000037110000}"/>
    <cellStyle name="Comma 166" xfId="2746" xr:uid="{00000000-0005-0000-0000-000038110000}"/>
    <cellStyle name="Comma 166 2" xfId="8496" xr:uid="{00000000-0005-0000-0000-000039110000}"/>
    <cellStyle name="Comma 167" xfId="2747" xr:uid="{00000000-0005-0000-0000-00003A110000}"/>
    <cellStyle name="Comma 167 2" xfId="8497" xr:uid="{00000000-0005-0000-0000-00003B110000}"/>
    <cellStyle name="Comma 168" xfId="2748" xr:uid="{00000000-0005-0000-0000-00003C110000}"/>
    <cellStyle name="Comma 168 2" xfId="8498" xr:uid="{00000000-0005-0000-0000-00003D110000}"/>
    <cellStyle name="Comma 169" xfId="2749" xr:uid="{00000000-0005-0000-0000-00003E110000}"/>
    <cellStyle name="Comma 169 2" xfId="8499" xr:uid="{00000000-0005-0000-0000-00003F110000}"/>
    <cellStyle name="Comma 17" xfId="2750" xr:uid="{00000000-0005-0000-0000-000040110000}"/>
    <cellStyle name="Comma 17 10" xfId="2751" xr:uid="{00000000-0005-0000-0000-000041110000}"/>
    <cellStyle name="Comma 17 10 2" xfId="8501" xr:uid="{00000000-0005-0000-0000-000042110000}"/>
    <cellStyle name="Comma 17 11" xfId="2752" xr:uid="{00000000-0005-0000-0000-000043110000}"/>
    <cellStyle name="Comma 17 11 2" xfId="8502" xr:uid="{00000000-0005-0000-0000-000044110000}"/>
    <cellStyle name="Comma 17 12" xfId="2753" xr:uid="{00000000-0005-0000-0000-000045110000}"/>
    <cellStyle name="Comma 17 12 2" xfId="8503" xr:uid="{00000000-0005-0000-0000-000046110000}"/>
    <cellStyle name="Comma 17 13" xfId="2754" xr:uid="{00000000-0005-0000-0000-000047110000}"/>
    <cellStyle name="Comma 17 13 2" xfId="8504" xr:uid="{00000000-0005-0000-0000-000048110000}"/>
    <cellStyle name="Comma 17 14" xfId="2755" xr:uid="{00000000-0005-0000-0000-000049110000}"/>
    <cellStyle name="Comma 17 14 2" xfId="8505" xr:uid="{00000000-0005-0000-0000-00004A110000}"/>
    <cellStyle name="Comma 17 15" xfId="2756" xr:uid="{00000000-0005-0000-0000-00004B110000}"/>
    <cellStyle name="Comma 17 15 2" xfId="8506" xr:uid="{00000000-0005-0000-0000-00004C110000}"/>
    <cellStyle name="Comma 17 16" xfId="2757" xr:uid="{00000000-0005-0000-0000-00004D110000}"/>
    <cellStyle name="Comma 17 16 2" xfId="8507" xr:uid="{00000000-0005-0000-0000-00004E110000}"/>
    <cellStyle name="Comma 17 17" xfId="2758" xr:uid="{00000000-0005-0000-0000-00004F110000}"/>
    <cellStyle name="Comma 17 17 2" xfId="8508" xr:uid="{00000000-0005-0000-0000-000050110000}"/>
    <cellStyle name="Comma 17 18" xfId="2759" xr:uid="{00000000-0005-0000-0000-000051110000}"/>
    <cellStyle name="Comma 17 18 2" xfId="8509" xr:uid="{00000000-0005-0000-0000-000052110000}"/>
    <cellStyle name="Comma 17 19" xfId="2760" xr:uid="{00000000-0005-0000-0000-000053110000}"/>
    <cellStyle name="Comma 17 19 2" xfId="8510" xr:uid="{00000000-0005-0000-0000-000054110000}"/>
    <cellStyle name="Comma 17 2" xfId="2761" xr:uid="{00000000-0005-0000-0000-000055110000}"/>
    <cellStyle name="Comma 17 2 2" xfId="8511" xr:uid="{00000000-0005-0000-0000-000056110000}"/>
    <cellStyle name="Comma 17 20" xfId="2762" xr:uid="{00000000-0005-0000-0000-000057110000}"/>
    <cellStyle name="Comma 17 20 2" xfId="8512" xr:uid="{00000000-0005-0000-0000-000058110000}"/>
    <cellStyle name="Comma 17 21" xfId="2763" xr:uid="{00000000-0005-0000-0000-000059110000}"/>
    <cellStyle name="Comma 17 21 2" xfId="8513" xr:uid="{00000000-0005-0000-0000-00005A110000}"/>
    <cellStyle name="Comma 17 22" xfId="2764" xr:uid="{00000000-0005-0000-0000-00005B110000}"/>
    <cellStyle name="Comma 17 22 2" xfId="8514" xr:uid="{00000000-0005-0000-0000-00005C110000}"/>
    <cellStyle name="Comma 17 23" xfId="8500" xr:uid="{00000000-0005-0000-0000-00005D110000}"/>
    <cellStyle name="Comma 17 3" xfId="2765" xr:uid="{00000000-0005-0000-0000-00005E110000}"/>
    <cellStyle name="Comma 17 3 2" xfId="8515" xr:uid="{00000000-0005-0000-0000-00005F110000}"/>
    <cellStyle name="Comma 17 4" xfId="2766" xr:uid="{00000000-0005-0000-0000-000060110000}"/>
    <cellStyle name="Comma 17 4 2" xfId="8516" xr:uid="{00000000-0005-0000-0000-000061110000}"/>
    <cellStyle name="Comma 17 5" xfId="2767" xr:uid="{00000000-0005-0000-0000-000062110000}"/>
    <cellStyle name="Comma 17 5 2" xfId="8517" xr:uid="{00000000-0005-0000-0000-000063110000}"/>
    <cellStyle name="Comma 17 6" xfId="2768" xr:uid="{00000000-0005-0000-0000-000064110000}"/>
    <cellStyle name="Comma 17 6 2" xfId="8518" xr:uid="{00000000-0005-0000-0000-000065110000}"/>
    <cellStyle name="Comma 17 7" xfId="2769" xr:uid="{00000000-0005-0000-0000-000066110000}"/>
    <cellStyle name="Comma 17 7 2" xfId="8519" xr:uid="{00000000-0005-0000-0000-000067110000}"/>
    <cellStyle name="Comma 17 8" xfId="2770" xr:uid="{00000000-0005-0000-0000-000068110000}"/>
    <cellStyle name="Comma 17 8 2" xfId="8520" xr:uid="{00000000-0005-0000-0000-000069110000}"/>
    <cellStyle name="Comma 17 9" xfId="2771" xr:uid="{00000000-0005-0000-0000-00006A110000}"/>
    <cellStyle name="Comma 17 9 2" xfId="8521" xr:uid="{00000000-0005-0000-0000-00006B110000}"/>
    <cellStyle name="Comma 170" xfId="2772" xr:uid="{00000000-0005-0000-0000-00006C110000}"/>
    <cellStyle name="Comma 170 2" xfId="8522" xr:uid="{00000000-0005-0000-0000-00006D110000}"/>
    <cellStyle name="Comma 171" xfId="2773" xr:uid="{00000000-0005-0000-0000-00006E110000}"/>
    <cellStyle name="Comma 171 2" xfId="8523" xr:uid="{00000000-0005-0000-0000-00006F110000}"/>
    <cellStyle name="Comma 172" xfId="2774" xr:uid="{00000000-0005-0000-0000-000070110000}"/>
    <cellStyle name="Comma 172 2" xfId="8524" xr:uid="{00000000-0005-0000-0000-000071110000}"/>
    <cellStyle name="Comma 173" xfId="6248" xr:uid="{00000000-0005-0000-0000-000072110000}"/>
    <cellStyle name="Comma 173 2" xfId="10974" xr:uid="{00000000-0005-0000-0000-000073110000}"/>
    <cellStyle name="Comma 174" xfId="6255" xr:uid="{00000000-0005-0000-0000-000074110000}"/>
    <cellStyle name="Comma 174 2" xfId="10981" xr:uid="{00000000-0005-0000-0000-000075110000}"/>
    <cellStyle name="Comma 175" xfId="6249" xr:uid="{00000000-0005-0000-0000-000076110000}"/>
    <cellStyle name="Comma 175 2" xfId="10975" xr:uid="{00000000-0005-0000-0000-000077110000}"/>
    <cellStyle name="Comma 176" xfId="6254" xr:uid="{00000000-0005-0000-0000-000078110000}"/>
    <cellStyle name="Comma 176 2" xfId="10980" xr:uid="{00000000-0005-0000-0000-000079110000}"/>
    <cellStyle name="Comma 177" xfId="6250" xr:uid="{00000000-0005-0000-0000-00007A110000}"/>
    <cellStyle name="Comma 177 2" xfId="10976" xr:uid="{00000000-0005-0000-0000-00007B110000}"/>
    <cellStyle name="Comma 178" xfId="6253" xr:uid="{00000000-0005-0000-0000-00007C110000}"/>
    <cellStyle name="Comma 178 2" xfId="10979" xr:uid="{00000000-0005-0000-0000-00007D110000}"/>
    <cellStyle name="Comma 179" xfId="6251" xr:uid="{00000000-0005-0000-0000-00007E110000}"/>
    <cellStyle name="Comma 179 2" xfId="10977" xr:uid="{00000000-0005-0000-0000-00007F110000}"/>
    <cellStyle name="Comma 18" xfId="2775" xr:uid="{00000000-0005-0000-0000-000080110000}"/>
    <cellStyle name="Comma 18 10" xfId="2776" xr:uid="{00000000-0005-0000-0000-000081110000}"/>
    <cellStyle name="Comma 18 10 2" xfId="8526" xr:uid="{00000000-0005-0000-0000-000082110000}"/>
    <cellStyle name="Comma 18 11" xfId="2777" xr:uid="{00000000-0005-0000-0000-000083110000}"/>
    <cellStyle name="Comma 18 11 2" xfId="8527" xr:uid="{00000000-0005-0000-0000-000084110000}"/>
    <cellStyle name="Comma 18 12" xfId="2778" xr:uid="{00000000-0005-0000-0000-000085110000}"/>
    <cellStyle name="Comma 18 12 2" xfId="8528" xr:uid="{00000000-0005-0000-0000-000086110000}"/>
    <cellStyle name="Comma 18 13" xfId="2779" xr:uid="{00000000-0005-0000-0000-000087110000}"/>
    <cellStyle name="Comma 18 13 2" xfId="8529" xr:uid="{00000000-0005-0000-0000-000088110000}"/>
    <cellStyle name="Comma 18 14" xfId="2780" xr:uid="{00000000-0005-0000-0000-000089110000}"/>
    <cellStyle name="Comma 18 14 2" xfId="8530" xr:uid="{00000000-0005-0000-0000-00008A110000}"/>
    <cellStyle name="Comma 18 15" xfId="2781" xr:uid="{00000000-0005-0000-0000-00008B110000}"/>
    <cellStyle name="Comma 18 15 2" xfId="8531" xr:uid="{00000000-0005-0000-0000-00008C110000}"/>
    <cellStyle name="Comma 18 16" xfId="2782" xr:uid="{00000000-0005-0000-0000-00008D110000}"/>
    <cellStyle name="Comma 18 16 2" xfId="8532" xr:uid="{00000000-0005-0000-0000-00008E110000}"/>
    <cellStyle name="Comma 18 17" xfId="2783" xr:uid="{00000000-0005-0000-0000-00008F110000}"/>
    <cellStyle name="Comma 18 17 2" xfId="8533" xr:uid="{00000000-0005-0000-0000-000090110000}"/>
    <cellStyle name="Comma 18 18" xfId="2784" xr:uid="{00000000-0005-0000-0000-000091110000}"/>
    <cellStyle name="Comma 18 18 2" xfId="8534" xr:uid="{00000000-0005-0000-0000-000092110000}"/>
    <cellStyle name="Comma 18 19" xfId="2785" xr:uid="{00000000-0005-0000-0000-000093110000}"/>
    <cellStyle name="Comma 18 19 2" xfId="8535" xr:uid="{00000000-0005-0000-0000-000094110000}"/>
    <cellStyle name="Comma 18 2" xfId="2786" xr:uid="{00000000-0005-0000-0000-000095110000}"/>
    <cellStyle name="Comma 18 2 2" xfId="8536" xr:uid="{00000000-0005-0000-0000-000096110000}"/>
    <cellStyle name="Comma 18 20" xfId="2787" xr:uid="{00000000-0005-0000-0000-000097110000}"/>
    <cellStyle name="Comma 18 20 2" xfId="8537" xr:uid="{00000000-0005-0000-0000-000098110000}"/>
    <cellStyle name="Comma 18 21" xfId="2788" xr:uid="{00000000-0005-0000-0000-000099110000}"/>
    <cellStyle name="Comma 18 21 2" xfId="8538" xr:uid="{00000000-0005-0000-0000-00009A110000}"/>
    <cellStyle name="Comma 18 22" xfId="2789" xr:uid="{00000000-0005-0000-0000-00009B110000}"/>
    <cellStyle name="Comma 18 22 2" xfId="8539" xr:uid="{00000000-0005-0000-0000-00009C110000}"/>
    <cellStyle name="Comma 18 23" xfId="8525" xr:uid="{00000000-0005-0000-0000-00009D110000}"/>
    <cellStyle name="Comma 18 3" xfId="2790" xr:uid="{00000000-0005-0000-0000-00009E110000}"/>
    <cellStyle name="Comma 18 3 2" xfId="8540" xr:uid="{00000000-0005-0000-0000-00009F110000}"/>
    <cellStyle name="Comma 18 4" xfId="2791" xr:uid="{00000000-0005-0000-0000-0000A0110000}"/>
    <cellStyle name="Comma 18 4 2" xfId="8541" xr:uid="{00000000-0005-0000-0000-0000A1110000}"/>
    <cellStyle name="Comma 18 5" xfId="2792" xr:uid="{00000000-0005-0000-0000-0000A2110000}"/>
    <cellStyle name="Comma 18 5 2" xfId="8542" xr:uid="{00000000-0005-0000-0000-0000A3110000}"/>
    <cellStyle name="Comma 18 6" xfId="2793" xr:uid="{00000000-0005-0000-0000-0000A4110000}"/>
    <cellStyle name="Comma 18 6 2" xfId="8543" xr:uid="{00000000-0005-0000-0000-0000A5110000}"/>
    <cellStyle name="Comma 18 7" xfId="2794" xr:uid="{00000000-0005-0000-0000-0000A6110000}"/>
    <cellStyle name="Comma 18 7 2" xfId="8544" xr:uid="{00000000-0005-0000-0000-0000A7110000}"/>
    <cellStyle name="Comma 18 8" xfId="2795" xr:uid="{00000000-0005-0000-0000-0000A8110000}"/>
    <cellStyle name="Comma 18 8 2" xfId="8545" xr:uid="{00000000-0005-0000-0000-0000A9110000}"/>
    <cellStyle name="Comma 18 9" xfId="2796" xr:uid="{00000000-0005-0000-0000-0000AA110000}"/>
    <cellStyle name="Comma 18 9 2" xfId="8546" xr:uid="{00000000-0005-0000-0000-0000AB110000}"/>
    <cellStyle name="Comma 180" xfId="6257" xr:uid="{00000000-0005-0000-0000-0000AC110000}"/>
    <cellStyle name="Comma 180 2" xfId="10982" xr:uid="{00000000-0005-0000-0000-0000AD110000}"/>
    <cellStyle name="Comma 181" xfId="6252" xr:uid="{00000000-0005-0000-0000-0000AE110000}"/>
    <cellStyle name="Comma 181 2" xfId="10978" xr:uid="{00000000-0005-0000-0000-0000AF110000}"/>
    <cellStyle name="Comma 182" xfId="6260" xr:uid="{00000000-0005-0000-0000-0000B0110000}"/>
    <cellStyle name="Comma 182 2" xfId="10985" xr:uid="{00000000-0005-0000-0000-0000B1110000}"/>
    <cellStyle name="Comma 183" xfId="6358" xr:uid="{00000000-0005-0000-0000-0000B2110000}"/>
    <cellStyle name="Comma 183 2" xfId="11083" xr:uid="{00000000-0005-0000-0000-0000B3110000}"/>
    <cellStyle name="Comma 184" xfId="6405" xr:uid="{00000000-0005-0000-0000-0000B4110000}"/>
    <cellStyle name="Comma 184 2" xfId="11100" xr:uid="{00000000-0005-0000-0000-0000B5110000}"/>
    <cellStyle name="Comma 185" xfId="7080" xr:uid="{00000000-0005-0000-0000-0000B6110000}"/>
    <cellStyle name="Comma 185 2" xfId="11733" xr:uid="{00000000-0005-0000-0000-0000B7110000}"/>
    <cellStyle name="Comma 186" xfId="7128" xr:uid="{00000000-0005-0000-0000-0000B8110000}"/>
    <cellStyle name="Comma 186 2" xfId="11779" xr:uid="{00000000-0005-0000-0000-0000B9110000}"/>
    <cellStyle name="Comma 187" xfId="7134" xr:uid="{00000000-0005-0000-0000-0000BA110000}"/>
    <cellStyle name="Comma 187 2" xfId="11782" xr:uid="{00000000-0005-0000-0000-0000BB110000}"/>
    <cellStyle name="Comma 188" xfId="7152" xr:uid="{00000000-0005-0000-0000-0000BC110000}"/>
    <cellStyle name="Comma 188 2" xfId="11800" xr:uid="{00000000-0005-0000-0000-0000BD110000}"/>
    <cellStyle name="Comma 189" xfId="7154" xr:uid="{00000000-0005-0000-0000-0000BE110000}"/>
    <cellStyle name="Comma 189 2" xfId="11802" xr:uid="{00000000-0005-0000-0000-0000BF110000}"/>
    <cellStyle name="Comma 19" xfId="2797" xr:uid="{00000000-0005-0000-0000-0000C0110000}"/>
    <cellStyle name="Comma 19 10" xfId="2798" xr:uid="{00000000-0005-0000-0000-0000C1110000}"/>
    <cellStyle name="Comma 19 10 2" xfId="8548" xr:uid="{00000000-0005-0000-0000-0000C2110000}"/>
    <cellStyle name="Comma 19 11" xfId="2799" xr:uid="{00000000-0005-0000-0000-0000C3110000}"/>
    <cellStyle name="Comma 19 11 2" xfId="8549" xr:uid="{00000000-0005-0000-0000-0000C4110000}"/>
    <cellStyle name="Comma 19 12" xfId="2800" xr:uid="{00000000-0005-0000-0000-0000C5110000}"/>
    <cellStyle name="Comma 19 12 2" xfId="8550" xr:uid="{00000000-0005-0000-0000-0000C6110000}"/>
    <cellStyle name="Comma 19 13" xfId="2801" xr:uid="{00000000-0005-0000-0000-0000C7110000}"/>
    <cellStyle name="Comma 19 13 2" xfId="8551" xr:uid="{00000000-0005-0000-0000-0000C8110000}"/>
    <cellStyle name="Comma 19 14" xfId="2802" xr:uid="{00000000-0005-0000-0000-0000C9110000}"/>
    <cellStyle name="Comma 19 14 2" xfId="8552" xr:uid="{00000000-0005-0000-0000-0000CA110000}"/>
    <cellStyle name="Comma 19 15" xfId="2803" xr:uid="{00000000-0005-0000-0000-0000CB110000}"/>
    <cellStyle name="Comma 19 15 2" xfId="8553" xr:uid="{00000000-0005-0000-0000-0000CC110000}"/>
    <cellStyle name="Comma 19 16" xfId="2804" xr:uid="{00000000-0005-0000-0000-0000CD110000}"/>
    <cellStyle name="Comma 19 16 2" xfId="8554" xr:uid="{00000000-0005-0000-0000-0000CE110000}"/>
    <cellStyle name="Comma 19 17" xfId="2805" xr:uid="{00000000-0005-0000-0000-0000CF110000}"/>
    <cellStyle name="Comma 19 17 2" xfId="8555" xr:uid="{00000000-0005-0000-0000-0000D0110000}"/>
    <cellStyle name="Comma 19 18" xfId="2806" xr:uid="{00000000-0005-0000-0000-0000D1110000}"/>
    <cellStyle name="Comma 19 18 2" xfId="8556" xr:uid="{00000000-0005-0000-0000-0000D2110000}"/>
    <cellStyle name="Comma 19 19" xfId="2807" xr:uid="{00000000-0005-0000-0000-0000D3110000}"/>
    <cellStyle name="Comma 19 19 2" xfId="8557" xr:uid="{00000000-0005-0000-0000-0000D4110000}"/>
    <cellStyle name="Comma 19 2" xfId="2808" xr:uid="{00000000-0005-0000-0000-0000D5110000}"/>
    <cellStyle name="Comma 19 2 2" xfId="8558" xr:uid="{00000000-0005-0000-0000-0000D6110000}"/>
    <cellStyle name="Comma 19 20" xfId="2809" xr:uid="{00000000-0005-0000-0000-0000D7110000}"/>
    <cellStyle name="Comma 19 20 2" xfId="8559" xr:uid="{00000000-0005-0000-0000-0000D8110000}"/>
    <cellStyle name="Comma 19 21" xfId="2810" xr:uid="{00000000-0005-0000-0000-0000D9110000}"/>
    <cellStyle name="Comma 19 21 2" xfId="8560" xr:uid="{00000000-0005-0000-0000-0000DA110000}"/>
    <cellStyle name="Comma 19 22" xfId="2811" xr:uid="{00000000-0005-0000-0000-0000DB110000}"/>
    <cellStyle name="Comma 19 22 2" xfId="8561" xr:uid="{00000000-0005-0000-0000-0000DC110000}"/>
    <cellStyle name="Comma 19 23" xfId="8547" xr:uid="{00000000-0005-0000-0000-0000DD110000}"/>
    <cellStyle name="Comma 19 3" xfId="2812" xr:uid="{00000000-0005-0000-0000-0000DE110000}"/>
    <cellStyle name="Comma 19 3 2" xfId="8562" xr:uid="{00000000-0005-0000-0000-0000DF110000}"/>
    <cellStyle name="Comma 19 4" xfId="2813" xr:uid="{00000000-0005-0000-0000-0000E0110000}"/>
    <cellStyle name="Comma 19 4 2" xfId="8563" xr:uid="{00000000-0005-0000-0000-0000E1110000}"/>
    <cellStyle name="Comma 19 5" xfId="2814" xr:uid="{00000000-0005-0000-0000-0000E2110000}"/>
    <cellStyle name="Comma 19 5 2" xfId="8564" xr:uid="{00000000-0005-0000-0000-0000E3110000}"/>
    <cellStyle name="Comma 19 6" xfId="2815" xr:uid="{00000000-0005-0000-0000-0000E4110000}"/>
    <cellStyle name="Comma 19 6 2" xfId="8565" xr:uid="{00000000-0005-0000-0000-0000E5110000}"/>
    <cellStyle name="Comma 19 7" xfId="2816" xr:uid="{00000000-0005-0000-0000-0000E6110000}"/>
    <cellStyle name="Comma 19 7 2" xfId="8566" xr:uid="{00000000-0005-0000-0000-0000E7110000}"/>
    <cellStyle name="Comma 19 8" xfId="2817" xr:uid="{00000000-0005-0000-0000-0000E8110000}"/>
    <cellStyle name="Comma 19 8 2" xfId="8567" xr:uid="{00000000-0005-0000-0000-0000E9110000}"/>
    <cellStyle name="Comma 19 9" xfId="2818" xr:uid="{00000000-0005-0000-0000-0000EA110000}"/>
    <cellStyle name="Comma 19 9 2" xfId="8568" xr:uid="{00000000-0005-0000-0000-0000EB110000}"/>
    <cellStyle name="Comma 190" xfId="7153" xr:uid="{00000000-0005-0000-0000-0000EC110000}"/>
    <cellStyle name="Comma 190 2" xfId="11801" xr:uid="{00000000-0005-0000-0000-0000ED110000}"/>
    <cellStyle name="Comma 191" xfId="7155" xr:uid="{00000000-0005-0000-0000-0000EE110000}"/>
    <cellStyle name="Comma 192" xfId="10973" xr:uid="{00000000-0005-0000-0000-0000EF110000}"/>
    <cellStyle name="Comma 193" xfId="11804" xr:uid="{00000000-0005-0000-0000-0000F0110000}"/>
    <cellStyle name="Comma 194" xfId="10508" xr:uid="{00000000-0005-0000-0000-0000F1110000}"/>
    <cellStyle name="Comma 195" xfId="11806" xr:uid="{00000000-0005-0000-0000-0000F2110000}"/>
    <cellStyle name="Comma 196" xfId="10512" xr:uid="{00000000-0005-0000-0000-0000F3110000}"/>
    <cellStyle name="Comma 197" xfId="11805" xr:uid="{00000000-0005-0000-0000-0000F4110000}"/>
    <cellStyle name="Comma 198" xfId="11807" xr:uid="{00000000-0005-0000-0000-0000F5110000}"/>
    <cellStyle name="Comma 199" xfId="10972" xr:uid="{00000000-0005-0000-0000-0000F6110000}"/>
    <cellStyle name="Comma 2" xfId="2819" xr:uid="{00000000-0005-0000-0000-0000F7110000}"/>
    <cellStyle name="Comma 2 10" xfId="2820" xr:uid="{00000000-0005-0000-0000-0000F8110000}"/>
    <cellStyle name="Comma 2 10 2" xfId="8570" xr:uid="{00000000-0005-0000-0000-0000F9110000}"/>
    <cellStyle name="Comma 2 11" xfId="2821" xr:uid="{00000000-0005-0000-0000-0000FA110000}"/>
    <cellStyle name="Comma 2 11 2" xfId="8571" xr:uid="{00000000-0005-0000-0000-0000FB110000}"/>
    <cellStyle name="Comma 2 12" xfId="2822" xr:uid="{00000000-0005-0000-0000-0000FC110000}"/>
    <cellStyle name="Comma 2 12 2" xfId="8572" xr:uid="{00000000-0005-0000-0000-0000FD110000}"/>
    <cellStyle name="Comma 2 13" xfId="2823" xr:uid="{00000000-0005-0000-0000-0000FE110000}"/>
    <cellStyle name="Comma 2 13 2" xfId="8573" xr:uid="{00000000-0005-0000-0000-0000FF110000}"/>
    <cellStyle name="Comma 2 14" xfId="2824" xr:uid="{00000000-0005-0000-0000-000000120000}"/>
    <cellStyle name="Comma 2 14 2" xfId="8574" xr:uid="{00000000-0005-0000-0000-000001120000}"/>
    <cellStyle name="Comma 2 15" xfId="2825" xr:uid="{00000000-0005-0000-0000-000002120000}"/>
    <cellStyle name="Comma 2 15 2" xfId="8575" xr:uid="{00000000-0005-0000-0000-000003120000}"/>
    <cellStyle name="Comma 2 16" xfId="2826" xr:uid="{00000000-0005-0000-0000-000004120000}"/>
    <cellStyle name="Comma 2 16 2" xfId="8576" xr:uid="{00000000-0005-0000-0000-000005120000}"/>
    <cellStyle name="Comma 2 17" xfId="2827" xr:uid="{00000000-0005-0000-0000-000006120000}"/>
    <cellStyle name="Comma 2 17 2" xfId="8577" xr:uid="{00000000-0005-0000-0000-000007120000}"/>
    <cellStyle name="Comma 2 18" xfId="2828" xr:uid="{00000000-0005-0000-0000-000008120000}"/>
    <cellStyle name="Comma 2 18 2" xfId="8578" xr:uid="{00000000-0005-0000-0000-000009120000}"/>
    <cellStyle name="Comma 2 19" xfId="2829" xr:uid="{00000000-0005-0000-0000-00000A120000}"/>
    <cellStyle name="Comma 2 19 2" xfId="8579" xr:uid="{00000000-0005-0000-0000-00000B120000}"/>
    <cellStyle name="Comma 2 2" xfId="2830" xr:uid="{00000000-0005-0000-0000-00000C120000}"/>
    <cellStyle name="Comma 2 2 2" xfId="8580" xr:uid="{00000000-0005-0000-0000-00000D120000}"/>
    <cellStyle name="Comma 2 20" xfId="2831" xr:uid="{00000000-0005-0000-0000-00000E120000}"/>
    <cellStyle name="Comma 2 20 2" xfId="8581" xr:uid="{00000000-0005-0000-0000-00000F120000}"/>
    <cellStyle name="Comma 2 21" xfId="2832" xr:uid="{00000000-0005-0000-0000-000010120000}"/>
    <cellStyle name="Comma 2 21 2" xfId="8582" xr:uid="{00000000-0005-0000-0000-000011120000}"/>
    <cellStyle name="Comma 2 22" xfId="2833" xr:uid="{00000000-0005-0000-0000-000012120000}"/>
    <cellStyle name="Comma 2 22 2" xfId="8583" xr:uid="{00000000-0005-0000-0000-000013120000}"/>
    <cellStyle name="Comma 2 23" xfId="2834" xr:uid="{00000000-0005-0000-0000-000014120000}"/>
    <cellStyle name="Comma 2 23 2" xfId="8584" xr:uid="{00000000-0005-0000-0000-000015120000}"/>
    <cellStyle name="Comma 2 24" xfId="7130" xr:uid="{00000000-0005-0000-0000-000016120000}"/>
    <cellStyle name="Comma 2 24 2" xfId="11781" xr:uid="{00000000-0005-0000-0000-000017120000}"/>
    <cellStyle name="Comma 2 25" xfId="7144" xr:uid="{00000000-0005-0000-0000-000018120000}"/>
    <cellStyle name="Comma 2 25 2" xfId="11792" xr:uid="{00000000-0005-0000-0000-000019120000}"/>
    <cellStyle name="Comma 2 26" xfId="8569" xr:uid="{00000000-0005-0000-0000-00001A120000}"/>
    <cellStyle name="Comma 2 3" xfId="2835" xr:uid="{00000000-0005-0000-0000-00001B120000}"/>
    <cellStyle name="Comma 2 3 2" xfId="8585" xr:uid="{00000000-0005-0000-0000-00001C120000}"/>
    <cellStyle name="Comma 2 4" xfId="2836" xr:uid="{00000000-0005-0000-0000-00001D120000}"/>
    <cellStyle name="Comma 2 4 2" xfId="8586" xr:uid="{00000000-0005-0000-0000-00001E120000}"/>
    <cellStyle name="Comma 2 5" xfId="2837" xr:uid="{00000000-0005-0000-0000-00001F120000}"/>
    <cellStyle name="Comma 2 5 2" xfId="8587" xr:uid="{00000000-0005-0000-0000-000020120000}"/>
    <cellStyle name="Comma 2 6" xfId="2838" xr:uid="{00000000-0005-0000-0000-000021120000}"/>
    <cellStyle name="Comma 2 6 2" xfId="8588" xr:uid="{00000000-0005-0000-0000-000022120000}"/>
    <cellStyle name="Comma 2 7" xfId="2839" xr:uid="{00000000-0005-0000-0000-000023120000}"/>
    <cellStyle name="Comma 2 7 2" xfId="8589" xr:uid="{00000000-0005-0000-0000-000024120000}"/>
    <cellStyle name="Comma 2 8" xfId="2840" xr:uid="{00000000-0005-0000-0000-000025120000}"/>
    <cellStyle name="Comma 2 8 2" xfId="8590" xr:uid="{00000000-0005-0000-0000-000026120000}"/>
    <cellStyle name="Comma 2 9" xfId="2841" xr:uid="{00000000-0005-0000-0000-000027120000}"/>
    <cellStyle name="Comma 2 9 2" xfId="8591" xr:uid="{00000000-0005-0000-0000-000028120000}"/>
    <cellStyle name="Comma 20" xfId="2842" xr:uid="{00000000-0005-0000-0000-000029120000}"/>
    <cellStyle name="Comma 20 10" xfId="2843" xr:uid="{00000000-0005-0000-0000-00002A120000}"/>
    <cellStyle name="Comma 20 10 2" xfId="8593" xr:uid="{00000000-0005-0000-0000-00002B120000}"/>
    <cellStyle name="Comma 20 11" xfId="2844" xr:uid="{00000000-0005-0000-0000-00002C120000}"/>
    <cellStyle name="Comma 20 11 2" xfId="8594" xr:uid="{00000000-0005-0000-0000-00002D120000}"/>
    <cellStyle name="Comma 20 12" xfId="2845" xr:uid="{00000000-0005-0000-0000-00002E120000}"/>
    <cellStyle name="Comma 20 12 2" xfId="8595" xr:uid="{00000000-0005-0000-0000-00002F120000}"/>
    <cellStyle name="Comma 20 13" xfId="2846" xr:uid="{00000000-0005-0000-0000-000030120000}"/>
    <cellStyle name="Comma 20 13 2" xfId="8596" xr:uid="{00000000-0005-0000-0000-000031120000}"/>
    <cellStyle name="Comma 20 14" xfId="2847" xr:uid="{00000000-0005-0000-0000-000032120000}"/>
    <cellStyle name="Comma 20 14 2" xfId="8597" xr:uid="{00000000-0005-0000-0000-000033120000}"/>
    <cellStyle name="Comma 20 15" xfId="2848" xr:uid="{00000000-0005-0000-0000-000034120000}"/>
    <cellStyle name="Comma 20 15 2" xfId="8598" xr:uid="{00000000-0005-0000-0000-000035120000}"/>
    <cellStyle name="Comma 20 16" xfId="2849" xr:uid="{00000000-0005-0000-0000-000036120000}"/>
    <cellStyle name="Comma 20 16 2" xfId="8599" xr:uid="{00000000-0005-0000-0000-000037120000}"/>
    <cellStyle name="Comma 20 17" xfId="2850" xr:uid="{00000000-0005-0000-0000-000038120000}"/>
    <cellStyle name="Comma 20 17 2" xfId="8600" xr:uid="{00000000-0005-0000-0000-000039120000}"/>
    <cellStyle name="Comma 20 18" xfId="2851" xr:uid="{00000000-0005-0000-0000-00003A120000}"/>
    <cellStyle name="Comma 20 18 2" xfId="8601" xr:uid="{00000000-0005-0000-0000-00003B120000}"/>
    <cellStyle name="Comma 20 19" xfId="2852" xr:uid="{00000000-0005-0000-0000-00003C120000}"/>
    <cellStyle name="Comma 20 19 2" xfId="8602" xr:uid="{00000000-0005-0000-0000-00003D120000}"/>
    <cellStyle name="Comma 20 2" xfId="2853" xr:uid="{00000000-0005-0000-0000-00003E120000}"/>
    <cellStyle name="Comma 20 2 2" xfId="8603" xr:uid="{00000000-0005-0000-0000-00003F120000}"/>
    <cellStyle name="Comma 20 20" xfId="2854" xr:uid="{00000000-0005-0000-0000-000040120000}"/>
    <cellStyle name="Comma 20 20 2" xfId="8604" xr:uid="{00000000-0005-0000-0000-000041120000}"/>
    <cellStyle name="Comma 20 21" xfId="2855" xr:uid="{00000000-0005-0000-0000-000042120000}"/>
    <cellStyle name="Comma 20 21 2" xfId="8605" xr:uid="{00000000-0005-0000-0000-000043120000}"/>
    <cellStyle name="Comma 20 22" xfId="2856" xr:uid="{00000000-0005-0000-0000-000044120000}"/>
    <cellStyle name="Comma 20 22 2" xfId="8606" xr:uid="{00000000-0005-0000-0000-000045120000}"/>
    <cellStyle name="Comma 20 23" xfId="8592" xr:uid="{00000000-0005-0000-0000-000046120000}"/>
    <cellStyle name="Comma 20 3" xfId="2857" xr:uid="{00000000-0005-0000-0000-000047120000}"/>
    <cellStyle name="Comma 20 3 2" xfId="8607" xr:uid="{00000000-0005-0000-0000-000048120000}"/>
    <cellStyle name="Comma 20 4" xfId="2858" xr:uid="{00000000-0005-0000-0000-000049120000}"/>
    <cellStyle name="Comma 20 4 2" xfId="8608" xr:uid="{00000000-0005-0000-0000-00004A120000}"/>
    <cellStyle name="Comma 20 5" xfId="2859" xr:uid="{00000000-0005-0000-0000-00004B120000}"/>
    <cellStyle name="Comma 20 5 2" xfId="8609" xr:uid="{00000000-0005-0000-0000-00004C120000}"/>
    <cellStyle name="Comma 20 6" xfId="2860" xr:uid="{00000000-0005-0000-0000-00004D120000}"/>
    <cellStyle name="Comma 20 6 2" xfId="8610" xr:uid="{00000000-0005-0000-0000-00004E120000}"/>
    <cellStyle name="Comma 20 7" xfId="2861" xr:uid="{00000000-0005-0000-0000-00004F120000}"/>
    <cellStyle name="Comma 20 7 2" xfId="8611" xr:uid="{00000000-0005-0000-0000-000050120000}"/>
    <cellStyle name="Comma 20 8" xfId="2862" xr:uid="{00000000-0005-0000-0000-000051120000}"/>
    <cellStyle name="Comma 20 8 2" xfId="8612" xr:uid="{00000000-0005-0000-0000-000052120000}"/>
    <cellStyle name="Comma 20 9" xfId="2863" xr:uid="{00000000-0005-0000-0000-000053120000}"/>
    <cellStyle name="Comma 20 9 2" xfId="8613" xr:uid="{00000000-0005-0000-0000-000054120000}"/>
    <cellStyle name="Comma 21" xfId="2864" xr:uid="{00000000-0005-0000-0000-000055120000}"/>
    <cellStyle name="Comma 21 10" xfId="2865" xr:uid="{00000000-0005-0000-0000-000056120000}"/>
    <cellStyle name="Comma 21 10 2" xfId="8615" xr:uid="{00000000-0005-0000-0000-000057120000}"/>
    <cellStyle name="Comma 21 11" xfId="2866" xr:uid="{00000000-0005-0000-0000-000058120000}"/>
    <cellStyle name="Comma 21 11 2" xfId="8616" xr:uid="{00000000-0005-0000-0000-000059120000}"/>
    <cellStyle name="Comma 21 12" xfId="2867" xr:uid="{00000000-0005-0000-0000-00005A120000}"/>
    <cellStyle name="Comma 21 12 2" xfId="8617" xr:uid="{00000000-0005-0000-0000-00005B120000}"/>
    <cellStyle name="Comma 21 13" xfId="2868" xr:uid="{00000000-0005-0000-0000-00005C120000}"/>
    <cellStyle name="Comma 21 13 2" xfId="8618" xr:uid="{00000000-0005-0000-0000-00005D120000}"/>
    <cellStyle name="Comma 21 14" xfId="2869" xr:uid="{00000000-0005-0000-0000-00005E120000}"/>
    <cellStyle name="Comma 21 14 2" xfId="8619" xr:uid="{00000000-0005-0000-0000-00005F120000}"/>
    <cellStyle name="Comma 21 15" xfId="2870" xr:uid="{00000000-0005-0000-0000-000060120000}"/>
    <cellStyle name="Comma 21 15 2" xfId="8620" xr:uid="{00000000-0005-0000-0000-000061120000}"/>
    <cellStyle name="Comma 21 16" xfId="2871" xr:uid="{00000000-0005-0000-0000-000062120000}"/>
    <cellStyle name="Comma 21 16 2" xfId="8621" xr:uid="{00000000-0005-0000-0000-000063120000}"/>
    <cellStyle name="Comma 21 17" xfId="2872" xr:uid="{00000000-0005-0000-0000-000064120000}"/>
    <cellStyle name="Comma 21 17 2" xfId="8622" xr:uid="{00000000-0005-0000-0000-000065120000}"/>
    <cellStyle name="Comma 21 18" xfId="2873" xr:uid="{00000000-0005-0000-0000-000066120000}"/>
    <cellStyle name="Comma 21 18 2" xfId="8623" xr:uid="{00000000-0005-0000-0000-000067120000}"/>
    <cellStyle name="Comma 21 19" xfId="2874" xr:uid="{00000000-0005-0000-0000-000068120000}"/>
    <cellStyle name="Comma 21 19 2" xfId="8624" xr:uid="{00000000-0005-0000-0000-000069120000}"/>
    <cellStyle name="Comma 21 2" xfId="2875" xr:uid="{00000000-0005-0000-0000-00006A120000}"/>
    <cellStyle name="Comma 21 2 2" xfId="8625" xr:uid="{00000000-0005-0000-0000-00006B120000}"/>
    <cellStyle name="Comma 21 20" xfId="2876" xr:uid="{00000000-0005-0000-0000-00006C120000}"/>
    <cellStyle name="Comma 21 20 2" xfId="8626" xr:uid="{00000000-0005-0000-0000-00006D120000}"/>
    <cellStyle name="Comma 21 21" xfId="2877" xr:uid="{00000000-0005-0000-0000-00006E120000}"/>
    <cellStyle name="Comma 21 21 2" xfId="8627" xr:uid="{00000000-0005-0000-0000-00006F120000}"/>
    <cellStyle name="Comma 21 22" xfId="2878" xr:uid="{00000000-0005-0000-0000-000070120000}"/>
    <cellStyle name="Comma 21 22 2" xfId="8628" xr:uid="{00000000-0005-0000-0000-000071120000}"/>
    <cellStyle name="Comma 21 23" xfId="8614" xr:uid="{00000000-0005-0000-0000-000072120000}"/>
    <cellStyle name="Comma 21 3" xfId="2879" xr:uid="{00000000-0005-0000-0000-000073120000}"/>
    <cellStyle name="Comma 21 3 2" xfId="8629" xr:uid="{00000000-0005-0000-0000-000074120000}"/>
    <cellStyle name="Comma 21 4" xfId="2880" xr:uid="{00000000-0005-0000-0000-000075120000}"/>
    <cellStyle name="Comma 21 4 2" xfId="8630" xr:uid="{00000000-0005-0000-0000-000076120000}"/>
    <cellStyle name="Comma 21 5" xfId="2881" xr:uid="{00000000-0005-0000-0000-000077120000}"/>
    <cellStyle name="Comma 21 5 2" xfId="8631" xr:uid="{00000000-0005-0000-0000-000078120000}"/>
    <cellStyle name="Comma 21 6" xfId="2882" xr:uid="{00000000-0005-0000-0000-000079120000}"/>
    <cellStyle name="Comma 21 6 2" xfId="8632" xr:uid="{00000000-0005-0000-0000-00007A120000}"/>
    <cellStyle name="Comma 21 7" xfId="2883" xr:uid="{00000000-0005-0000-0000-00007B120000}"/>
    <cellStyle name="Comma 21 7 2" xfId="8633" xr:uid="{00000000-0005-0000-0000-00007C120000}"/>
    <cellStyle name="Comma 21 8" xfId="2884" xr:uid="{00000000-0005-0000-0000-00007D120000}"/>
    <cellStyle name="Comma 21 8 2" xfId="8634" xr:uid="{00000000-0005-0000-0000-00007E120000}"/>
    <cellStyle name="Comma 21 9" xfId="2885" xr:uid="{00000000-0005-0000-0000-00007F120000}"/>
    <cellStyle name="Comma 21 9 2" xfId="8635" xr:uid="{00000000-0005-0000-0000-000080120000}"/>
    <cellStyle name="Comma 22" xfId="2886" xr:uid="{00000000-0005-0000-0000-000081120000}"/>
    <cellStyle name="Comma 22 10" xfId="2887" xr:uid="{00000000-0005-0000-0000-000082120000}"/>
    <cellStyle name="Comma 22 10 2" xfId="8637" xr:uid="{00000000-0005-0000-0000-000083120000}"/>
    <cellStyle name="Comma 22 11" xfId="2888" xr:uid="{00000000-0005-0000-0000-000084120000}"/>
    <cellStyle name="Comma 22 11 2" xfId="8638" xr:uid="{00000000-0005-0000-0000-000085120000}"/>
    <cellStyle name="Comma 22 12" xfId="2889" xr:uid="{00000000-0005-0000-0000-000086120000}"/>
    <cellStyle name="Comma 22 12 2" xfId="8639" xr:uid="{00000000-0005-0000-0000-000087120000}"/>
    <cellStyle name="Comma 22 13" xfId="2890" xr:uid="{00000000-0005-0000-0000-000088120000}"/>
    <cellStyle name="Comma 22 13 2" xfId="8640" xr:uid="{00000000-0005-0000-0000-000089120000}"/>
    <cellStyle name="Comma 22 14" xfId="2891" xr:uid="{00000000-0005-0000-0000-00008A120000}"/>
    <cellStyle name="Comma 22 14 2" xfId="8641" xr:uid="{00000000-0005-0000-0000-00008B120000}"/>
    <cellStyle name="Comma 22 15" xfId="2892" xr:uid="{00000000-0005-0000-0000-00008C120000}"/>
    <cellStyle name="Comma 22 15 2" xfId="8642" xr:uid="{00000000-0005-0000-0000-00008D120000}"/>
    <cellStyle name="Comma 22 16" xfId="2893" xr:uid="{00000000-0005-0000-0000-00008E120000}"/>
    <cellStyle name="Comma 22 16 2" xfId="8643" xr:uid="{00000000-0005-0000-0000-00008F120000}"/>
    <cellStyle name="Comma 22 17" xfId="2894" xr:uid="{00000000-0005-0000-0000-000090120000}"/>
    <cellStyle name="Comma 22 17 2" xfId="8644" xr:uid="{00000000-0005-0000-0000-000091120000}"/>
    <cellStyle name="Comma 22 18" xfId="2895" xr:uid="{00000000-0005-0000-0000-000092120000}"/>
    <cellStyle name="Comma 22 18 2" xfId="8645" xr:uid="{00000000-0005-0000-0000-000093120000}"/>
    <cellStyle name="Comma 22 19" xfId="2896" xr:uid="{00000000-0005-0000-0000-000094120000}"/>
    <cellStyle name="Comma 22 19 2" xfId="8646" xr:uid="{00000000-0005-0000-0000-000095120000}"/>
    <cellStyle name="Comma 22 2" xfId="2897" xr:uid="{00000000-0005-0000-0000-000096120000}"/>
    <cellStyle name="Comma 22 2 2" xfId="8647" xr:uid="{00000000-0005-0000-0000-000097120000}"/>
    <cellStyle name="Comma 22 20" xfId="2898" xr:uid="{00000000-0005-0000-0000-000098120000}"/>
    <cellStyle name="Comma 22 20 2" xfId="8648" xr:uid="{00000000-0005-0000-0000-000099120000}"/>
    <cellStyle name="Comma 22 21" xfId="2899" xr:uid="{00000000-0005-0000-0000-00009A120000}"/>
    <cellStyle name="Comma 22 21 2" xfId="8649" xr:uid="{00000000-0005-0000-0000-00009B120000}"/>
    <cellStyle name="Comma 22 22" xfId="2900" xr:uid="{00000000-0005-0000-0000-00009C120000}"/>
    <cellStyle name="Comma 22 22 2" xfId="8650" xr:uid="{00000000-0005-0000-0000-00009D120000}"/>
    <cellStyle name="Comma 22 23" xfId="8636" xr:uid="{00000000-0005-0000-0000-00009E120000}"/>
    <cellStyle name="Comma 22 3" xfId="2901" xr:uid="{00000000-0005-0000-0000-00009F120000}"/>
    <cellStyle name="Comma 22 3 2" xfId="8651" xr:uid="{00000000-0005-0000-0000-0000A0120000}"/>
    <cellStyle name="Comma 22 4" xfId="2902" xr:uid="{00000000-0005-0000-0000-0000A1120000}"/>
    <cellStyle name="Comma 22 4 2" xfId="8652" xr:uid="{00000000-0005-0000-0000-0000A2120000}"/>
    <cellStyle name="Comma 22 5" xfId="2903" xr:uid="{00000000-0005-0000-0000-0000A3120000}"/>
    <cellStyle name="Comma 22 5 2" xfId="8653" xr:uid="{00000000-0005-0000-0000-0000A4120000}"/>
    <cellStyle name="Comma 22 6" xfId="2904" xr:uid="{00000000-0005-0000-0000-0000A5120000}"/>
    <cellStyle name="Comma 22 6 2" xfId="8654" xr:uid="{00000000-0005-0000-0000-0000A6120000}"/>
    <cellStyle name="Comma 22 7" xfId="2905" xr:uid="{00000000-0005-0000-0000-0000A7120000}"/>
    <cellStyle name="Comma 22 7 2" xfId="8655" xr:uid="{00000000-0005-0000-0000-0000A8120000}"/>
    <cellStyle name="Comma 22 8" xfId="2906" xr:uid="{00000000-0005-0000-0000-0000A9120000}"/>
    <cellStyle name="Comma 22 8 2" xfId="8656" xr:uid="{00000000-0005-0000-0000-0000AA120000}"/>
    <cellStyle name="Comma 22 9" xfId="2907" xr:uid="{00000000-0005-0000-0000-0000AB120000}"/>
    <cellStyle name="Comma 22 9 2" xfId="8657" xr:uid="{00000000-0005-0000-0000-0000AC120000}"/>
    <cellStyle name="Comma 23" xfId="2908" xr:uid="{00000000-0005-0000-0000-0000AD120000}"/>
    <cellStyle name="Comma 23 10" xfId="2909" xr:uid="{00000000-0005-0000-0000-0000AE120000}"/>
    <cellStyle name="Comma 23 10 2" xfId="8659" xr:uid="{00000000-0005-0000-0000-0000AF120000}"/>
    <cellStyle name="Comma 23 11" xfId="2910" xr:uid="{00000000-0005-0000-0000-0000B0120000}"/>
    <cellStyle name="Comma 23 11 2" xfId="8660" xr:uid="{00000000-0005-0000-0000-0000B1120000}"/>
    <cellStyle name="Comma 23 12" xfId="2911" xr:uid="{00000000-0005-0000-0000-0000B2120000}"/>
    <cellStyle name="Comma 23 12 2" xfId="8661" xr:uid="{00000000-0005-0000-0000-0000B3120000}"/>
    <cellStyle name="Comma 23 13" xfId="2912" xr:uid="{00000000-0005-0000-0000-0000B4120000}"/>
    <cellStyle name="Comma 23 13 2" xfId="8662" xr:uid="{00000000-0005-0000-0000-0000B5120000}"/>
    <cellStyle name="Comma 23 14" xfId="2913" xr:uid="{00000000-0005-0000-0000-0000B6120000}"/>
    <cellStyle name="Comma 23 14 2" xfId="8663" xr:uid="{00000000-0005-0000-0000-0000B7120000}"/>
    <cellStyle name="Comma 23 15" xfId="2914" xr:uid="{00000000-0005-0000-0000-0000B8120000}"/>
    <cellStyle name="Comma 23 15 2" xfId="8664" xr:uid="{00000000-0005-0000-0000-0000B9120000}"/>
    <cellStyle name="Comma 23 16" xfId="2915" xr:uid="{00000000-0005-0000-0000-0000BA120000}"/>
    <cellStyle name="Comma 23 16 2" xfId="8665" xr:uid="{00000000-0005-0000-0000-0000BB120000}"/>
    <cellStyle name="Comma 23 17" xfId="2916" xr:uid="{00000000-0005-0000-0000-0000BC120000}"/>
    <cellStyle name="Comma 23 17 2" xfId="8666" xr:uid="{00000000-0005-0000-0000-0000BD120000}"/>
    <cellStyle name="Comma 23 18" xfId="2917" xr:uid="{00000000-0005-0000-0000-0000BE120000}"/>
    <cellStyle name="Comma 23 18 2" xfId="8667" xr:uid="{00000000-0005-0000-0000-0000BF120000}"/>
    <cellStyle name="Comma 23 19" xfId="2918" xr:uid="{00000000-0005-0000-0000-0000C0120000}"/>
    <cellStyle name="Comma 23 19 2" xfId="8668" xr:uid="{00000000-0005-0000-0000-0000C1120000}"/>
    <cellStyle name="Comma 23 2" xfId="2919" xr:uid="{00000000-0005-0000-0000-0000C2120000}"/>
    <cellStyle name="Comma 23 2 2" xfId="8669" xr:uid="{00000000-0005-0000-0000-0000C3120000}"/>
    <cellStyle name="Comma 23 20" xfId="2920" xr:uid="{00000000-0005-0000-0000-0000C4120000}"/>
    <cellStyle name="Comma 23 20 2" xfId="8670" xr:uid="{00000000-0005-0000-0000-0000C5120000}"/>
    <cellStyle name="Comma 23 21" xfId="2921" xr:uid="{00000000-0005-0000-0000-0000C6120000}"/>
    <cellStyle name="Comma 23 21 2" xfId="8671" xr:uid="{00000000-0005-0000-0000-0000C7120000}"/>
    <cellStyle name="Comma 23 22" xfId="2922" xr:uid="{00000000-0005-0000-0000-0000C8120000}"/>
    <cellStyle name="Comma 23 22 2" xfId="8672" xr:uid="{00000000-0005-0000-0000-0000C9120000}"/>
    <cellStyle name="Comma 23 23" xfId="8658" xr:uid="{00000000-0005-0000-0000-0000CA120000}"/>
    <cellStyle name="Comma 23 3" xfId="2923" xr:uid="{00000000-0005-0000-0000-0000CB120000}"/>
    <cellStyle name="Comma 23 3 2" xfId="8673" xr:uid="{00000000-0005-0000-0000-0000CC120000}"/>
    <cellStyle name="Comma 23 4" xfId="2924" xr:uid="{00000000-0005-0000-0000-0000CD120000}"/>
    <cellStyle name="Comma 23 4 2" xfId="8674" xr:uid="{00000000-0005-0000-0000-0000CE120000}"/>
    <cellStyle name="Comma 23 5" xfId="2925" xr:uid="{00000000-0005-0000-0000-0000CF120000}"/>
    <cellStyle name="Comma 23 5 2" xfId="8675" xr:uid="{00000000-0005-0000-0000-0000D0120000}"/>
    <cellStyle name="Comma 23 6" xfId="2926" xr:uid="{00000000-0005-0000-0000-0000D1120000}"/>
    <cellStyle name="Comma 23 6 2" xfId="8676" xr:uid="{00000000-0005-0000-0000-0000D2120000}"/>
    <cellStyle name="Comma 23 7" xfId="2927" xr:uid="{00000000-0005-0000-0000-0000D3120000}"/>
    <cellStyle name="Comma 23 7 2" xfId="8677" xr:uid="{00000000-0005-0000-0000-0000D4120000}"/>
    <cellStyle name="Comma 23 8" xfId="2928" xr:uid="{00000000-0005-0000-0000-0000D5120000}"/>
    <cellStyle name="Comma 23 8 2" xfId="8678" xr:uid="{00000000-0005-0000-0000-0000D6120000}"/>
    <cellStyle name="Comma 23 9" xfId="2929" xr:uid="{00000000-0005-0000-0000-0000D7120000}"/>
    <cellStyle name="Comma 23 9 2" xfId="8679" xr:uid="{00000000-0005-0000-0000-0000D8120000}"/>
    <cellStyle name="Comma 24" xfId="2930" xr:uid="{00000000-0005-0000-0000-0000D9120000}"/>
    <cellStyle name="Comma 24 10" xfId="2931" xr:uid="{00000000-0005-0000-0000-0000DA120000}"/>
    <cellStyle name="Comma 24 10 2" xfId="8681" xr:uid="{00000000-0005-0000-0000-0000DB120000}"/>
    <cellStyle name="Comma 24 11" xfId="2932" xr:uid="{00000000-0005-0000-0000-0000DC120000}"/>
    <cellStyle name="Comma 24 11 2" xfId="8682" xr:uid="{00000000-0005-0000-0000-0000DD120000}"/>
    <cellStyle name="Comma 24 12" xfId="2933" xr:uid="{00000000-0005-0000-0000-0000DE120000}"/>
    <cellStyle name="Comma 24 12 2" xfId="8683" xr:uid="{00000000-0005-0000-0000-0000DF120000}"/>
    <cellStyle name="Comma 24 13" xfId="2934" xr:uid="{00000000-0005-0000-0000-0000E0120000}"/>
    <cellStyle name="Comma 24 13 2" xfId="8684" xr:uid="{00000000-0005-0000-0000-0000E1120000}"/>
    <cellStyle name="Comma 24 14" xfId="2935" xr:uid="{00000000-0005-0000-0000-0000E2120000}"/>
    <cellStyle name="Comma 24 14 2" xfId="8685" xr:uid="{00000000-0005-0000-0000-0000E3120000}"/>
    <cellStyle name="Comma 24 15" xfId="2936" xr:uid="{00000000-0005-0000-0000-0000E4120000}"/>
    <cellStyle name="Comma 24 15 2" xfId="8686" xr:uid="{00000000-0005-0000-0000-0000E5120000}"/>
    <cellStyle name="Comma 24 16" xfId="2937" xr:uid="{00000000-0005-0000-0000-0000E6120000}"/>
    <cellStyle name="Comma 24 16 2" xfId="8687" xr:uid="{00000000-0005-0000-0000-0000E7120000}"/>
    <cellStyle name="Comma 24 17" xfId="2938" xr:uid="{00000000-0005-0000-0000-0000E8120000}"/>
    <cellStyle name="Comma 24 17 2" xfId="8688" xr:uid="{00000000-0005-0000-0000-0000E9120000}"/>
    <cellStyle name="Comma 24 18" xfId="2939" xr:uid="{00000000-0005-0000-0000-0000EA120000}"/>
    <cellStyle name="Comma 24 18 2" xfId="8689" xr:uid="{00000000-0005-0000-0000-0000EB120000}"/>
    <cellStyle name="Comma 24 19" xfId="2940" xr:uid="{00000000-0005-0000-0000-0000EC120000}"/>
    <cellStyle name="Comma 24 19 2" xfId="8690" xr:uid="{00000000-0005-0000-0000-0000ED120000}"/>
    <cellStyle name="Comma 24 2" xfId="2941" xr:uid="{00000000-0005-0000-0000-0000EE120000}"/>
    <cellStyle name="Comma 24 2 2" xfId="8691" xr:uid="{00000000-0005-0000-0000-0000EF120000}"/>
    <cellStyle name="Comma 24 20" xfId="2942" xr:uid="{00000000-0005-0000-0000-0000F0120000}"/>
    <cellStyle name="Comma 24 20 2" xfId="8692" xr:uid="{00000000-0005-0000-0000-0000F1120000}"/>
    <cellStyle name="Comma 24 21" xfId="2943" xr:uid="{00000000-0005-0000-0000-0000F2120000}"/>
    <cellStyle name="Comma 24 21 2" xfId="8693" xr:uid="{00000000-0005-0000-0000-0000F3120000}"/>
    <cellStyle name="Comma 24 22" xfId="2944" xr:uid="{00000000-0005-0000-0000-0000F4120000}"/>
    <cellStyle name="Comma 24 22 2" xfId="8694" xr:uid="{00000000-0005-0000-0000-0000F5120000}"/>
    <cellStyle name="Comma 24 23" xfId="8680" xr:uid="{00000000-0005-0000-0000-0000F6120000}"/>
    <cellStyle name="Comma 24 3" xfId="2945" xr:uid="{00000000-0005-0000-0000-0000F7120000}"/>
    <cellStyle name="Comma 24 3 2" xfId="8695" xr:uid="{00000000-0005-0000-0000-0000F8120000}"/>
    <cellStyle name="Comma 24 4" xfId="2946" xr:uid="{00000000-0005-0000-0000-0000F9120000}"/>
    <cellStyle name="Comma 24 4 2" xfId="8696" xr:uid="{00000000-0005-0000-0000-0000FA120000}"/>
    <cellStyle name="Comma 24 5" xfId="2947" xr:uid="{00000000-0005-0000-0000-0000FB120000}"/>
    <cellStyle name="Comma 24 5 2" xfId="8697" xr:uid="{00000000-0005-0000-0000-0000FC120000}"/>
    <cellStyle name="Comma 24 6" xfId="2948" xr:uid="{00000000-0005-0000-0000-0000FD120000}"/>
    <cellStyle name="Comma 24 6 2" xfId="8698" xr:uid="{00000000-0005-0000-0000-0000FE120000}"/>
    <cellStyle name="Comma 24 7" xfId="2949" xr:uid="{00000000-0005-0000-0000-0000FF120000}"/>
    <cellStyle name="Comma 24 7 2" xfId="8699" xr:uid="{00000000-0005-0000-0000-000000130000}"/>
    <cellStyle name="Comma 24 8" xfId="2950" xr:uid="{00000000-0005-0000-0000-000001130000}"/>
    <cellStyle name="Comma 24 8 2" xfId="8700" xr:uid="{00000000-0005-0000-0000-000002130000}"/>
    <cellStyle name="Comma 24 9" xfId="2951" xr:uid="{00000000-0005-0000-0000-000003130000}"/>
    <cellStyle name="Comma 24 9 2" xfId="8701" xr:uid="{00000000-0005-0000-0000-000004130000}"/>
    <cellStyle name="Comma 25" xfId="2952" xr:uid="{00000000-0005-0000-0000-000005130000}"/>
    <cellStyle name="Comma 25 10" xfId="2953" xr:uid="{00000000-0005-0000-0000-000006130000}"/>
    <cellStyle name="Comma 25 10 2" xfId="8703" xr:uid="{00000000-0005-0000-0000-000007130000}"/>
    <cellStyle name="Comma 25 11" xfId="2954" xr:uid="{00000000-0005-0000-0000-000008130000}"/>
    <cellStyle name="Comma 25 11 2" xfId="8704" xr:uid="{00000000-0005-0000-0000-000009130000}"/>
    <cellStyle name="Comma 25 12" xfId="2955" xr:uid="{00000000-0005-0000-0000-00000A130000}"/>
    <cellStyle name="Comma 25 12 2" xfId="8705" xr:uid="{00000000-0005-0000-0000-00000B130000}"/>
    <cellStyle name="Comma 25 13" xfId="2956" xr:uid="{00000000-0005-0000-0000-00000C130000}"/>
    <cellStyle name="Comma 25 13 2" xfId="8706" xr:uid="{00000000-0005-0000-0000-00000D130000}"/>
    <cellStyle name="Comma 25 14" xfId="2957" xr:uid="{00000000-0005-0000-0000-00000E130000}"/>
    <cellStyle name="Comma 25 14 2" xfId="8707" xr:uid="{00000000-0005-0000-0000-00000F130000}"/>
    <cellStyle name="Comma 25 15" xfId="2958" xr:uid="{00000000-0005-0000-0000-000010130000}"/>
    <cellStyle name="Comma 25 15 2" xfId="8708" xr:uid="{00000000-0005-0000-0000-000011130000}"/>
    <cellStyle name="Comma 25 16" xfId="2959" xr:uid="{00000000-0005-0000-0000-000012130000}"/>
    <cellStyle name="Comma 25 16 2" xfId="8709" xr:uid="{00000000-0005-0000-0000-000013130000}"/>
    <cellStyle name="Comma 25 17" xfId="2960" xr:uid="{00000000-0005-0000-0000-000014130000}"/>
    <cellStyle name="Comma 25 17 2" xfId="8710" xr:uid="{00000000-0005-0000-0000-000015130000}"/>
    <cellStyle name="Comma 25 18" xfId="2961" xr:uid="{00000000-0005-0000-0000-000016130000}"/>
    <cellStyle name="Comma 25 18 2" xfId="8711" xr:uid="{00000000-0005-0000-0000-000017130000}"/>
    <cellStyle name="Comma 25 19" xfId="2962" xr:uid="{00000000-0005-0000-0000-000018130000}"/>
    <cellStyle name="Comma 25 19 2" xfId="8712" xr:uid="{00000000-0005-0000-0000-000019130000}"/>
    <cellStyle name="Comma 25 2" xfId="2963" xr:uid="{00000000-0005-0000-0000-00001A130000}"/>
    <cellStyle name="Comma 25 2 2" xfId="8713" xr:uid="{00000000-0005-0000-0000-00001B130000}"/>
    <cellStyle name="Comma 25 20" xfId="2964" xr:uid="{00000000-0005-0000-0000-00001C130000}"/>
    <cellStyle name="Comma 25 20 2" xfId="8714" xr:uid="{00000000-0005-0000-0000-00001D130000}"/>
    <cellStyle name="Comma 25 21" xfId="2965" xr:uid="{00000000-0005-0000-0000-00001E130000}"/>
    <cellStyle name="Comma 25 21 2" xfId="8715" xr:uid="{00000000-0005-0000-0000-00001F130000}"/>
    <cellStyle name="Comma 25 22" xfId="2966" xr:uid="{00000000-0005-0000-0000-000020130000}"/>
    <cellStyle name="Comma 25 22 2" xfId="8716" xr:uid="{00000000-0005-0000-0000-000021130000}"/>
    <cellStyle name="Comma 25 23" xfId="8702" xr:uid="{00000000-0005-0000-0000-000022130000}"/>
    <cellStyle name="Comma 25 3" xfId="2967" xr:uid="{00000000-0005-0000-0000-000023130000}"/>
    <cellStyle name="Comma 25 3 2" xfId="8717" xr:uid="{00000000-0005-0000-0000-000024130000}"/>
    <cellStyle name="Comma 25 4" xfId="2968" xr:uid="{00000000-0005-0000-0000-000025130000}"/>
    <cellStyle name="Comma 25 4 2" xfId="8718" xr:uid="{00000000-0005-0000-0000-000026130000}"/>
    <cellStyle name="Comma 25 5" xfId="2969" xr:uid="{00000000-0005-0000-0000-000027130000}"/>
    <cellStyle name="Comma 25 5 2" xfId="8719" xr:uid="{00000000-0005-0000-0000-000028130000}"/>
    <cellStyle name="Comma 25 6" xfId="2970" xr:uid="{00000000-0005-0000-0000-000029130000}"/>
    <cellStyle name="Comma 25 6 2" xfId="8720" xr:uid="{00000000-0005-0000-0000-00002A130000}"/>
    <cellStyle name="Comma 25 7" xfId="2971" xr:uid="{00000000-0005-0000-0000-00002B130000}"/>
    <cellStyle name="Comma 25 7 2" xfId="8721" xr:uid="{00000000-0005-0000-0000-00002C130000}"/>
    <cellStyle name="Comma 25 8" xfId="2972" xr:uid="{00000000-0005-0000-0000-00002D130000}"/>
    <cellStyle name="Comma 25 8 2" xfId="8722" xr:uid="{00000000-0005-0000-0000-00002E130000}"/>
    <cellStyle name="Comma 25 9" xfId="2973" xr:uid="{00000000-0005-0000-0000-00002F130000}"/>
    <cellStyle name="Comma 25 9 2" xfId="8723" xr:uid="{00000000-0005-0000-0000-000030130000}"/>
    <cellStyle name="Comma 26" xfId="2974" xr:uid="{00000000-0005-0000-0000-000031130000}"/>
    <cellStyle name="Comma 26 10" xfId="2975" xr:uid="{00000000-0005-0000-0000-000032130000}"/>
    <cellStyle name="Comma 26 10 2" xfId="8725" xr:uid="{00000000-0005-0000-0000-000033130000}"/>
    <cellStyle name="Comma 26 11" xfId="2976" xr:uid="{00000000-0005-0000-0000-000034130000}"/>
    <cellStyle name="Comma 26 11 2" xfId="8726" xr:uid="{00000000-0005-0000-0000-000035130000}"/>
    <cellStyle name="Comma 26 12" xfId="2977" xr:uid="{00000000-0005-0000-0000-000036130000}"/>
    <cellStyle name="Comma 26 12 2" xfId="8727" xr:uid="{00000000-0005-0000-0000-000037130000}"/>
    <cellStyle name="Comma 26 13" xfId="2978" xr:uid="{00000000-0005-0000-0000-000038130000}"/>
    <cellStyle name="Comma 26 13 2" xfId="8728" xr:uid="{00000000-0005-0000-0000-000039130000}"/>
    <cellStyle name="Comma 26 14" xfId="2979" xr:uid="{00000000-0005-0000-0000-00003A130000}"/>
    <cellStyle name="Comma 26 14 2" xfId="8729" xr:uid="{00000000-0005-0000-0000-00003B130000}"/>
    <cellStyle name="Comma 26 15" xfId="2980" xr:uid="{00000000-0005-0000-0000-00003C130000}"/>
    <cellStyle name="Comma 26 15 2" xfId="8730" xr:uid="{00000000-0005-0000-0000-00003D130000}"/>
    <cellStyle name="Comma 26 16" xfId="2981" xr:uid="{00000000-0005-0000-0000-00003E130000}"/>
    <cellStyle name="Comma 26 16 2" xfId="8731" xr:uid="{00000000-0005-0000-0000-00003F130000}"/>
    <cellStyle name="Comma 26 17" xfId="2982" xr:uid="{00000000-0005-0000-0000-000040130000}"/>
    <cellStyle name="Comma 26 17 2" xfId="8732" xr:uid="{00000000-0005-0000-0000-000041130000}"/>
    <cellStyle name="Comma 26 18" xfId="2983" xr:uid="{00000000-0005-0000-0000-000042130000}"/>
    <cellStyle name="Comma 26 18 2" xfId="8733" xr:uid="{00000000-0005-0000-0000-000043130000}"/>
    <cellStyle name="Comma 26 19" xfId="2984" xr:uid="{00000000-0005-0000-0000-000044130000}"/>
    <cellStyle name="Comma 26 19 2" xfId="8734" xr:uid="{00000000-0005-0000-0000-000045130000}"/>
    <cellStyle name="Comma 26 2" xfId="2985" xr:uid="{00000000-0005-0000-0000-000046130000}"/>
    <cellStyle name="Comma 26 2 2" xfId="8735" xr:uid="{00000000-0005-0000-0000-000047130000}"/>
    <cellStyle name="Comma 26 20" xfId="2986" xr:uid="{00000000-0005-0000-0000-000048130000}"/>
    <cellStyle name="Comma 26 20 2" xfId="8736" xr:uid="{00000000-0005-0000-0000-000049130000}"/>
    <cellStyle name="Comma 26 21" xfId="2987" xr:uid="{00000000-0005-0000-0000-00004A130000}"/>
    <cellStyle name="Comma 26 21 2" xfId="8737" xr:uid="{00000000-0005-0000-0000-00004B130000}"/>
    <cellStyle name="Comma 26 22" xfId="2988" xr:uid="{00000000-0005-0000-0000-00004C130000}"/>
    <cellStyle name="Comma 26 22 2" xfId="8738" xr:uid="{00000000-0005-0000-0000-00004D130000}"/>
    <cellStyle name="Comma 26 23" xfId="8724" xr:uid="{00000000-0005-0000-0000-00004E130000}"/>
    <cellStyle name="Comma 26 3" xfId="2989" xr:uid="{00000000-0005-0000-0000-00004F130000}"/>
    <cellStyle name="Comma 26 3 2" xfId="8739" xr:uid="{00000000-0005-0000-0000-000050130000}"/>
    <cellStyle name="Comma 26 4" xfId="2990" xr:uid="{00000000-0005-0000-0000-000051130000}"/>
    <cellStyle name="Comma 26 4 2" xfId="8740" xr:uid="{00000000-0005-0000-0000-000052130000}"/>
    <cellStyle name="Comma 26 5" xfId="2991" xr:uid="{00000000-0005-0000-0000-000053130000}"/>
    <cellStyle name="Comma 26 5 2" xfId="8741" xr:uid="{00000000-0005-0000-0000-000054130000}"/>
    <cellStyle name="Comma 26 6" xfId="2992" xr:uid="{00000000-0005-0000-0000-000055130000}"/>
    <cellStyle name="Comma 26 6 2" xfId="8742" xr:uid="{00000000-0005-0000-0000-000056130000}"/>
    <cellStyle name="Comma 26 7" xfId="2993" xr:uid="{00000000-0005-0000-0000-000057130000}"/>
    <cellStyle name="Comma 26 7 2" xfId="8743" xr:uid="{00000000-0005-0000-0000-000058130000}"/>
    <cellStyle name="Comma 26 8" xfId="2994" xr:uid="{00000000-0005-0000-0000-000059130000}"/>
    <cellStyle name="Comma 26 8 2" xfId="8744" xr:uid="{00000000-0005-0000-0000-00005A130000}"/>
    <cellStyle name="Comma 26 9" xfId="2995" xr:uid="{00000000-0005-0000-0000-00005B130000}"/>
    <cellStyle name="Comma 26 9 2" xfId="8745" xr:uid="{00000000-0005-0000-0000-00005C130000}"/>
    <cellStyle name="Comma 27" xfId="2996" xr:uid="{00000000-0005-0000-0000-00005D130000}"/>
    <cellStyle name="Comma 27 10" xfId="2997" xr:uid="{00000000-0005-0000-0000-00005E130000}"/>
    <cellStyle name="Comma 27 10 2" xfId="8747" xr:uid="{00000000-0005-0000-0000-00005F130000}"/>
    <cellStyle name="Comma 27 11" xfId="2998" xr:uid="{00000000-0005-0000-0000-000060130000}"/>
    <cellStyle name="Comma 27 11 2" xfId="8748" xr:uid="{00000000-0005-0000-0000-000061130000}"/>
    <cellStyle name="Comma 27 12" xfId="2999" xr:uid="{00000000-0005-0000-0000-000062130000}"/>
    <cellStyle name="Comma 27 12 2" xfId="8749" xr:uid="{00000000-0005-0000-0000-000063130000}"/>
    <cellStyle name="Comma 27 13" xfId="3000" xr:uid="{00000000-0005-0000-0000-000064130000}"/>
    <cellStyle name="Comma 27 13 2" xfId="8750" xr:uid="{00000000-0005-0000-0000-000065130000}"/>
    <cellStyle name="Comma 27 14" xfId="3001" xr:uid="{00000000-0005-0000-0000-000066130000}"/>
    <cellStyle name="Comma 27 14 2" xfId="8751" xr:uid="{00000000-0005-0000-0000-000067130000}"/>
    <cellStyle name="Comma 27 15" xfId="3002" xr:uid="{00000000-0005-0000-0000-000068130000}"/>
    <cellStyle name="Comma 27 15 2" xfId="8752" xr:uid="{00000000-0005-0000-0000-000069130000}"/>
    <cellStyle name="Comma 27 16" xfId="3003" xr:uid="{00000000-0005-0000-0000-00006A130000}"/>
    <cellStyle name="Comma 27 16 2" xfId="8753" xr:uid="{00000000-0005-0000-0000-00006B130000}"/>
    <cellStyle name="Comma 27 17" xfId="3004" xr:uid="{00000000-0005-0000-0000-00006C130000}"/>
    <cellStyle name="Comma 27 17 2" xfId="8754" xr:uid="{00000000-0005-0000-0000-00006D130000}"/>
    <cellStyle name="Comma 27 18" xfId="3005" xr:uid="{00000000-0005-0000-0000-00006E130000}"/>
    <cellStyle name="Comma 27 18 2" xfId="8755" xr:uid="{00000000-0005-0000-0000-00006F130000}"/>
    <cellStyle name="Comma 27 19" xfId="3006" xr:uid="{00000000-0005-0000-0000-000070130000}"/>
    <cellStyle name="Comma 27 19 2" xfId="8756" xr:uid="{00000000-0005-0000-0000-000071130000}"/>
    <cellStyle name="Comma 27 2" xfId="3007" xr:uid="{00000000-0005-0000-0000-000072130000}"/>
    <cellStyle name="Comma 27 2 2" xfId="8757" xr:uid="{00000000-0005-0000-0000-000073130000}"/>
    <cellStyle name="Comma 27 20" xfId="3008" xr:uid="{00000000-0005-0000-0000-000074130000}"/>
    <cellStyle name="Comma 27 20 2" xfId="8758" xr:uid="{00000000-0005-0000-0000-000075130000}"/>
    <cellStyle name="Comma 27 21" xfId="3009" xr:uid="{00000000-0005-0000-0000-000076130000}"/>
    <cellStyle name="Comma 27 21 2" xfId="8759" xr:uid="{00000000-0005-0000-0000-000077130000}"/>
    <cellStyle name="Comma 27 22" xfId="3010" xr:uid="{00000000-0005-0000-0000-000078130000}"/>
    <cellStyle name="Comma 27 22 2" xfId="8760" xr:uid="{00000000-0005-0000-0000-000079130000}"/>
    <cellStyle name="Comma 27 23" xfId="8746" xr:uid="{00000000-0005-0000-0000-00007A130000}"/>
    <cellStyle name="Comma 27 3" xfId="3011" xr:uid="{00000000-0005-0000-0000-00007B130000}"/>
    <cellStyle name="Comma 27 3 2" xfId="8761" xr:uid="{00000000-0005-0000-0000-00007C130000}"/>
    <cellStyle name="Comma 27 4" xfId="3012" xr:uid="{00000000-0005-0000-0000-00007D130000}"/>
    <cellStyle name="Comma 27 4 2" xfId="8762" xr:uid="{00000000-0005-0000-0000-00007E130000}"/>
    <cellStyle name="Comma 27 5" xfId="3013" xr:uid="{00000000-0005-0000-0000-00007F130000}"/>
    <cellStyle name="Comma 27 5 2" xfId="8763" xr:uid="{00000000-0005-0000-0000-000080130000}"/>
    <cellStyle name="Comma 27 6" xfId="3014" xr:uid="{00000000-0005-0000-0000-000081130000}"/>
    <cellStyle name="Comma 27 6 2" xfId="8764" xr:uid="{00000000-0005-0000-0000-000082130000}"/>
    <cellStyle name="Comma 27 7" xfId="3015" xr:uid="{00000000-0005-0000-0000-000083130000}"/>
    <cellStyle name="Comma 27 7 2" xfId="8765" xr:uid="{00000000-0005-0000-0000-000084130000}"/>
    <cellStyle name="Comma 27 8" xfId="3016" xr:uid="{00000000-0005-0000-0000-000085130000}"/>
    <cellStyle name="Comma 27 8 2" xfId="8766" xr:uid="{00000000-0005-0000-0000-000086130000}"/>
    <cellStyle name="Comma 27 9" xfId="3017" xr:uid="{00000000-0005-0000-0000-000087130000}"/>
    <cellStyle name="Comma 27 9 2" xfId="8767" xr:uid="{00000000-0005-0000-0000-000088130000}"/>
    <cellStyle name="Comma 28" xfId="3018" xr:uid="{00000000-0005-0000-0000-000089130000}"/>
    <cellStyle name="Comma 28 10" xfId="3019" xr:uid="{00000000-0005-0000-0000-00008A130000}"/>
    <cellStyle name="Comma 28 10 2" xfId="8769" xr:uid="{00000000-0005-0000-0000-00008B130000}"/>
    <cellStyle name="Comma 28 11" xfId="3020" xr:uid="{00000000-0005-0000-0000-00008C130000}"/>
    <cellStyle name="Comma 28 11 2" xfId="8770" xr:uid="{00000000-0005-0000-0000-00008D130000}"/>
    <cellStyle name="Comma 28 12" xfId="3021" xr:uid="{00000000-0005-0000-0000-00008E130000}"/>
    <cellStyle name="Comma 28 12 2" xfId="8771" xr:uid="{00000000-0005-0000-0000-00008F130000}"/>
    <cellStyle name="Comma 28 13" xfId="3022" xr:uid="{00000000-0005-0000-0000-000090130000}"/>
    <cellStyle name="Comma 28 13 2" xfId="8772" xr:uid="{00000000-0005-0000-0000-000091130000}"/>
    <cellStyle name="Comma 28 14" xfId="3023" xr:uid="{00000000-0005-0000-0000-000092130000}"/>
    <cellStyle name="Comma 28 14 2" xfId="8773" xr:uid="{00000000-0005-0000-0000-000093130000}"/>
    <cellStyle name="Comma 28 15" xfId="3024" xr:uid="{00000000-0005-0000-0000-000094130000}"/>
    <cellStyle name="Comma 28 15 2" xfId="8774" xr:uid="{00000000-0005-0000-0000-000095130000}"/>
    <cellStyle name="Comma 28 16" xfId="3025" xr:uid="{00000000-0005-0000-0000-000096130000}"/>
    <cellStyle name="Comma 28 16 2" xfId="8775" xr:uid="{00000000-0005-0000-0000-000097130000}"/>
    <cellStyle name="Comma 28 17" xfId="3026" xr:uid="{00000000-0005-0000-0000-000098130000}"/>
    <cellStyle name="Comma 28 17 2" xfId="8776" xr:uid="{00000000-0005-0000-0000-000099130000}"/>
    <cellStyle name="Comma 28 18" xfId="3027" xr:uid="{00000000-0005-0000-0000-00009A130000}"/>
    <cellStyle name="Comma 28 18 2" xfId="8777" xr:uid="{00000000-0005-0000-0000-00009B130000}"/>
    <cellStyle name="Comma 28 19" xfId="3028" xr:uid="{00000000-0005-0000-0000-00009C130000}"/>
    <cellStyle name="Comma 28 19 2" xfId="8778" xr:uid="{00000000-0005-0000-0000-00009D130000}"/>
    <cellStyle name="Comma 28 2" xfId="3029" xr:uid="{00000000-0005-0000-0000-00009E130000}"/>
    <cellStyle name="Comma 28 2 2" xfId="8779" xr:uid="{00000000-0005-0000-0000-00009F130000}"/>
    <cellStyle name="Comma 28 20" xfId="3030" xr:uid="{00000000-0005-0000-0000-0000A0130000}"/>
    <cellStyle name="Comma 28 20 2" xfId="8780" xr:uid="{00000000-0005-0000-0000-0000A1130000}"/>
    <cellStyle name="Comma 28 21" xfId="3031" xr:uid="{00000000-0005-0000-0000-0000A2130000}"/>
    <cellStyle name="Comma 28 21 2" xfId="8781" xr:uid="{00000000-0005-0000-0000-0000A3130000}"/>
    <cellStyle name="Comma 28 22" xfId="3032" xr:uid="{00000000-0005-0000-0000-0000A4130000}"/>
    <cellStyle name="Comma 28 22 2" xfId="8782" xr:uid="{00000000-0005-0000-0000-0000A5130000}"/>
    <cellStyle name="Comma 28 23" xfId="8768" xr:uid="{00000000-0005-0000-0000-0000A6130000}"/>
    <cellStyle name="Comma 28 3" xfId="3033" xr:uid="{00000000-0005-0000-0000-0000A7130000}"/>
    <cellStyle name="Comma 28 3 2" xfId="8783" xr:uid="{00000000-0005-0000-0000-0000A8130000}"/>
    <cellStyle name="Comma 28 4" xfId="3034" xr:uid="{00000000-0005-0000-0000-0000A9130000}"/>
    <cellStyle name="Comma 28 4 2" xfId="8784" xr:uid="{00000000-0005-0000-0000-0000AA130000}"/>
    <cellStyle name="Comma 28 5" xfId="3035" xr:uid="{00000000-0005-0000-0000-0000AB130000}"/>
    <cellStyle name="Comma 28 5 2" xfId="8785" xr:uid="{00000000-0005-0000-0000-0000AC130000}"/>
    <cellStyle name="Comma 28 6" xfId="3036" xr:uid="{00000000-0005-0000-0000-0000AD130000}"/>
    <cellStyle name="Comma 28 6 2" xfId="8786" xr:uid="{00000000-0005-0000-0000-0000AE130000}"/>
    <cellStyle name="Comma 28 7" xfId="3037" xr:uid="{00000000-0005-0000-0000-0000AF130000}"/>
    <cellStyle name="Comma 28 7 2" xfId="8787" xr:uid="{00000000-0005-0000-0000-0000B0130000}"/>
    <cellStyle name="Comma 28 8" xfId="3038" xr:uid="{00000000-0005-0000-0000-0000B1130000}"/>
    <cellStyle name="Comma 28 8 2" xfId="8788" xr:uid="{00000000-0005-0000-0000-0000B2130000}"/>
    <cellStyle name="Comma 28 9" xfId="3039" xr:uid="{00000000-0005-0000-0000-0000B3130000}"/>
    <cellStyle name="Comma 28 9 2" xfId="8789" xr:uid="{00000000-0005-0000-0000-0000B4130000}"/>
    <cellStyle name="Comma 29" xfId="3040" xr:uid="{00000000-0005-0000-0000-0000B5130000}"/>
    <cellStyle name="Comma 29 10" xfId="3041" xr:uid="{00000000-0005-0000-0000-0000B6130000}"/>
    <cellStyle name="Comma 29 10 2" xfId="8791" xr:uid="{00000000-0005-0000-0000-0000B7130000}"/>
    <cellStyle name="Comma 29 11" xfId="3042" xr:uid="{00000000-0005-0000-0000-0000B8130000}"/>
    <cellStyle name="Comma 29 11 2" xfId="8792" xr:uid="{00000000-0005-0000-0000-0000B9130000}"/>
    <cellStyle name="Comma 29 12" xfId="3043" xr:uid="{00000000-0005-0000-0000-0000BA130000}"/>
    <cellStyle name="Comma 29 12 2" xfId="8793" xr:uid="{00000000-0005-0000-0000-0000BB130000}"/>
    <cellStyle name="Comma 29 13" xfId="3044" xr:uid="{00000000-0005-0000-0000-0000BC130000}"/>
    <cellStyle name="Comma 29 13 2" xfId="8794" xr:uid="{00000000-0005-0000-0000-0000BD130000}"/>
    <cellStyle name="Comma 29 14" xfId="3045" xr:uid="{00000000-0005-0000-0000-0000BE130000}"/>
    <cellStyle name="Comma 29 14 2" xfId="8795" xr:uid="{00000000-0005-0000-0000-0000BF130000}"/>
    <cellStyle name="Comma 29 15" xfId="3046" xr:uid="{00000000-0005-0000-0000-0000C0130000}"/>
    <cellStyle name="Comma 29 15 2" xfId="8796" xr:uid="{00000000-0005-0000-0000-0000C1130000}"/>
    <cellStyle name="Comma 29 16" xfId="3047" xr:uid="{00000000-0005-0000-0000-0000C2130000}"/>
    <cellStyle name="Comma 29 16 2" xfId="8797" xr:uid="{00000000-0005-0000-0000-0000C3130000}"/>
    <cellStyle name="Comma 29 17" xfId="3048" xr:uid="{00000000-0005-0000-0000-0000C4130000}"/>
    <cellStyle name="Comma 29 17 2" xfId="8798" xr:uid="{00000000-0005-0000-0000-0000C5130000}"/>
    <cellStyle name="Comma 29 18" xfId="3049" xr:uid="{00000000-0005-0000-0000-0000C6130000}"/>
    <cellStyle name="Comma 29 18 2" xfId="8799" xr:uid="{00000000-0005-0000-0000-0000C7130000}"/>
    <cellStyle name="Comma 29 19" xfId="3050" xr:uid="{00000000-0005-0000-0000-0000C8130000}"/>
    <cellStyle name="Comma 29 19 2" xfId="8800" xr:uid="{00000000-0005-0000-0000-0000C9130000}"/>
    <cellStyle name="Comma 29 2" xfId="3051" xr:uid="{00000000-0005-0000-0000-0000CA130000}"/>
    <cellStyle name="Comma 29 2 2" xfId="8801" xr:uid="{00000000-0005-0000-0000-0000CB130000}"/>
    <cellStyle name="Comma 29 20" xfId="3052" xr:uid="{00000000-0005-0000-0000-0000CC130000}"/>
    <cellStyle name="Comma 29 20 2" xfId="8802" xr:uid="{00000000-0005-0000-0000-0000CD130000}"/>
    <cellStyle name="Comma 29 21" xfId="3053" xr:uid="{00000000-0005-0000-0000-0000CE130000}"/>
    <cellStyle name="Comma 29 21 2" xfId="8803" xr:uid="{00000000-0005-0000-0000-0000CF130000}"/>
    <cellStyle name="Comma 29 22" xfId="3054" xr:uid="{00000000-0005-0000-0000-0000D0130000}"/>
    <cellStyle name="Comma 29 22 2" xfId="8804" xr:uid="{00000000-0005-0000-0000-0000D1130000}"/>
    <cellStyle name="Comma 29 23" xfId="8790" xr:uid="{00000000-0005-0000-0000-0000D2130000}"/>
    <cellStyle name="Comma 29 3" xfId="3055" xr:uid="{00000000-0005-0000-0000-0000D3130000}"/>
    <cellStyle name="Comma 29 3 2" xfId="8805" xr:uid="{00000000-0005-0000-0000-0000D4130000}"/>
    <cellStyle name="Comma 29 4" xfId="3056" xr:uid="{00000000-0005-0000-0000-0000D5130000}"/>
    <cellStyle name="Comma 29 4 2" xfId="8806" xr:uid="{00000000-0005-0000-0000-0000D6130000}"/>
    <cellStyle name="Comma 29 5" xfId="3057" xr:uid="{00000000-0005-0000-0000-0000D7130000}"/>
    <cellStyle name="Comma 29 5 2" xfId="8807" xr:uid="{00000000-0005-0000-0000-0000D8130000}"/>
    <cellStyle name="Comma 29 6" xfId="3058" xr:uid="{00000000-0005-0000-0000-0000D9130000}"/>
    <cellStyle name="Comma 29 6 2" xfId="8808" xr:uid="{00000000-0005-0000-0000-0000DA130000}"/>
    <cellStyle name="Comma 29 7" xfId="3059" xr:uid="{00000000-0005-0000-0000-0000DB130000}"/>
    <cellStyle name="Comma 29 7 2" xfId="8809" xr:uid="{00000000-0005-0000-0000-0000DC130000}"/>
    <cellStyle name="Comma 29 8" xfId="3060" xr:uid="{00000000-0005-0000-0000-0000DD130000}"/>
    <cellStyle name="Comma 29 8 2" xfId="8810" xr:uid="{00000000-0005-0000-0000-0000DE130000}"/>
    <cellStyle name="Comma 29 9" xfId="3061" xr:uid="{00000000-0005-0000-0000-0000DF130000}"/>
    <cellStyle name="Comma 29 9 2" xfId="8811" xr:uid="{00000000-0005-0000-0000-0000E0130000}"/>
    <cellStyle name="Comma 3" xfId="3062" xr:uid="{00000000-0005-0000-0000-0000E1130000}"/>
    <cellStyle name="Comma 3 2" xfId="3063" xr:uid="{00000000-0005-0000-0000-0000E2130000}"/>
    <cellStyle name="Comma 3 2 10" xfId="3064" xr:uid="{00000000-0005-0000-0000-0000E3130000}"/>
    <cellStyle name="Comma 3 2 10 2" xfId="8813" xr:uid="{00000000-0005-0000-0000-0000E4130000}"/>
    <cellStyle name="Comma 3 2 11" xfId="3065" xr:uid="{00000000-0005-0000-0000-0000E5130000}"/>
    <cellStyle name="Comma 3 2 11 2" xfId="8814" xr:uid="{00000000-0005-0000-0000-0000E6130000}"/>
    <cellStyle name="Comma 3 2 12" xfId="3066" xr:uid="{00000000-0005-0000-0000-0000E7130000}"/>
    <cellStyle name="Comma 3 2 12 2" xfId="8815" xr:uid="{00000000-0005-0000-0000-0000E8130000}"/>
    <cellStyle name="Comma 3 2 13" xfId="3067" xr:uid="{00000000-0005-0000-0000-0000E9130000}"/>
    <cellStyle name="Comma 3 2 13 2" xfId="8816" xr:uid="{00000000-0005-0000-0000-0000EA130000}"/>
    <cellStyle name="Comma 3 2 14" xfId="3068" xr:uid="{00000000-0005-0000-0000-0000EB130000}"/>
    <cellStyle name="Comma 3 2 14 2" xfId="8817" xr:uid="{00000000-0005-0000-0000-0000EC130000}"/>
    <cellStyle name="Comma 3 2 15" xfId="3069" xr:uid="{00000000-0005-0000-0000-0000ED130000}"/>
    <cellStyle name="Comma 3 2 15 2" xfId="8818" xr:uid="{00000000-0005-0000-0000-0000EE130000}"/>
    <cellStyle name="Comma 3 2 16" xfId="3070" xr:uid="{00000000-0005-0000-0000-0000EF130000}"/>
    <cellStyle name="Comma 3 2 16 2" xfId="8819" xr:uid="{00000000-0005-0000-0000-0000F0130000}"/>
    <cellStyle name="Comma 3 2 17" xfId="3071" xr:uid="{00000000-0005-0000-0000-0000F1130000}"/>
    <cellStyle name="Comma 3 2 17 2" xfId="8820" xr:uid="{00000000-0005-0000-0000-0000F2130000}"/>
    <cellStyle name="Comma 3 2 18" xfId="3072" xr:uid="{00000000-0005-0000-0000-0000F3130000}"/>
    <cellStyle name="Comma 3 2 18 2" xfId="8821" xr:uid="{00000000-0005-0000-0000-0000F4130000}"/>
    <cellStyle name="Comma 3 2 19" xfId="3073" xr:uid="{00000000-0005-0000-0000-0000F5130000}"/>
    <cellStyle name="Comma 3 2 19 2" xfId="8822" xr:uid="{00000000-0005-0000-0000-0000F6130000}"/>
    <cellStyle name="Comma 3 2 2" xfId="3074" xr:uid="{00000000-0005-0000-0000-0000F7130000}"/>
    <cellStyle name="Comma 3 2 2 2" xfId="8823" xr:uid="{00000000-0005-0000-0000-0000F8130000}"/>
    <cellStyle name="Comma 3 2 20" xfId="3075" xr:uid="{00000000-0005-0000-0000-0000F9130000}"/>
    <cellStyle name="Comma 3 2 20 2" xfId="8824" xr:uid="{00000000-0005-0000-0000-0000FA130000}"/>
    <cellStyle name="Comma 3 2 21" xfId="3076" xr:uid="{00000000-0005-0000-0000-0000FB130000}"/>
    <cellStyle name="Comma 3 2 21 2" xfId="8825" xr:uid="{00000000-0005-0000-0000-0000FC130000}"/>
    <cellStyle name="Comma 3 2 22" xfId="3077" xr:uid="{00000000-0005-0000-0000-0000FD130000}"/>
    <cellStyle name="Comma 3 2 22 2" xfId="8826" xr:uid="{00000000-0005-0000-0000-0000FE130000}"/>
    <cellStyle name="Comma 3 2 23" xfId="8812" xr:uid="{00000000-0005-0000-0000-0000FF130000}"/>
    <cellStyle name="Comma 3 2 3" xfId="3078" xr:uid="{00000000-0005-0000-0000-000000140000}"/>
    <cellStyle name="Comma 3 2 3 2" xfId="8827" xr:uid="{00000000-0005-0000-0000-000001140000}"/>
    <cellStyle name="Comma 3 2 4" xfId="3079" xr:uid="{00000000-0005-0000-0000-000002140000}"/>
    <cellStyle name="Comma 3 2 4 2" xfId="8828" xr:uid="{00000000-0005-0000-0000-000003140000}"/>
    <cellStyle name="Comma 3 2 5" xfId="3080" xr:uid="{00000000-0005-0000-0000-000004140000}"/>
    <cellStyle name="Comma 3 2 5 2" xfId="8829" xr:uid="{00000000-0005-0000-0000-000005140000}"/>
    <cellStyle name="Comma 3 2 6" xfId="3081" xr:uid="{00000000-0005-0000-0000-000006140000}"/>
    <cellStyle name="Comma 3 2 6 2" xfId="8830" xr:uid="{00000000-0005-0000-0000-000007140000}"/>
    <cellStyle name="Comma 3 2 7" xfId="3082" xr:uid="{00000000-0005-0000-0000-000008140000}"/>
    <cellStyle name="Comma 3 2 7 2" xfId="8831" xr:uid="{00000000-0005-0000-0000-000009140000}"/>
    <cellStyle name="Comma 3 2 8" xfId="3083" xr:uid="{00000000-0005-0000-0000-00000A140000}"/>
    <cellStyle name="Comma 3 2 8 2" xfId="8832" xr:uid="{00000000-0005-0000-0000-00000B140000}"/>
    <cellStyle name="Comma 3 2 9" xfId="3084" xr:uid="{00000000-0005-0000-0000-00000C140000}"/>
    <cellStyle name="Comma 3 2 9 2" xfId="8833" xr:uid="{00000000-0005-0000-0000-00000D140000}"/>
    <cellStyle name="Comma 3 3" xfId="7145" xr:uid="{00000000-0005-0000-0000-00000E140000}"/>
    <cellStyle name="Comma 3 3 2" xfId="11793" xr:uid="{00000000-0005-0000-0000-00000F140000}"/>
    <cellStyle name="Comma 30" xfId="3085" xr:uid="{00000000-0005-0000-0000-000010140000}"/>
    <cellStyle name="Comma 30 10" xfId="3086" xr:uid="{00000000-0005-0000-0000-000011140000}"/>
    <cellStyle name="Comma 30 10 2" xfId="8835" xr:uid="{00000000-0005-0000-0000-000012140000}"/>
    <cellStyle name="Comma 30 11" xfId="3087" xr:uid="{00000000-0005-0000-0000-000013140000}"/>
    <cellStyle name="Comma 30 11 2" xfId="8836" xr:uid="{00000000-0005-0000-0000-000014140000}"/>
    <cellStyle name="Comma 30 12" xfId="3088" xr:uid="{00000000-0005-0000-0000-000015140000}"/>
    <cellStyle name="Comma 30 12 2" xfId="8837" xr:uid="{00000000-0005-0000-0000-000016140000}"/>
    <cellStyle name="Comma 30 13" xfId="3089" xr:uid="{00000000-0005-0000-0000-000017140000}"/>
    <cellStyle name="Comma 30 13 2" xfId="8838" xr:uid="{00000000-0005-0000-0000-000018140000}"/>
    <cellStyle name="Comma 30 14" xfId="3090" xr:uid="{00000000-0005-0000-0000-000019140000}"/>
    <cellStyle name="Comma 30 14 2" xfId="8839" xr:uid="{00000000-0005-0000-0000-00001A140000}"/>
    <cellStyle name="Comma 30 15" xfId="3091" xr:uid="{00000000-0005-0000-0000-00001B140000}"/>
    <cellStyle name="Comma 30 15 2" xfId="8840" xr:uid="{00000000-0005-0000-0000-00001C140000}"/>
    <cellStyle name="Comma 30 16" xfId="3092" xr:uid="{00000000-0005-0000-0000-00001D140000}"/>
    <cellStyle name="Comma 30 16 2" xfId="8841" xr:uid="{00000000-0005-0000-0000-00001E140000}"/>
    <cellStyle name="Comma 30 17" xfId="3093" xr:uid="{00000000-0005-0000-0000-00001F140000}"/>
    <cellStyle name="Comma 30 17 2" xfId="8842" xr:uid="{00000000-0005-0000-0000-000020140000}"/>
    <cellStyle name="Comma 30 18" xfId="3094" xr:uid="{00000000-0005-0000-0000-000021140000}"/>
    <cellStyle name="Comma 30 18 2" xfId="8843" xr:uid="{00000000-0005-0000-0000-000022140000}"/>
    <cellStyle name="Comma 30 19" xfId="3095" xr:uid="{00000000-0005-0000-0000-000023140000}"/>
    <cellStyle name="Comma 30 19 2" xfId="8844" xr:uid="{00000000-0005-0000-0000-000024140000}"/>
    <cellStyle name="Comma 30 2" xfId="3096" xr:uid="{00000000-0005-0000-0000-000025140000}"/>
    <cellStyle name="Comma 30 2 2" xfId="8845" xr:uid="{00000000-0005-0000-0000-000026140000}"/>
    <cellStyle name="Comma 30 20" xfId="3097" xr:uid="{00000000-0005-0000-0000-000027140000}"/>
    <cellStyle name="Comma 30 20 2" xfId="8846" xr:uid="{00000000-0005-0000-0000-000028140000}"/>
    <cellStyle name="Comma 30 21" xfId="3098" xr:uid="{00000000-0005-0000-0000-000029140000}"/>
    <cellStyle name="Comma 30 21 2" xfId="8847" xr:uid="{00000000-0005-0000-0000-00002A140000}"/>
    <cellStyle name="Comma 30 22" xfId="3099" xr:uid="{00000000-0005-0000-0000-00002B140000}"/>
    <cellStyle name="Comma 30 22 2" xfId="8848" xr:uid="{00000000-0005-0000-0000-00002C140000}"/>
    <cellStyle name="Comma 30 23" xfId="8834" xr:uid="{00000000-0005-0000-0000-00002D140000}"/>
    <cellStyle name="Comma 30 3" xfId="3100" xr:uid="{00000000-0005-0000-0000-00002E140000}"/>
    <cellStyle name="Comma 30 3 2" xfId="8849" xr:uid="{00000000-0005-0000-0000-00002F140000}"/>
    <cellStyle name="Comma 30 4" xfId="3101" xr:uid="{00000000-0005-0000-0000-000030140000}"/>
    <cellStyle name="Comma 30 4 2" xfId="8850" xr:uid="{00000000-0005-0000-0000-000031140000}"/>
    <cellStyle name="Comma 30 5" xfId="3102" xr:uid="{00000000-0005-0000-0000-000032140000}"/>
    <cellStyle name="Comma 30 5 2" xfId="8851" xr:uid="{00000000-0005-0000-0000-000033140000}"/>
    <cellStyle name="Comma 30 6" xfId="3103" xr:uid="{00000000-0005-0000-0000-000034140000}"/>
    <cellStyle name="Comma 30 6 2" xfId="8852" xr:uid="{00000000-0005-0000-0000-000035140000}"/>
    <cellStyle name="Comma 30 7" xfId="3104" xr:uid="{00000000-0005-0000-0000-000036140000}"/>
    <cellStyle name="Comma 30 7 2" xfId="8853" xr:uid="{00000000-0005-0000-0000-000037140000}"/>
    <cellStyle name="Comma 30 8" xfId="3105" xr:uid="{00000000-0005-0000-0000-000038140000}"/>
    <cellStyle name="Comma 30 8 2" xfId="8854" xr:uid="{00000000-0005-0000-0000-000039140000}"/>
    <cellStyle name="Comma 30 9" xfId="3106" xr:uid="{00000000-0005-0000-0000-00003A140000}"/>
    <cellStyle name="Comma 30 9 2" xfId="8855" xr:uid="{00000000-0005-0000-0000-00003B140000}"/>
    <cellStyle name="Comma 31" xfId="3107" xr:uid="{00000000-0005-0000-0000-00003C140000}"/>
    <cellStyle name="Comma 31 10" xfId="3108" xr:uid="{00000000-0005-0000-0000-00003D140000}"/>
    <cellStyle name="Comma 31 10 2" xfId="8857" xr:uid="{00000000-0005-0000-0000-00003E140000}"/>
    <cellStyle name="Comma 31 11" xfId="3109" xr:uid="{00000000-0005-0000-0000-00003F140000}"/>
    <cellStyle name="Comma 31 11 2" xfId="8858" xr:uid="{00000000-0005-0000-0000-000040140000}"/>
    <cellStyle name="Comma 31 12" xfId="3110" xr:uid="{00000000-0005-0000-0000-000041140000}"/>
    <cellStyle name="Comma 31 12 2" xfId="8859" xr:uid="{00000000-0005-0000-0000-000042140000}"/>
    <cellStyle name="Comma 31 13" xfId="3111" xr:uid="{00000000-0005-0000-0000-000043140000}"/>
    <cellStyle name="Comma 31 13 2" xfId="8860" xr:uid="{00000000-0005-0000-0000-000044140000}"/>
    <cellStyle name="Comma 31 14" xfId="3112" xr:uid="{00000000-0005-0000-0000-000045140000}"/>
    <cellStyle name="Comma 31 14 2" xfId="8861" xr:uid="{00000000-0005-0000-0000-000046140000}"/>
    <cellStyle name="Comma 31 15" xfId="3113" xr:uid="{00000000-0005-0000-0000-000047140000}"/>
    <cellStyle name="Comma 31 15 2" xfId="8862" xr:uid="{00000000-0005-0000-0000-000048140000}"/>
    <cellStyle name="Comma 31 16" xfId="3114" xr:uid="{00000000-0005-0000-0000-000049140000}"/>
    <cellStyle name="Comma 31 16 2" xfId="8863" xr:uid="{00000000-0005-0000-0000-00004A140000}"/>
    <cellStyle name="Comma 31 17" xfId="3115" xr:uid="{00000000-0005-0000-0000-00004B140000}"/>
    <cellStyle name="Comma 31 17 2" xfId="8864" xr:uid="{00000000-0005-0000-0000-00004C140000}"/>
    <cellStyle name="Comma 31 18" xfId="3116" xr:uid="{00000000-0005-0000-0000-00004D140000}"/>
    <cellStyle name="Comma 31 18 2" xfId="8865" xr:uid="{00000000-0005-0000-0000-00004E140000}"/>
    <cellStyle name="Comma 31 19" xfId="3117" xr:uid="{00000000-0005-0000-0000-00004F140000}"/>
    <cellStyle name="Comma 31 19 2" xfId="8866" xr:uid="{00000000-0005-0000-0000-000050140000}"/>
    <cellStyle name="Comma 31 2" xfId="3118" xr:uid="{00000000-0005-0000-0000-000051140000}"/>
    <cellStyle name="Comma 31 2 2" xfId="8867" xr:uid="{00000000-0005-0000-0000-000052140000}"/>
    <cellStyle name="Comma 31 20" xfId="3119" xr:uid="{00000000-0005-0000-0000-000053140000}"/>
    <cellStyle name="Comma 31 20 2" xfId="8868" xr:uid="{00000000-0005-0000-0000-000054140000}"/>
    <cellStyle name="Comma 31 21" xfId="3120" xr:uid="{00000000-0005-0000-0000-000055140000}"/>
    <cellStyle name="Comma 31 21 2" xfId="8869" xr:uid="{00000000-0005-0000-0000-000056140000}"/>
    <cellStyle name="Comma 31 22" xfId="3121" xr:uid="{00000000-0005-0000-0000-000057140000}"/>
    <cellStyle name="Comma 31 22 2" xfId="8870" xr:uid="{00000000-0005-0000-0000-000058140000}"/>
    <cellStyle name="Comma 31 23" xfId="8856" xr:uid="{00000000-0005-0000-0000-000059140000}"/>
    <cellStyle name="Comma 31 3" xfId="3122" xr:uid="{00000000-0005-0000-0000-00005A140000}"/>
    <cellStyle name="Comma 31 3 2" xfId="8871" xr:uid="{00000000-0005-0000-0000-00005B140000}"/>
    <cellStyle name="Comma 31 4" xfId="3123" xr:uid="{00000000-0005-0000-0000-00005C140000}"/>
    <cellStyle name="Comma 31 4 2" xfId="8872" xr:uid="{00000000-0005-0000-0000-00005D140000}"/>
    <cellStyle name="Comma 31 5" xfId="3124" xr:uid="{00000000-0005-0000-0000-00005E140000}"/>
    <cellStyle name="Comma 31 5 2" xfId="8873" xr:uid="{00000000-0005-0000-0000-00005F140000}"/>
    <cellStyle name="Comma 31 6" xfId="3125" xr:uid="{00000000-0005-0000-0000-000060140000}"/>
    <cellStyle name="Comma 31 6 2" xfId="8874" xr:uid="{00000000-0005-0000-0000-000061140000}"/>
    <cellStyle name="Comma 31 7" xfId="3126" xr:uid="{00000000-0005-0000-0000-000062140000}"/>
    <cellStyle name="Comma 31 7 2" xfId="8875" xr:uid="{00000000-0005-0000-0000-000063140000}"/>
    <cellStyle name="Comma 31 8" xfId="3127" xr:uid="{00000000-0005-0000-0000-000064140000}"/>
    <cellStyle name="Comma 31 8 2" xfId="8876" xr:uid="{00000000-0005-0000-0000-000065140000}"/>
    <cellStyle name="Comma 31 9" xfId="3128" xr:uid="{00000000-0005-0000-0000-000066140000}"/>
    <cellStyle name="Comma 31 9 2" xfId="8877" xr:uid="{00000000-0005-0000-0000-000067140000}"/>
    <cellStyle name="Comma 32" xfId="3129" xr:uid="{00000000-0005-0000-0000-000068140000}"/>
    <cellStyle name="Comma 32 10" xfId="3130" xr:uid="{00000000-0005-0000-0000-000069140000}"/>
    <cellStyle name="Comma 32 10 2" xfId="8879" xr:uid="{00000000-0005-0000-0000-00006A140000}"/>
    <cellStyle name="Comma 32 11" xfId="3131" xr:uid="{00000000-0005-0000-0000-00006B140000}"/>
    <cellStyle name="Comma 32 11 2" xfId="8880" xr:uid="{00000000-0005-0000-0000-00006C140000}"/>
    <cellStyle name="Comma 32 12" xfId="3132" xr:uid="{00000000-0005-0000-0000-00006D140000}"/>
    <cellStyle name="Comma 32 12 2" xfId="8881" xr:uid="{00000000-0005-0000-0000-00006E140000}"/>
    <cellStyle name="Comma 32 13" xfId="3133" xr:uid="{00000000-0005-0000-0000-00006F140000}"/>
    <cellStyle name="Comma 32 13 2" xfId="8882" xr:uid="{00000000-0005-0000-0000-000070140000}"/>
    <cellStyle name="Comma 32 14" xfId="3134" xr:uid="{00000000-0005-0000-0000-000071140000}"/>
    <cellStyle name="Comma 32 14 2" xfId="8883" xr:uid="{00000000-0005-0000-0000-000072140000}"/>
    <cellStyle name="Comma 32 15" xfId="3135" xr:uid="{00000000-0005-0000-0000-000073140000}"/>
    <cellStyle name="Comma 32 15 2" xfId="8884" xr:uid="{00000000-0005-0000-0000-000074140000}"/>
    <cellStyle name="Comma 32 16" xfId="3136" xr:uid="{00000000-0005-0000-0000-000075140000}"/>
    <cellStyle name="Comma 32 16 2" xfId="8885" xr:uid="{00000000-0005-0000-0000-000076140000}"/>
    <cellStyle name="Comma 32 17" xfId="3137" xr:uid="{00000000-0005-0000-0000-000077140000}"/>
    <cellStyle name="Comma 32 17 2" xfId="8886" xr:uid="{00000000-0005-0000-0000-000078140000}"/>
    <cellStyle name="Comma 32 18" xfId="3138" xr:uid="{00000000-0005-0000-0000-000079140000}"/>
    <cellStyle name="Comma 32 18 2" xfId="8887" xr:uid="{00000000-0005-0000-0000-00007A140000}"/>
    <cellStyle name="Comma 32 19" xfId="3139" xr:uid="{00000000-0005-0000-0000-00007B140000}"/>
    <cellStyle name="Comma 32 19 2" xfId="8888" xr:uid="{00000000-0005-0000-0000-00007C140000}"/>
    <cellStyle name="Comma 32 2" xfId="3140" xr:uid="{00000000-0005-0000-0000-00007D140000}"/>
    <cellStyle name="Comma 32 2 2" xfId="8889" xr:uid="{00000000-0005-0000-0000-00007E140000}"/>
    <cellStyle name="Comma 32 20" xfId="3141" xr:uid="{00000000-0005-0000-0000-00007F140000}"/>
    <cellStyle name="Comma 32 20 2" xfId="8890" xr:uid="{00000000-0005-0000-0000-000080140000}"/>
    <cellStyle name="Comma 32 21" xfId="3142" xr:uid="{00000000-0005-0000-0000-000081140000}"/>
    <cellStyle name="Comma 32 21 2" xfId="8891" xr:uid="{00000000-0005-0000-0000-000082140000}"/>
    <cellStyle name="Comma 32 22" xfId="3143" xr:uid="{00000000-0005-0000-0000-000083140000}"/>
    <cellStyle name="Comma 32 22 2" xfId="8892" xr:uid="{00000000-0005-0000-0000-000084140000}"/>
    <cellStyle name="Comma 32 23" xfId="8878" xr:uid="{00000000-0005-0000-0000-000085140000}"/>
    <cellStyle name="Comma 32 3" xfId="3144" xr:uid="{00000000-0005-0000-0000-000086140000}"/>
    <cellStyle name="Comma 32 3 2" xfId="8893" xr:uid="{00000000-0005-0000-0000-000087140000}"/>
    <cellStyle name="Comma 32 4" xfId="3145" xr:uid="{00000000-0005-0000-0000-000088140000}"/>
    <cellStyle name="Comma 32 4 2" xfId="8894" xr:uid="{00000000-0005-0000-0000-000089140000}"/>
    <cellStyle name="Comma 32 5" xfId="3146" xr:uid="{00000000-0005-0000-0000-00008A140000}"/>
    <cellStyle name="Comma 32 5 2" xfId="8895" xr:uid="{00000000-0005-0000-0000-00008B140000}"/>
    <cellStyle name="Comma 32 6" xfId="3147" xr:uid="{00000000-0005-0000-0000-00008C140000}"/>
    <cellStyle name="Comma 32 6 2" xfId="8896" xr:uid="{00000000-0005-0000-0000-00008D140000}"/>
    <cellStyle name="Comma 32 7" xfId="3148" xr:uid="{00000000-0005-0000-0000-00008E140000}"/>
    <cellStyle name="Comma 32 7 2" xfId="8897" xr:uid="{00000000-0005-0000-0000-00008F140000}"/>
    <cellStyle name="Comma 32 8" xfId="3149" xr:uid="{00000000-0005-0000-0000-000090140000}"/>
    <cellStyle name="Comma 32 8 2" xfId="8898" xr:uid="{00000000-0005-0000-0000-000091140000}"/>
    <cellStyle name="Comma 32 9" xfId="3150" xr:uid="{00000000-0005-0000-0000-000092140000}"/>
    <cellStyle name="Comma 32 9 2" xfId="8899" xr:uid="{00000000-0005-0000-0000-000093140000}"/>
    <cellStyle name="Comma 33" xfId="3151" xr:uid="{00000000-0005-0000-0000-000094140000}"/>
    <cellStyle name="Comma 33 10" xfId="3152" xr:uid="{00000000-0005-0000-0000-000095140000}"/>
    <cellStyle name="Comma 33 10 2" xfId="8901" xr:uid="{00000000-0005-0000-0000-000096140000}"/>
    <cellStyle name="Comma 33 11" xfId="3153" xr:uid="{00000000-0005-0000-0000-000097140000}"/>
    <cellStyle name="Comma 33 11 2" xfId="8902" xr:uid="{00000000-0005-0000-0000-000098140000}"/>
    <cellStyle name="Comma 33 12" xfId="3154" xr:uid="{00000000-0005-0000-0000-000099140000}"/>
    <cellStyle name="Comma 33 12 2" xfId="8903" xr:uid="{00000000-0005-0000-0000-00009A140000}"/>
    <cellStyle name="Comma 33 13" xfId="3155" xr:uid="{00000000-0005-0000-0000-00009B140000}"/>
    <cellStyle name="Comma 33 13 2" xfId="8904" xr:uid="{00000000-0005-0000-0000-00009C140000}"/>
    <cellStyle name="Comma 33 14" xfId="3156" xr:uid="{00000000-0005-0000-0000-00009D140000}"/>
    <cellStyle name="Comma 33 14 2" xfId="8905" xr:uid="{00000000-0005-0000-0000-00009E140000}"/>
    <cellStyle name="Comma 33 15" xfId="3157" xr:uid="{00000000-0005-0000-0000-00009F140000}"/>
    <cellStyle name="Comma 33 15 2" xfId="8906" xr:uid="{00000000-0005-0000-0000-0000A0140000}"/>
    <cellStyle name="Comma 33 16" xfId="3158" xr:uid="{00000000-0005-0000-0000-0000A1140000}"/>
    <cellStyle name="Comma 33 16 2" xfId="8907" xr:uid="{00000000-0005-0000-0000-0000A2140000}"/>
    <cellStyle name="Comma 33 17" xfId="3159" xr:uid="{00000000-0005-0000-0000-0000A3140000}"/>
    <cellStyle name="Comma 33 17 2" xfId="8908" xr:uid="{00000000-0005-0000-0000-0000A4140000}"/>
    <cellStyle name="Comma 33 18" xfId="3160" xr:uid="{00000000-0005-0000-0000-0000A5140000}"/>
    <cellStyle name="Comma 33 18 2" xfId="8909" xr:uid="{00000000-0005-0000-0000-0000A6140000}"/>
    <cellStyle name="Comma 33 19" xfId="3161" xr:uid="{00000000-0005-0000-0000-0000A7140000}"/>
    <cellStyle name="Comma 33 19 2" xfId="8910" xr:uid="{00000000-0005-0000-0000-0000A8140000}"/>
    <cellStyle name="Comma 33 2" xfId="3162" xr:uid="{00000000-0005-0000-0000-0000A9140000}"/>
    <cellStyle name="Comma 33 2 2" xfId="8911" xr:uid="{00000000-0005-0000-0000-0000AA140000}"/>
    <cellStyle name="Comma 33 20" xfId="3163" xr:uid="{00000000-0005-0000-0000-0000AB140000}"/>
    <cellStyle name="Comma 33 20 2" xfId="8912" xr:uid="{00000000-0005-0000-0000-0000AC140000}"/>
    <cellStyle name="Comma 33 21" xfId="3164" xr:uid="{00000000-0005-0000-0000-0000AD140000}"/>
    <cellStyle name="Comma 33 21 2" xfId="8913" xr:uid="{00000000-0005-0000-0000-0000AE140000}"/>
    <cellStyle name="Comma 33 22" xfId="3165" xr:uid="{00000000-0005-0000-0000-0000AF140000}"/>
    <cellStyle name="Comma 33 22 2" xfId="8914" xr:uid="{00000000-0005-0000-0000-0000B0140000}"/>
    <cellStyle name="Comma 33 23" xfId="8900" xr:uid="{00000000-0005-0000-0000-0000B1140000}"/>
    <cellStyle name="Comma 33 3" xfId="3166" xr:uid="{00000000-0005-0000-0000-0000B2140000}"/>
    <cellStyle name="Comma 33 3 2" xfId="8915" xr:uid="{00000000-0005-0000-0000-0000B3140000}"/>
    <cellStyle name="Comma 33 4" xfId="3167" xr:uid="{00000000-0005-0000-0000-0000B4140000}"/>
    <cellStyle name="Comma 33 4 2" xfId="8916" xr:uid="{00000000-0005-0000-0000-0000B5140000}"/>
    <cellStyle name="Comma 33 5" xfId="3168" xr:uid="{00000000-0005-0000-0000-0000B6140000}"/>
    <cellStyle name="Comma 33 5 2" xfId="8917" xr:uid="{00000000-0005-0000-0000-0000B7140000}"/>
    <cellStyle name="Comma 33 6" xfId="3169" xr:uid="{00000000-0005-0000-0000-0000B8140000}"/>
    <cellStyle name="Comma 33 6 2" xfId="8918" xr:uid="{00000000-0005-0000-0000-0000B9140000}"/>
    <cellStyle name="Comma 33 7" xfId="3170" xr:uid="{00000000-0005-0000-0000-0000BA140000}"/>
    <cellStyle name="Comma 33 7 2" xfId="8919" xr:uid="{00000000-0005-0000-0000-0000BB140000}"/>
    <cellStyle name="Comma 33 8" xfId="3171" xr:uid="{00000000-0005-0000-0000-0000BC140000}"/>
    <cellStyle name="Comma 33 8 2" xfId="8920" xr:uid="{00000000-0005-0000-0000-0000BD140000}"/>
    <cellStyle name="Comma 33 9" xfId="3172" xr:uid="{00000000-0005-0000-0000-0000BE140000}"/>
    <cellStyle name="Comma 33 9 2" xfId="8921" xr:uid="{00000000-0005-0000-0000-0000BF140000}"/>
    <cellStyle name="Comma 34" xfId="3173" xr:uid="{00000000-0005-0000-0000-0000C0140000}"/>
    <cellStyle name="Comma 34 10" xfId="3174" xr:uid="{00000000-0005-0000-0000-0000C1140000}"/>
    <cellStyle name="Comma 34 10 2" xfId="8923" xr:uid="{00000000-0005-0000-0000-0000C2140000}"/>
    <cellStyle name="Comma 34 11" xfId="3175" xr:uid="{00000000-0005-0000-0000-0000C3140000}"/>
    <cellStyle name="Comma 34 11 2" xfId="8924" xr:uid="{00000000-0005-0000-0000-0000C4140000}"/>
    <cellStyle name="Comma 34 12" xfId="3176" xr:uid="{00000000-0005-0000-0000-0000C5140000}"/>
    <cellStyle name="Comma 34 12 2" xfId="8925" xr:uid="{00000000-0005-0000-0000-0000C6140000}"/>
    <cellStyle name="Comma 34 13" xfId="3177" xr:uid="{00000000-0005-0000-0000-0000C7140000}"/>
    <cellStyle name="Comma 34 13 2" xfId="8926" xr:uid="{00000000-0005-0000-0000-0000C8140000}"/>
    <cellStyle name="Comma 34 14" xfId="3178" xr:uid="{00000000-0005-0000-0000-0000C9140000}"/>
    <cellStyle name="Comma 34 14 2" xfId="8927" xr:uid="{00000000-0005-0000-0000-0000CA140000}"/>
    <cellStyle name="Comma 34 15" xfId="3179" xr:uid="{00000000-0005-0000-0000-0000CB140000}"/>
    <cellStyle name="Comma 34 15 2" xfId="8928" xr:uid="{00000000-0005-0000-0000-0000CC140000}"/>
    <cellStyle name="Comma 34 16" xfId="3180" xr:uid="{00000000-0005-0000-0000-0000CD140000}"/>
    <cellStyle name="Comma 34 16 2" xfId="8929" xr:uid="{00000000-0005-0000-0000-0000CE140000}"/>
    <cellStyle name="Comma 34 17" xfId="3181" xr:uid="{00000000-0005-0000-0000-0000CF140000}"/>
    <cellStyle name="Comma 34 17 2" xfId="8930" xr:uid="{00000000-0005-0000-0000-0000D0140000}"/>
    <cellStyle name="Comma 34 18" xfId="3182" xr:uid="{00000000-0005-0000-0000-0000D1140000}"/>
    <cellStyle name="Comma 34 18 2" xfId="8931" xr:uid="{00000000-0005-0000-0000-0000D2140000}"/>
    <cellStyle name="Comma 34 19" xfId="3183" xr:uid="{00000000-0005-0000-0000-0000D3140000}"/>
    <cellStyle name="Comma 34 19 2" xfId="8932" xr:uid="{00000000-0005-0000-0000-0000D4140000}"/>
    <cellStyle name="Comma 34 2" xfId="3184" xr:uid="{00000000-0005-0000-0000-0000D5140000}"/>
    <cellStyle name="Comma 34 2 2" xfId="8933" xr:uid="{00000000-0005-0000-0000-0000D6140000}"/>
    <cellStyle name="Comma 34 20" xfId="3185" xr:uid="{00000000-0005-0000-0000-0000D7140000}"/>
    <cellStyle name="Comma 34 20 2" xfId="8934" xr:uid="{00000000-0005-0000-0000-0000D8140000}"/>
    <cellStyle name="Comma 34 21" xfId="3186" xr:uid="{00000000-0005-0000-0000-0000D9140000}"/>
    <cellStyle name="Comma 34 21 2" xfId="8935" xr:uid="{00000000-0005-0000-0000-0000DA140000}"/>
    <cellStyle name="Comma 34 22" xfId="3187" xr:uid="{00000000-0005-0000-0000-0000DB140000}"/>
    <cellStyle name="Comma 34 22 2" xfId="8936" xr:uid="{00000000-0005-0000-0000-0000DC140000}"/>
    <cellStyle name="Comma 34 23" xfId="8922" xr:uid="{00000000-0005-0000-0000-0000DD140000}"/>
    <cellStyle name="Comma 34 3" xfId="3188" xr:uid="{00000000-0005-0000-0000-0000DE140000}"/>
    <cellStyle name="Comma 34 3 2" xfId="8937" xr:uid="{00000000-0005-0000-0000-0000DF140000}"/>
    <cellStyle name="Comma 34 4" xfId="3189" xr:uid="{00000000-0005-0000-0000-0000E0140000}"/>
    <cellStyle name="Comma 34 4 2" xfId="8938" xr:uid="{00000000-0005-0000-0000-0000E1140000}"/>
    <cellStyle name="Comma 34 5" xfId="3190" xr:uid="{00000000-0005-0000-0000-0000E2140000}"/>
    <cellStyle name="Comma 34 5 2" xfId="8939" xr:uid="{00000000-0005-0000-0000-0000E3140000}"/>
    <cellStyle name="Comma 34 6" xfId="3191" xr:uid="{00000000-0005-0000-0000-0000E4140000}"/>
    <cellStyle name="Comma 34 6 2" xfId="8940" xr:uid="{00000000-0005-0000-0000-0000E5140000}"/>
    <cellStyle name="Comma 34 7" xfId="3192" xr:uid="{00000000-0005-0000-0000-0000E6140000}"/>
    <cellStyle name="Comma 34 7 2" xfId="8941" xr:uid="{00000000-0005-0000-0000-0000E7140000}"/>
    <cellStyle name="Comma 34 8" xfId="3193" xr:uid="{00000000-0005-0000-0000-0000E8140000}"/>
    <cellStyle name="Comma 34 8 2" xfId="8942" xr:uid="{00000000-0005-0000-0000-0000E9140000}"/>
    <cellStyle name="Comma 34 9" xfId="3194" xr:uid="{00000000-0005-0000-0000-0000EA140000}"/>
    <cellStyle name="Comma 34 9 2" xfId="8943" xr:uid="{00000000-0005-0000-0000-0000EB140000}"/>
    <cellStyle name="Comma 35" xfId="3195" xr:uid="{00000000-0005-0000-0000-0000EC140000}"/>
    <cellStyle name="Comma 35 10" xfId="3196" xr:uid="{00000000-0005-0000-0000-0000ED140000}"/>
    <cellStyle name="Comma 35 10 2" xfId="8945" xr:uid="{00000000-0005-0000-0000-0000EE140000}"/>
    <cellStyle name="Comma 35 11" xfId="3197" xr:uid="{00000000-0005-0000-0000-0000EF140000}"/>
    <cellStyle name="Comma 35 11 2" xfId="8946" xr:uid="{00000000-0005-0000-0000-0000F0140000}"/>
    <cellStyle name="Comma 35 12" xfId="3198" xr:uid="{00000000-0005-0000-0000-0000F1140000}"/>
    <cellStyle name="Comma 35 12 2" xfId="8947" xr:uid="{00000000-0005-0000-0000-0000F2140000}"/>
    <cellStyle name="Comma 35 13" xfId="3199" xr:uid="{00000000-0005-0000-0000-0000F3140000}"/>
    <cellStyle name="Comma 35 13 2" xfId="8948" xr:uid="{00000000-0005-0000-0000-0000F4140000}"/>
    <cellStyle name="Comma 35 14" xfId="3200" xr:uid="{00000000-0005-0000-0000-0000F5140000}"/>
    <cellStyle name="Comma 35 14 2" xfId="8949" xr:uid="{00000000-0005-0000-0000-0000F6140000}"/>
    <cellStyle name="Comma 35 15" xfId="3201" xr:uid="{00000000-0005-0000-0000-0000F7140000}"/>
    <cellStyle name="Comma 35 15 2" xfId="8950" xr:uid="{00000000-0005-0000-0000-0000F8140000}"/>
    <cellStyle name="Comma 35 16" xfId="3202" xr:uid="{00000000-0005-0000-0000-0000F9140000}"/>
    <cellStyle name="Comma 35 16 2" xfId="8951" xr:uid="{00000000-0005-0000-0000-0000FA140000}"/>
    <cellStyle name="Comma 35 17" xfId="3203" xr:uid="{00000000-0005-0000-0000-0000FB140000}"/>
    <cellStyle name="Comma 35 17 2" xfId="8952" xr:uid="{00000000-0005-0000-0000-0000FC140000}"/>
    <cellStyle name="Comma 35 18" xfId="3204" xr:uid="{00000000-0005-0000-0000-0000FD140000}"/>
    <cellStyle name="Comma 35 18 2" xfId="8953" xr:uid="{00000000-0005-0000-0000-0000FE140000}"/>
    <cellStyle name="Comma 35 19" xfId="3205" xr:uid="{00000000-0005-0000-0000-0000FF140000}"/>
    <cellStyle name="Comma 35 19 2" xfId="8954" xr:uid="{00000000-0005-0000-0000-000000150000}"/>
    <cellStyle name="Comma 35 2" xfId="3206" xr:uid="{00000000-0005-0000-0000-000001150000}"/>
    <cellStyle name="Comma 35 2 2" xfId="8955" xr:uid="{00000000-0005-0000-0000-000002150000}"/>
    <cellStyle name="Comma 35 20" xfId="3207" xr:uid="{00000000-0005-0000-0000-000003150000}"/>
    <cellStyle name="Comma 35 20 2" xfId="8956" xr:uid="{00000000-0005-0000-0000-000004150000}"/>
    <cellStyle name="Comma 35 21" xfId="3208" xr:uid="{00000000-0005-0000-0000-000005150000}"/>
    <cellStyle name="Comma 35 21 2" xfId="8957" xr:uid="{00000000-0005-0000-0000-000006150000}"/>
    <cellStyle name="Comma 35 22" xfId="3209" xr:uid="{00000000-0005-0000-0000-000007150000}"/>
    <cellStyle name="Comma 35 22 2" xfId="8958" xr:uid="{00000000-0005-0000-0000-000008150000}"/>
    <cellStyle name="Comma 35 23" xfId="8944" xr:uid="{00000000-0005-0000-0000-000009150000}"/>
    <cellStyle name="Comma 35 3" xfId="3210" xr:uid="{00000000-0005-0000-0000-00000A150000}"/>
    <cellStyle name="Comma 35 3 2" xfId="8959" xr:uid="{00000000-0005-0000-0000-00000B150000}"/>
    <cellStyle name="Comma 35 4" xfId="3211" xr:uid="{00000000-0005-0000-0000-00000C150000}"/>
    <cellStyle name="Comma 35 4 2" xfId="8960" xr:uid="{00000000-0005-0000-0000-00000D150000}"/>
    <cellStyle name="Comma 35 5" xfId="3212" xr:uid="{00000000-0005-0000-0000-00000E150000}"/>
    <cellStyle name="Comma 35 5 2" xfId="8961" xr:uid="{00000000-0005-0000-0000-00000F150000}"/>
    <cellStyle name="Comma 35 6" xfId="3213" xr:uid="{00000000-0005-0000-0000-000010150000}"/>
    <cellStyle name="Comma 35 6 2" xfId="8962" xr:uid="{00000000-0005-0000-0000-000011150000}"/>
    <cellStyle name="Comma 35 7" xfId="3214" xr:uid="{00000000-0005-0000-0000-000012150000}"/>
    <cellStyle name="Comma 35 7 2" xfId="8963" xr:uid="{00000000-0005-0000-0000-000013150000}"/>
    <cellStyle name="Comma 35 8" xfId="3215" xr:uid="{00000000-0005-0000-0000-000014150000}"/>
    <cellStyle name="Comma 35 8 2" xfId="8964" xr:uid="{00000000-0005-0000-0000-000015150000}"/>
    <cellStyle name="Comma 35 9" xfId="3216" xr:uid="{00000000-0005-0000-0000-000016150000}"/>
    <cellStyle name="Comma 35 9 2" xfId="8965" xr:uid="{00000000-0005-0000-0000-000017150000}"/>
    <cellStyle name="Comma 36" xfId="3217" xr:uid="{00000000-0005-0000-0000-000018150000}"/>
    <cellStyle name="Comma 36 10" xfId="3218" xr:uid="{00000000-0005-0000-0000-000019150000}"/>
    <cellStyle name="Comma 36 10 2" xfId="8967" xr:uid="{00000000-0005-0000-0000-00001A150000}"/>
    <cellStyle name="Comma 36 11" xfId="3219" xr:uid="{00000000-0005-0000-0000-00001B150000}"/>
    <cellStyle name="Comma 36 11 2" xfId="8968" xr:uid="{00000000-0005-0000-0000-00001C150000}"/>
    <cellStyle name="Comma 36 12" xfId="3220" xr:uid="{00000000-0005-0000-0000-00001D150000}"/>
    <cellStyle name="Comma 36 12 2" xfId="8969" xr:uid="{00000000-0005-0000-0000-00001E150000}"/>
    <cellStyle name="Comma 36 13" xfId="3221" xr:uid="{00000000-0005-0000-0000-00001F150000}"/>
    <cellStyle name="Comma 36 13 2" xfId="8970" xr:uid="{00000000-0005-0000-0000-000020150000}"/>
    <cellStyle name="Comma 36 14" xfId="3222" xr:uid="{00000000-0005-0000-0000-000021150000}"/>
    <cellStyle name="Comma 36 14 2" xfId="8971" xr:uid="{00000000-0005-0000-0000-000022150000}"/>
    <cellStyle name="Comma 36 15" xfId="3223" xr:uid="{00000000-0005-0000-0000-000023150000}"/>
    <cellStyle name="Comma 36 15 2" xfId="8972" xr:uid="{00000000-0005-0000-0000-000024150000}"/>
    <cellStyle name="Comma 36 16" xfId="3224" xr:uid="{00000000-0005-0000-0000-000025150000}"/>
    <cellStyle name="Comma 36 16 2" xfId="8973" xr:uid="{00000000-0005-0000-0000-000026150000}"/>
    <cellStyle name="Comma 36 17" xfId="3225" xr:uid="{00000000-0005-0000-0000-000027150000}"/>
    <cellStyle name="Comma 36 17 2" xfId="8974" xr:uid="{00000000-0005-0000-0000-000028150000}"/>
    <cellStyle name="Comma 36 18" xfId="3226" xr:uid="{00000000-0005-0000-0000-000029150000}"/>
    <cellStyle name="Comma 36 18 2" xfId="8975" xr:uid="{00000000-0005-0000-0000-00002A150000}"/>
    <cellStyle name="Comma 36 19" xfId="3227" xr:uid="{00000000-0005-0000-0000-00002B150000}"/>
    <cellStyle name="Comma 36 19 2" xfId="8976" xr:uid="{00000000-0005-0000-0000-00002C150000}"/>
    <cellStyle name="Comma 36 2" xfId="3228" xr:uid="{00000000-0005-0000-0000-00002D150000}"/>
    <cellStyle name="Comma 36 2 2" xfId="8977" xr:uid="{00000000-0005-0000-0000-00002E150000}"/>
    <cellStyle name="Comma 36 20" xfId="3229" xr:uid="{00000000-0005-0000-0000-00002F150000}"/>
    <cellStyle name="Comma 36 20 2" xfId="8978" xr:uid="{00000000-0005-0000-0000-000030150000}"/>
    <cellStyle name="Comma 36 21" xfId="3230" xr:uid="{00000000-0005-0000-0000-000031150000}"/>
    <cellStyle name="Comma 36 21 2" xfId="8979" xr:uid="{00000000-0005-0000-0000-000032150000}"/>
    <cellStyle name="Comma 36 22" xfId="3231" xr:uid="{00000000-0005-0000-0000-000033150000}"/>
    <cellStyle name="Comma 36 22 2" xfId="8980" xr:uid="{00000000-0005-0000-0000-000034150000}"/>
    <cellStyle name="Comma 36 23" xfId="8966" xr:uid="{00000000-0005-0000-0000-000035150000}"/>
    <cellStyle name="Comma 36 3" xfId="3232" xr:uid="{00000000-0005-0000-0000-000036150000}"/>
    <cellStyle name="Comma 36 3 2" xfId="8981" xr:uid="{00000000-0005-0000-0000-000037150000}"/>
    <cellStyle name="Comma 36 4" xfId="3233" xr:uid="{00000000-0005-0000-0000-000038150000}"/>
    <cellStyle name="Comma 36 4 2" xfId="8982" xr:uid="{00000000-0005-0000-0000-000039150000}"/>
    <cellStyle name="Comma 36 5" xfId="3234" xr:uid="{00000000-0005-0000-0000-00003A150000}"/>
    <cellStyle name="Comma 36 5 2" xfId="8983" xr:uid="{00000000-0005-0000-0000-00003B150000}"/>
    <cellStyle name="Comma 36 6" xfId="3235" xr:uid="{00000000-0005-0000-0000-00003C150000}"/>
    <cellStyle name="Comma 36 6 2" xfId="8984" xr:uid="{00000000-0005-0000-0000-00003D150000}"/>
    <cellStyle name="Comma 36 7" xfId="3236" xr:uid="{00000000-0005-0000-0000-00003E150000}"/>
    <cellStyle name="Comma 36 7 2" xfId="8985" xr:uid="{00000000-0005-0000-0000-00003F150000}"/>
    <cellStyle name="Comma 36 8" xfId="3237" xr:uid="{00000000-0005-0000-0000-000040150000}"/>
    <cellStyle name="Comma 36 8 2" xfId="8986" xr:uid="{00000000-0005-0000-0000-000041150000}"/>
    <cellStyle name="Comma 36 9" xfId="3238" xr:uid="{00000000-0005-0000-0000-000042150000}"/>
    <cellStyle name="Comma 36 9 2" xfId="8987" xr:uid="{00000000-0005-0000-0000-000043150000}"/>
    <cellStyle name="Comma 37" xfId="3239" xr:uid="{00000000-0005-0000-0000-000044150000}"/>
    <cellStyle name="Comma 37 10" xfId="3240" xr:uid="{00000000-0005-0000-0000-000045150000}"/>
    <cellStyle name="Comma 37 10 2" xfId="8989" xr:uid="{00000000-0005-0000-0000-000046150000}"/>
    <cellStyle name="Comma 37 11" xfId="3241" xr:uid="{00000000-0005-0000-0000-000047150000}"/>
    <cellStyle name="Comma 37 11 2" xfId="8990" xr:uid="{00000000-0005-0000-0000-000048150000}"/>
    <cellStyle name="Comma 37 12" xfId="3242" xr:uid="{00000000-0005-0000-0000-000049150000}"/>
    <cellStyle name="Comma 37 12 2" xfId="8991" xr:uid="{00000000-0005-0000-0000-00004A150000}"/>
    <cellStyle name="Comma 37 13" xfId="3243" xr:uid="{00000000-0005-0000-0000-00004B150000}"/>
    <cellStyle name="Comma 37 13 2" xfId="8992" xr:uid="{00000000-0005-0000-0000-00004C150000}"/>
    <cellStyle name="Comma 37 14" xfId="3244" xr:uid="{00000000-0005-0000-0000-00004D150000}"/>
    <cellStyle name="Comma 37 14 2" xfId="8993" xr:uid="{00000000-0005-0000-0000-00004E150000}"/>
    <cellStyle name="Comma 37 15" xfId="3245" xr:uid="{00000000-0005-0000-0000-00004F150000}"/>
    <cellStyle name="Comma 37 15 2" xfId="8994" xr:uid="{00000000-0005-0000-0000-000050150000}"/>
    <cellStyle name="Comma 37 16" xfId="3246" xr:uid="{00000000-0005-0000-0000-000051150000}"/>
    <cellStyle name="Comma 37 16 2" xfId="8995" xr:uid="{00000000-0005-0000-0000-000052150000}"/>
    <cellStyle name="Comma 37 17" xfId="3247" xr:uid="{00000000-0005-0000-0000-000053150000}"/>
    <cellStyle name="Comma 37 17 2" xfId="8996" xr:uid="{00000000-0005-0000-0000-000054150000}"/>
    <cellStyle name="Comma 37 18" xfId="3248" xr:uid="{00000000-0005-0000-0000-000055150000}"/>
    <cellStyle name="Comma 37 18 2" xfId="8997" xr:uid="{00000000-0005-0000-0000-000056150000}"/>
    <cellStyle name="Comma 37 19" xfId="3249" xr:uid="{00000000-0005-0000-0000-000057150000}"/>
    <cellStyle name="Comma 37 19 2" xfId="8998" xr:uid="{00000000-0005-0000-0000-000058150000}"/>
    <cellStyle name="Comma 37 2" xfId="3250" xr:uid="{00000000-0005-0000-0000-000059150000}"/>
    <cellStyle name="Comma 37 2 2" xfId="8999" xr:uid="{00000000-0005-0000-0000-00005A150000}"/>
    <cellStyle name="Comma 37 20" xfId="3251" xr:uid="{00000000-0005-0000-0000-00005B150000}"/>
    <cellStyle name="Comma 37 20 2" xfId="9000" xr:uid="{00000000-0005-0000-0000-00005C150000}"/>
    <cellStyle name="Comma 37 21" xfId="3252" xr:uid="{00000000-0005-0000-0000-00005D150000}"/>
    <cellStyle name="Comma 37 21 2" xfId="9001" xr:uid="{00000000-0005-0000-0000-00005E150000}"/>
    <cellStyle name="Comma 37 22" xfId="3253" xr:uid="{00000000-0005-0000-0000-00005F150000}"/>
    <cellStyle name="Comma 37 22 2" xfId="9002" xr:uid="{00000000-0005-0000-0000-000060150000}"/>
    <cellStyle name="Comma 37 23" xfId="8988" xr:uid="{00000000-0005-0000-0000-000061150000}"/>
    <cellStyle name="Comma 37 3" xfId="3254" xr:uid="{00000000-0005-0000-0000-000062150000}"/>
    <cellStyle name="Comma 37 3 2" xfId="9003" xr:uid="{00000000-0005-0000-0000-000063150000}"/>
    <cellStyle name="Comma 37 4" xfId="3255" xr:uid="{00000000-0005-0000-0000-000064150000}"/>
    <cellStyle name="Comma 37 4 2" xfId="9004" xr:uid="{00000000-0005-0000-0000-000065150000}"/>
    <cellStyle name="Comma 37 5" xfId="3256" xr:uid="{00000000-0005-0000-0000-000066150000}"/>
    <cellStyle name="Comma 37 5 2" xfId="9005" xr:uid="{00000000-0005-0000-0000-000067150000}"/>
    <cellStyle name="Comma 37 6" xfId="3257" xr:uid="{00000000-0005-0000-0000-000068150000}"/>
    <cellStyle name="Comma 37 6 2" xfId="9006" xr:uid="{00000000-0005-0000-0000-000069150000}"/>
    <cellStyle name="Comma 37 7" xfId="3258" xr:uid="{00000000-0005-0000-0000-00006A150000}"/>
    <cellStyle name="Comma 37 7 2" xfId="9007" xr:uid="{00000000-0005-0000-0000-00006B150000}"/>
    <cellStyle name="Comma 37 8" xfId="3259" xr:uid="{00000000-0005-0000-0000-00006C150000}"/>
    <cellStyle name="Comma 37 8 2" xfId="9008" xr:uid="{00000000-0005-0000-0000-00006D150000}"/>
    <cellStyle name="Comma 37 9" xfId="3260" xr:uid="{00000000-0005-0000-0000-00006E150000}"/>
    <cellStyle name="Comma 37 9 2" xfId="9009" xr:uid="{00000000-0005-0000-0000-00006F150000}"/>
    <cellStyle name="Comma 38" xfId="3261" xr:uid="{00000000-0005-0000-0000-000070150000}"/>
    <cellStyle name="Comma 38 10" xfId="3262" xr:uid="{00000000-0005-0000-0000-000071150000}"/>
    <cellStyle name="Comma 38 10 2" xfId="9011" xr:uid="{00000000-0005-0000-0000-000072150000}"/>
    <cellStyle name="Comma 38 11" xfId="3263" xr:uid="{00000000-0005-0000-0000-000073150000}"/>
    <cellStyle name="Comma 38 11 2" xfId="9012" xr:uid="{00000000-0005-0000-0000-000074150000}"/>
    <cellStyle name="Comma 38 12" xfId="3264" xr:uid="{00000000-0005-0000-0000-000075150000}"/>
    <cellStyle name="Comma 38 12 2" xfId="9013" xr:uid="{00000000-0005-0000-0000-000076150000}"/>
    <cellStyle name="Comma 38 13" xfId="3265" xr:uid="{00000000-0005-0000-0000-000077150000}"/>
    <cellStyle name="Comma 38 13 2" xfId="9014" xr:uid="{00000000-0005-0000-0000-000078150000}"/>
    <cellStyle name="Comma 38 14" xfId="3266" xr:uid="{00000000-0005-0000-0000-000079150000}"/>
    <cellStyle name="Comma 38 14 2" xfId="9015" xr:uid="{00000000-0005-0000-0000-00007A150000}"/>
    <cellStyle name="Comma 38 15" xfId="3267" xr:uid="{00000000-0005-0000-0000-00007B150000}"/>
    <cellStyle name="Comma 38 15 2" xfId="9016" xr:uid="{00000000-0005-0000-0000-00007C150000}"/>
    <cellStyle name="Comma 38 16" xfId="3268" xr:uid="{00000000-0005-0000-0000-00007D150000}"/>
    <cellStyle name="Comma 38 16 2" xfId="9017" xr:uid="{00000000-0005-0000-0000-00007E150000}"/>
    <cellStyle name="Comma 38 17" xfId="3269" xr:uid="{00000000-0005-0000-0000-00007F150000}"/>
    <cellStyle name="Comma 38 17 2" xfId="9018" xr:uid="{00000000-0005-0000-0000-000080150000}"/>
    <cellStyle name="Comma 38 18" xfId="3270" xr:uid="{00000000-0005-0000-0000-000081150000}"/>
    <cellStyle name="Comma 38 18 2" xfId="9019" xr:uid="{00000000-0005-0000-0000-000082150000}"/>
    <cellStyle name="Comma 38 19" xfId="3271" xr:uid="{00000000-0005-0000-0000-000083150000}"/>
    <cellStyle name="Comma 38 19 2" xfId="9020" xr:uid="{00000000-0005-0000-0000-000084150000}"/>
    <cellStyle name="Comma 38 2" xfId="3272" xr:uid="{00000000-0005-0000-0000-000085150000}"/>
    <cellStyle name="Comma 38 2 2" xfId="9021" xr:uid="{00000000-0005-0000-0000-000086150000}"/>
    <cellStyle name="Comma 38 20" xfId="3273" xr:uid="{00000000-0005-0000-0000-000087150000}"/>
    <cellStyle name="Comma 38 20 2" xfId="9022" xr:uid="{00000000-0005-0000-0000-000088150000}"/>
    <cellStyle name="Comma 38 21" xfId="3274" xr:uid="{00000000-0005-0000-0000-000089150000}"/>
    <cellStyle name="Comma 38 21 2" xfId="9023" xr:uid="{00000000-0005-0000-0000-00008A150000}"/>
    <cellStyle name="Comma 38 22" xfId="3275" xr:uid="{00000000-0005-0000-0000-00008B150000}"/>
    <cellStyle name="Comma 38 22 2" xfId="9024" xr:uid="{00000000-0005-0000-0000-00008C150000}"/>
    <cellStyle name="Comma 38 23" xfId="9010" xr:uid="{00000000-0005-0000-0000-00008D150000}"/>
    <cellStyle name="Comma 38 3" xfId="3276" xr:uid="{00000000-0005-0000-0000-00008E150000}"/>
    <cellStyle name="Comma 38 3 2" xfId="9025" xr:uid="{00000000-0005-0000-0000-00008F150000}"/>
    <cellStyle name="Comma 38 4" xfId="3277" xr:uid="{00000000-0005-0000-0000-000090150000}"/>
    <cellStyle name="Comma 38 4 2" xfId="9026" xr:uid="{00000000-0005-0000-0000-000091150000}"/>
    <cellStyle name="Comma 38 5" xfId="3278" xr:uid="{00000000-0005-0000-0000-000092150000}"/>
    <cellStyle name="Comma 38 5 2" xfId="9027" xr:uid="{00000000-0005-0000-0000-000093150000}"/>
    <cellStyle name="Comma 38 6" xfId="3279" xr:uid="{00000000-0005-0000-0000-000094150000}"/>
    <cellStyle name="Comma 38 6 2" xfId="9028" xr:uid="{00000000-0005-0000-0000-000095150000}"/>
    <cellStyle name="Comma 38 7" xfId="3280" xr:uid="{00000000-0005-0000-0000-000096150000}"/>
    <cellStyle name="Comma 38 7 2" xfId="9029" xr:uid="{00000000-0005-0000-0000-000097150000}"/>
    <cellStyle name="Comma 38 8" xfId="3281" xr:uid="{00000000-0005-0000-0000-000098150000}"/>
    <cellStyle name="Comma 38 8 2" xfId="9030" xr:uid="{00000000-0005-0000-0000-000099150000}"/>
    <cellStyle name="Comma 38 9" xfId="3282" xr:uid="{00000000-0005-0000-0000-00009A150000}"/>
    <cellStyle name="Comma 38 9 2" xfId="9031" xr:uid="{00000000-0005-0000-0000-00009B150000}"/>
    <cellStyle name="Comma 39" xfId="3283" xr:uid="{00000000-0005-0000-0000-00009C150000}"/>
    <cellStyle name="Comma 39 10" xfId="3284" xr:uid="{00000000-0005-0000-0000-00009D150000}"/>
    <cellStyle name="Comma 39 10 2" xfId="9033" xr:uid="{00000000-0005-0000-0000-00009E150000}"/>
    <cellStyle name="Comma 39 11" xfId="3285" xr:uid="{00000000-0005-0000-0000-00009F150000}"/>
    <cellStyle name="Comma 39 11 2" xfId="9034" xr:uid="{00000000-0005-0000-0000-0000A0150000}"/>
    <cellStyle name="Comma 39 12" xfId="3286" xr:uid="{00000000-0005-0000-0000-0000A1150000}"/>
    <cellStyle name="Comma 39 12 2" xfId="9035" xr:uid="{00000000-0005-0000-0000-0000A2150000}"/>
    <cellStyle name="Comma 39 13" xfId="3287" xr:uid="{00000000-0005-0000-0000-0000A3150000}"/>
    <cellStyle name="Comma 39 13 2" xfId="9036" xr:uid="{00000000-0005-0000-0000-0000A4150000}"/>
    <cellStyle name="Comma 39 14" xfId="3288" xr:uid="{00000000-0005-0000-0000-0000A5150000}"/>
    <cellStyle name="Comma 39 14 2" xfId="9037" xr:uid="{00000000-0005-0000-0000-0000A6150000}"/>
    <cellStyle name="Comma 39 15" xfId="3289" xr:uid="{00000000-0005-0000-0000-0000A7150000}"/>
    <cellStyle name="Comma 39 15 2" xfId="9038" xr:uid="{00000000-0005-0000-0000-0000A8150000}"/>
    <cellStyle name="Comma 39 16" xfId="3290" xr:uid="{00000000-0005-0000-0000-0000A9150000}"/>
    <cellStyle name="Comma 39 16 2" xfId="9039" xr:uid="{00000000-0005-0000-0000-0000AA150000}"/>
    <cellStyle name="Comma 39 17" xfId="3291" xr:uid="{00000000-0005-0000-0000-0000AB150000}"/>
    <cellStyle name="Comma 39 17 2" xfId="9040" xr:uid="{00000000-0005-0000-0000-0000AC150000}"/>
    <cellStyle name="Comma 39 18" xfId="3292" xr:uid="{00000000-0005-0000-0000-0000AD150000}"/>
    <cellStyle name="Comma 39 18 2" xfId="9041" xr:uid="{00000000-0005-0000-0000-0000AE150000}"/>
    <cellStyle name="Comma 39 19" xfId="3293" xr:uid="{00000000-0005-0000-0000-0000AF150000}"/>
    <cellStyle name="Comma 39 19 2" xfId="9042" xr:uid="{00000000-0005-0000-0000-0000B0150000}"/>
    <cellStyle name="Comma 39 2" xfId="3294" xr:uid="{00000000-0005-0000-0000-0000B1150000}"/>
    <cellStyle name="Comma 39 2 2" xfId="9043" xr:uid="{00000000-0005-0000-0000-0000B2150000}"/>
    <cellStyle name="Comma 39 20" xfId="3295" xr:uid="{00000000-0005-0000-0000-0000B3150000}"/>
    <cellStyle name="Comma 39 20 2" xfId="9044" xr:uid="{00000000-0005-0000-0000-0000B4150000}"/>
    <cellStyle name="Comma 39 21" xfId="3296" xr:uid="{00000000-0005-0000-0000-0000B5150000}"/>
    <cellStyle name="Comma 39 21 2" xfId="9045" xr:uid="{00000000-0005-0000-0000-0000B6150000}"/>
    <cellStyle name="Comma 39 22" xfId="3297" xr:uid="{00000000-0005-0000-0000-0000B7150000}"/>
    <cellStyle name="Comma 39 22 2" xfId="9046" xr:uid="{00000000-0005-0000-0000-0000B8150000}"/>
    <cellStyle name="Comma 39 23" xfId="9032" xr:uid="{00000000-0005-0000-0000-0000B9150000}"/>
    <cellStyle name="Comma 39 3" xfId="3298" xr:uid="{00000000-0005-0000-0000-0000BA150000}"/>
    <cellStyle name="Comma 39 3 2" xfId="9047" xr:uid="{00000000-0005-0000-0000-0000BB150000}"/>
    <cellStyle name="Comma 39 4" xfId="3299" xr:uid="{00000000-0005-0000-0000-0000BC150000}"/>
    <cellStyle name="Comma 39 4 2" xfId="9048" xr:uid="{00000000-0005-0000-0000-0000BD150000}"/>
    <cellStyle name="Comma 39 5" xfId="3300" xr:uid="{00000000-0005-0000-0000-0000BE150000}"/>
    <cellStyle name="Comma 39 5 2" xfId="9049" xr:uid="{00000000-0005-0000-0000-0000BF150000}"/>
    <cellStyle name="Comma 39 6" xfId="3301" xr:uid="{00000000-0005-0000-0000-0000C0150000}"/>
    <cellStyle name="Comma 39 6 2" xfId="9050" xr:uid="{00000000-0005-0000-0000-0000C1150000}"/>
    <cellStyle name="Comma 39 7" xfId="3302" xr:uid="{00000000-0005-0000-0000-0000C2150000}"/>
    <cellStyle name="Comma 39 7 2" xfId="9051" xr:uid="{00000000-0005-0000-0000-0000C3150000}"/>
    <cellStyle name="Comma 39 8" xfId="3303" xr:uid="{00000000-0005-0000-0000-0000C4150000}"/>
    <cellStyle name="Comma 39 8 2" xfId="9052" xr:uid="{00000000-0005-0000-0000-0000C5150000}"/>
    <cellStyle name="Comma 39 9" xfId="3304" xr:uid="{00000000-0005-0000-0000-0000C6150000}"/>
    <cellStyle name="Comma 39 9 2" xfId="9053" xr:uid="{00000000-0005-0000-0000-0000C7150000}"/>
    <cellStyle name="Comma 4" xfId="3305" xr:uid="{00000000-0005-0000-0000-0000C8150000}"/>
    <cellStyle name="Comma 4 2" xfId="3306" xr:uid="{00000000-0005-0000-0000-0000C9150000}"/>
    <cellStyle name="Comma 4 2 10" xfId="3307" xr:uid="{00000000-0005-0000-0000-0000CA150000}"/>
    <cellStyle name="Comma 4 2 10 2" xfId="9056" xr:uid="{00000000-0005-0000-0000-0000CB150000}"/>
    <cellStyle name="Comma 4 2 11" xfId="3308" xr:uid="{00000000-0005-0000-0000-0000CC150000}"/>
    <cellStyle name="Comma 4 2 11 2" xfId="9057" xr:uid="{00000000-0005-0000-0000-0000CD150000}"/>
    <cellStyle name="Comma 4 2 12" xfId="3309" xr:uid="{00000000-0005-0000-0000-0000CE150000}"/>
    <cellStyle name="Comma 4 2 12 2" xfId="9058" xr:uid="{00000000-0005-0000-0000-0000CF150000}"/>
    <cellStyle name="Comma 4 2 13" xfId="3310" xr:uid="{00000000-0005-0000-0000-0000D0150000}"/>
    <cellStyle name="Comma 4 2 13 2" xfId="9059" xr:uid="{00000000-0005-0000-0000-0000D1150000}"/>
    <cellStyle name="Comma 4 2 14" xfId="3311" xr:uid="{00000000-0005-0000-0000-0000D2150000}"/>
    <cellStyle name="Comma 4 2 14 2" xfId="9060" xr:uid="{00000000-0005-0000-0000-0000D3150000}"/>
    <cellStyle name="Comma 4 2 15" xfId="3312" xr:uid="{00000000-0005-0000-0000-0000D4150000}"/>
    <cellStyle name="Comma 4 2 15 2" xfId="9061" xr:uid="{00000000-0005-0000-0000-0000D5150000}"/>
    <cellStyle name="Comma 4 2 16" xfId="3313" xr:uid="{00000000-0005-0000-0000-0000D6150000}"/>
    <cellStyle name="Comma 4 2 16 2" xfId="9062" xr:uid="{00000000-0005-0000-0000-0000D7150000}"/>
    <cellStyle name="Comma 4 2 17" xfId="3314" xr:uid="{00000000-0005-0000-0000-0000D8150000}"/>
    <cellStyle name="Comma 4 2 17 2" xfId="9063" xr:uid="{00000000-0005-0000-0000-0000D9150000}"/>
    <cellStyle name="Comma 4 2 18" xfId="3315" xr:uid="{00000000-0005-0000-0000-0000DA150000}"/>
    <cellStyle name="Comma 4 2 18 2" xfId="9064" xr:uid="{00000000-0005-0000-0000-0000DB150000}"/>
    <cellStyle name="Comma 4 2 19" xfId="3316" xr:uid="{00000000-0005-0000-0000-0000DC150000}"/>
    <cellStyle name="Comma 4 2 19 2" xfId="9065" xr:uid="{00000000-0005-0000-0000-0000DD150000}"/>
    <cellStyle name="Comma 4 2 2" xfId="3317" xr:uid="{00000000-0005-0000-0000-0000DE150000}"/>
    <cellStyle name="Comma 4 2 2 2" xfId="9066" xr:uid="{00000000-0005-0000-0000-0000DF150000}"/>
    <cellStyle name="Comma 4 2 20" xfId="3318" xr:uid="{00000000-0005-0000-0000-0000E0150000}"/>
    <cellStyle name="Comma 4 2 20 2" xfId="9067" xr:uid="{00000000-0005-0000-0000-0000E1150000}"/>
    <cellStyle name="Comma 4 2 21" xfId="3319" xr:uid="{00000000-0005-0000-0000-0000E2150000}"/>
    <cellStyle name="Comma 4 2 21 2" xfId="9068" xr:uid="{00000000-0005-0000-0000-0000E3150000}"/>
    <cellStyle name="Comma 4 2 22" xfId="3320" xr:uid="{00000000-0005-0000-0000-0000E4150000}"/>
    <cellStyle name="Comma 4 2 22 2" xfId="9069" xr:uid="{00000000-0005-0000-0000-0000E5150000}"/>
    <cellStyle name="Comma 4 2 23" xfId="9055" xr:uid="{00000000-0005-0000-0000-0000E6150000}"/>
    <cellStyle name="Comma 4 2 3" xfId="3321" xr:uid="{00000000-0005-0000-0000-0000E7150000}"/>
    <cellStyle name="Comma 4 2 3 2" xfId="9070" xr:uid="{00000000-0005-0000-0000-0000E8150000}"/>
    <cellStyle name="Comma 4 2 4" xfId="3322" xr:uid="{00000000-0005-0000-0000-0000E9150000}"/>
    <cellStyle name="Comma 4 2 4 2" xfId="9071" xr:uid="{00000000-0005-0000-0000-0000EA150000}"/>
    <cellStyle name="Comma 4 2 5" xfId="3323" xr:uid="{00000000-0005-0000-0000-0000EB150000}"/>
    <cellStyle name="Comma 4 2 5 2" xfId="9072" xr:uid="{00000000-0005-0000-0000-0000EC150000}"/>
    <cellStyle name="Comma 4 2 6" xfId="3324" xr:uid="{00000000-0005-0000-0000-0000ED150000}"/>
    <cellStyle name="Comma 4 2 6 2" xfId="9073" xr:uid="{00000000-0005-0000-0000-0000EE150000}"/>
    <cellStyle name="Comma 4 2 7" xfId="3325" xr:uid="{00000000-0005-0000-0000-0000EF150000}"/>
    <cellStyle name="Comma 4 2 7 2" xfId="9074" xr:uid="{00000000-0005-0000-0000-0000F0150000}"/>
    <cellStyle name="Comma 4 2 8" xfId="3326" xr:uid="{00000000-0005-0000-0000-0000F1150000}"/>
    <cellStyle name="Comma 4 2 8 2" xfId="9075" xr:uid="{00000000-0005-0000-0000-0000F2150000}"/>
    <cellStyle name="Comma 4 2 9" xfId="3327" xr:uid="{00000000-0005-0000-0000-0000F3150000}"/>
    <cellStyle name="Comma 4 2 9 2" xfId="9076" xr:uid="{00000000-0005-0000-0000-0000F4150000}"/>
    <cellStyle name="Comma 4 3" xfId="7146" xr:uid="{00000000-0005-0000-0000-0000F5150000}"/>
    <cellStyle name="Comma 4 3 2" xfId="11794" xr:uid="{00000000-0005-0000-0000-0000F6150000}"/>
    <cellStyle name="Comma 4 4" xfId="9054" xr:uid="{00000000-0005-0000-0000-0000F7150000}"/>
    <cellStyle name="Comma 40" xfId="3328" xr:uid="{00000000-0005-0000-0000-0000F8150000}"/>
    <cellStyle name="Comma 40 10" xfId="3329" xr:uid="{00000000-0005-0000-0000-0000F9150000}"/>
    <cellStyle name="Comma 40 10 2" xfId="9078" xr:uid="{00000000-0005-0000-0000-0000FA150000}"/>
    <cellStyle name="Comma 40 11" xfId="3330" xr:uid="{00000000-0005-0000-0000-0000FB150000}"/>
    <cellStyle name="Comma 40 11 2" xfId="9079" xr:uid="{00000000-0005-0000-0000-0000FC150000}"/>
    <cellStyle name="Comma 40 12" xfId="3331" xr:uid="{00000000-0005-0000-0000-0000FD150000}"/>
    <cellStyle name="Comma 40 12 2" xfId="9080" xr:uid="{00000000-0005-0000-0000-0000FE150000}"/>
    <cellStyle name="Comma 40 13" xfId="3332" xr:uid="{00000000-0005-0000-0000-0000FF150000}"/>
    <cellStyle name="Comma 40 13 2" xfId="9081" xr:uid="{00000000-0005-0000-0000-000000160000}"/>
    <cellStyle name="Comma 40 14" xfId="3333" xr:uid="{00000000-0005-0000-0000-000001160000}"/>
    <cellStyle name="Comma 40 14 2" xfId="9082" xr:uid="{00000000-0005-0000-0000-000002160000}"/>
    <cellStyle name="Comma 40 15" xfId="3334" xr:uid="{00000000-0005-0000-0000-000003160000}"/>
    <cellStyle name="Comma 40 15 2" xfId="9083" xr:uid="{00000000-0005-0000-0000-000004160000}"/>
    <cellStyle name="Comma 40 16" xfId="3335" xr:uid="{00000000-0005-0000-0000-000005160000}"/>
    <cellStyle name="Comma 40 16 2" xfId="9084" xr:uid="{00000000-0005-0000-0000-000006160000}"/>
    <cellStyle name="Comma 40 17" xfId="3336" xr:uid="{00000000-0005-0000-0000-000007160000}"/>
    <cellStyle name="Comma 40 17 2" xfId="9085" xr:uid="{00000000-0005-0000-0000-000008160000}"/>
    <cellStyle name="Comma 40 18" xfId="3337" xr:uid="{00000000-0005-0000-0000-000009160000}"/>
    <cellStyle name="Comma 40 18 2" xfId="9086" xr:uid="{00000000-0005-0000-0000-00000A160000}"/>
    <cellStyle name="Comma 40 19" xfId="3338" xr:uid="{00000000-0005-0000-0000-00000B160000}"/>
    <cellStyle name="Comma 40 19 2" xfId="9087" xr:uid="{00000000-0005-0000-0000-00000C160000}"/>
    <cellStyle name="Comma 40 2" xfId="3339" xr:uid="{00000000-0005-0000-0000-00000D160000}"/>
    <cellStyle name="Comma 40 2 2" xfId="9088" xr:uid="{00000000-0005-0000-0000-00000E160000}"/>
    <cellStyle name="Comma 40 20" xfId="3340" xr:uid="{00000000-0005-0000-0000-00000F160000}"/>
    <cellStyle name="Comma 40 20 2" xfId="9089" xr:uid="{00000000-0005-0000-0000-000010160000}"/>
    <cellStyle name="Comma 40 21" xfId="3341" xr:uid="{00000000-0005-0000-0000-000011160000}"/>
    <cellStyle name="Comma 40 21 2" xfId="9090" xr:uid="{00000000-0005-0000-0000-000012160000}"/>
    <cellStyle name="Comma 40 22" xfId="3342" xr:uid="{00000000-0005-0000-0000-000013160000}"/>
    <cellStyle name="Comma 40 22 2" xfId="9091" xr:uid="{00000000-0005-0000-0000-000014160000}"/>
    <cellStyle name="Comma 40 23" xfId="9077" xr:uid="{00000000-0005-0000-0000-000015160000}"/>
    <cellStyle name="Comma 40 3" xfId="3343" xr:uid="{00000000-0005-0000-0000-000016160000}"/>
    <cellStyle name="Comma 40 3 2" xfId="9092" xr:uid="{00000000-0005-0000-0000-000017160000}"/>
    <cellStyle name="Comma 40 4" xfId="3344" xr:uid="{00000000-0005-0000-0000-000018160000}"/>
    <cellStyle name="Comma 40 4 2" xfId="9093" xr:uid="{00000000-0005-0000-0000-000019160000}"/>
    <cellStyle name="Comma 40 5" xfId="3345" xr:uid="{00000000-0005-0000-0000-00001A160000}"/>
    <cellStyle name="Comma 40 5 2" xfId="9094" xr:uid="{00000000-0005-0000-0000-00001B160000}"/>
    <cellStyle name="Comma 40 6" xfId="3346" xr:uid="{00000000-0005-0000-0000-00001C160000}"/>
    <cellStyle name="Comma 40 6 2" xfId="9095" xr:uid="{00000000-0005-0000-0000-00001D160000}"/>
    <cellStyle name="Comma 40 7" xfId="3347" xr:uid="{00000000-0005-0000-0000-00001E160000}"/>
    <cellStyle name="Comma 40 7 2" xfId="9096" xr:uid="{00000000-0005-0000-0000-00001F160000}"/>
    <cellStyle name="Comma 40 8" xfId="3348" xr:uid="{00000000-0005-0000-0000-000020160000}"/>
    <cellStyle name="Comma 40 8 2" xfId="9097" xr:uid="{00000000-0005-0000-0000-000021160000}"/>
    <cellStyle name="Comma 40 9" xfId="3349" xr:uid="{00000000-0005-0000-0000-000022160000}"/>
    <cellStyle name="Comma 40 9 2" xfId="9098" xr:uid="{00000000-0005-0000-0000-000023160000}"/>
    <cellStyle name="Comma 41" xfId="3350" xr:uid="{00000000-0005-0000-0000-000024160000}"/>
    <cellStyle name="Comma 41 10" xfId="3351" xr:uid="{00000000-0005-0000-0000-000025160000}"/>
    <cellStyle name="Comma 41 10 2" xfId="9100" xr:uid="{00000000-0005-0000-0000-000026160000}"/>
    <cellStyle name="Comma 41 11" xfId="3352" xr:uid="{00000000-0005-0000-0000-000027160000}"/>
    <cellStyle name="Comma 41 11 2" xfId="9101" xr:uid="{00000000-0005-0000-0000-000028160000}"/>
    <cellStyle name="Comma 41 12" xfId="3353" xr:uid="{00000000-0005-0000-0000-000029160000}"/>
    <cellStyle name="Comma 41 12 2" xfId="9102" xr:uid="{00000000-0005-0000-0000-00002A160000}"/>
    <cellStyle name="Comma 41 13" xfId="3354" xr:uid="{00000000-0005-0000-0000-00002B160000}"/>
    <cellStyle name="Comma 41 13 2" xfId="9103" xr:uid="{00000000-0005-0000-0000-00002C160000}"/>
    <cellStyle name="Comma 41 14" xfId="3355" xr:uid="{00000000-0005-0000-0000-00002D160000}"/>
    <cellStyle name="Comma 41 14 2" xfId="9104" xr:uid="{00000000-0005-0000-0000-00002E160000}"/>
    <cellStyle name="Comma 41 15" xfId="3356" xr:uid="{00000000-0005-0000-0000-00002F160000}"/>
    <cellStyle name="Comma 41 15 2" xfId="9105" xr:uid="{00000000-0005-0000-0000-000030160000}"/>
    <cellStyle name="Comma 41 16" xfId="3357" xr:uid="{00000000-0005-0000-0000-000031160000}"/>
    <cellStyle name="Comma 41 16 2" xfId="9106" xr:uid="{00000000-0005-0000-0000-000032160000}"/>
    <cellStyle name="Comma 41 17" xfId="3358" xr:uid="{00000000-0005-0000-0000-000033160000}"/>
    <cellStyle name="Comma 41 17 2" xfId="9107" xr:uid="{00000000-0005-0000-0000-000034160000}"/>
    <cellStyle name="Comma 41 18" xfId="3359" xr:uid="{00000000-0005-0000-0000-000035160000}"/>
    <cellStyle name="Comma 41 18 2" xfId="9108" xr:uid="{00000000-0005-0000-0000-000036160000}"/>
    <cellStyle name="Comma 41 19" xfId="3360" xr:uid="{00000000-0005-0000-0000-000037160000}"/>
    <cellStyle name="Comma 41 19 2" xfId="9109" xr:uid="{00000000-0005-0000-0000-000038160000}"/>
    <cellStyle name="Comma 41 2" xfId="3361" xr:uid="{00000000-0005-0000-0000-000039160000}"/>
    <cellStyle name="Comma 41 2 2" xfId="9110" xr:uid="{00000000-0005-0000-0000-00003A160000}"/>
    <cellStyle name="Comma 41 20" xfId="3362" xr:uid="{00000000-0005-0000-0000-00003B160000}"/>
    <cellStyle name="Comma 41 20 2" xfId="9111" xr:uid="{00000000-0005-0000-0000-00003C160000}"/>
    <cellStyle name="Comma 41 21" xfId="3363" xr:uid="{00000000-0005-0000-0000-00003D160000}"/>
    <cellStyle name="Comma 41 21 2" xfId="9112" xr:uid="{00000000-0005-0000-0000-00003E160000}"/>
    <cellStyle name="Comma 41 22" xfId="3364" xr:uid="{00000000-0005-0000-0000-00003F160000}"/>
    <cellStyle name="Comma 41 22 2" xfId="9113" xr:uid="{00000000-0005-0000-0000-000040160000}"/>
    <cellStyle name="Comma 41 23" xfId="9099" xr:uid="{00000000-0005-0000-0000-000041160000}"/>
    <cellStyle name="Comma 41 3" xfId="3365" xr:uid="{00000000-0005-0000-0000-000042160000}"/>
    <cellStyle name="Comma 41 3 2" xfId="9114" xr:uid="{00000000-0005-0000-0000-000043160000}"/>
    <cellStyle name="Comma 41 4" xfId="3366" xr:uid="{00000000-0005-0000-0000-000044160000}"/>
    <cellStyle name="Comma 41 4 2" xfId="9115" xr:uid="{00000000-0005-0000-0000-000045160000}"/>
    <cellStyle name="Comma 41 5" xfId="3367" xr:uid="{00000000-0005-0000-0000-000046160000}"/>
    <cellStyle name="Comma 41 5 2" xfId="9116" xr:uid="{00000000-0005-0000-0000-000047160000}"/>
    <cellStyle name="Comma 41 6" xfId="3368" xr:uid="{00000000-0005-0000-0000-000048160000}"/>
    <cellStyle name="Comma 41 6 2" xfId="9117" xr:uid="{00000000-0005-0000-0000-000049160000}"/>
    <cellStyle name="Comma 41 7" xfId="3369" xr:uid="{00000000-0005-0000-0000-00004A160000}"/>
    <cellStyle name="Comma 41 7 2" xfId="9118" xr:uid="{00000000-0005-0000-0000-00004B160000}"/>
    <cellStyle name="Comma 41 8" xfId="3370" xr:uid="{00000000-0005-0000-0000-00004C160000}"/>
    <cellStyle name="Comma 41 8 2" xfId="9119" xr:uid="{00000000-0005-0000-0000-00004D160000}"/>
    <cellStyle name="Comma 41 9" xfId="3371" xr:uid="{00000000-0005-0000-0000-00004E160000}"/>
    <cellStyle name="Comma 41 9 2" xfId="9120" xr:uid="{00000000-0005-0000-0000-00004F160000}"/>
    <cellStyle name="Comma 42" xfId="3372" xr:uid="{00000000-0005-0000-0000-000050160000}"/>
    <cellStyle name="Comma 42 10" xfId="3373" xr:uid="{00000000-0005-0000-0000-000051160000}"/>
    <cellStyle name="Comma 42 10 2" xfId="9122" xr:uid="{00000000-0005-0000-0000-000052160000}"/>
    <cellStyle name="Comma 42 11" xfId="3374" xr:uid="{00000000-0005-0000-0000-000053160000}"/>
    <cellStyle name="Comma 42 11 2" xfId="9123" xr:uid="{00000000-0005-0000-0000-000054160000}"/>
    <cellStyle name="Comma 42 12" xfId="3375" xr:uid="{00000000-0005-0000-0000-000055160000}"/>
    <cellStyle name="Comma 42 12 2" xfId="9124" xr:uid="{00000000-0005-0000-0000-000056160000}"/>
    <cellStyle name="Comma 42 13" xfId="3376" xr:uid="{00000000-0005-0000-0000-000057160000}"/>
    <cellStyle name="Comma 42 13 2" xfId="9125" xr:uid="{00000000-0005-0000-0000-000058160000}"/>
    <cellStyle name="Comma 42 14" xfId="3377" xr:uid="{00000000-0005-0000-0000-000059160000}"/>
    <cellStyle name="Comma 42 14 2" xfId="9126" xr:uid="{00000000-0005-0000-0000-00005A160000}"/>
    <cellStyle name="Comma 42 15" xfId="3378" xr:uid="{00000000-0005-0000-0000-00005B160000}"/>
    <cellStyle name="Comma 42 15 2" xfId="9127" xr:uid="{00000000-0005-0000-0000-00005C160000}"/>
    <cellStyle name="Comma 42 16" xfId="3379" xr:uid="{00000000-0005-0000-0000-00005D160000}"/>
    <cellStyle name="Comma 42 16 2" xfId="9128" xr:uid="{00000000-0005-0000-0000-00005E160000}"/>
    <cellStyle name="Comma 42 17" xfId="3380" xr:uid="{00000000-0005-0000-0000-00005F160000}"/>
    <cellStyle name="Comma 42 17 2" xfId="9129" xr:uid="{00000000-0005-0000-0000-000060160000}"/>
    <cellStyle name="Comma 42 18" xfId="3381" xr:uid="{00000000-0005-0000-0000-000061160000}"/>
    <cellStyle name="Comma 42 18 2" xfId="9130" xr:uid="{00000000-0005-0000-0000-000062160000}"/>
    <cellStyle name="Comma 42 19" xfId="3382" xr:uid="{00000000-0005-0000-0000-000063160000}"/>
    <cellStyle name="Comma 42 19 2" xfId="9131" xr:uid="{00000000-0005-0000-0000-000064160000}"/>
    <cellStyle name="Comma 42 2" xfId="3383" xr:uid="{00000000-0005-0000-0000-000065160000}"/>
    <cellStyle name="Comma 42 2 2" xfId="9132" xr:uid="{00000000-0005-0000-0000-000066160000}"/>
    <cellStyle name="Comma 42 20" xfId="3384" xr:uid="{00000000-0005-0000-0000-000067160000}"/>
    <cellStyle name="Comma 42 20 2" xfId="9133" xr:uid="{00000000-0005-0000-0000-000068160000}"/>
    <cellStyle name="Comma 42 21" xfId="3385" xr:uid="{00000000-0005-0000-0000-000069160000}"/>
    <cellStyle name="Comma 42 21 2" xfId="9134" xr:uid="{00000000-0005-0000-0000-00006A160000}"/>
    <cellStyle name="Comma 42 22" xfId="3386" xr:uid="{00000000-0005-0000-0000-00006B160000}"/>
    <cellStyle name="Comma 42 22 2" xfId="9135" xr:uid="{00000000-0005-0000-0000-00006C160000}"/>
    <cellStyle name="Comma 42 23" xfId="9121" xr:uid="{00000000-0005-0000-0000-00006D160000}"/>
    <cellStyle name="Comma 42 3" xfId="3387" xr:uid="{00000000-0005-0000-0000-00006E160000}"/>
    <cellStyle name="Comma 42 3 2" xfId="9136" xr:uid="{00000000-0005-0000-0000-00006F160000}"/>
    <cellStyle name="Comma 42 4" xfId="3388" xr:uid="{00000000-0005-0000-0000-000070160000}"/>
    <cellStyle name="Comma 42 4 2" xfId="9137" xr:uid="{00000000-0005-0000-0000-000071160000}"/>
    <cellStyle name="Comma 42 5" xfId="3389" xr:uid="{00000000-0005-0000-0000-000072160000}"/>
    <cellStyle name="Comma 42 5 2" xfId="9138" xr:uid="{00000000-0005-0000-0000-000073160000}"/>
    <cellStyle name="Comma 42 6" xfId="3390" xr:uid="{00000000-0005-0000-0000-000074160000}"/>
    <cellStyle name="Comma 42 6 2" xfId="9139" xr:uid="{00000000-0005-0000-0000-000075160000}"/>
    <cellStyle name="Comma 42 7" xfId="3391" xr:uid="{00000000-0005-0000-0000-000076160000}"/>
    <cellStyle name="Comma 42 7 2" xfId="9140" xr:uid="{00000000-0005-0000-0000-000077160000}"/>
    <cellStyle name="Comma 42 8" xfId="3392" xr:uid="{00000000-0005-0000-0000-000078160000}"/>
    <cellStyle name="Comma 42 8 2" xfId="9141" xr:uid="{00000000-0005-0000-0000-000079160000}"/>
    <cellStyle name="Comma 42 9" xfId="3393" xr:uid="{00000000-0005-0000-0000-00007A160000}"/>
    <cellStyle name="Comma 42 9 2" xfId="9142" xr:uid="{00000000-0005-0000-0000-00007B160000}"/>
    <cellStyle name="Comma 43" xfId="3394" xr:uid="{00000000-0005-0000-0000-00007C160000}"/>
    <cellStyle name="Comma 43 10" xfId="3395" xr:uid="{00000000-0005-0000-0000-00007D160000}"/>
    <cellStyle name="Comma 43 10 2" xfId="9144" xr:uid="{00000000-0005-0000-0000-00007E160000}"/>
    <cellStyle name="Comma 43 11" xfId="3396" xr:uid="{00000000-0005-0000-0000-00007F160000}"/>
    <cellStyle name="Comma 43 11 2" xfId="9145" xr:uid="{00000000-0005-0000-0000-000080160000}"/>
    <cellStyle name="Comma 43 12" xfId="3397" xr:uid="{00000000-0005-0000-0000-000081160000}"/>
    <cellStyle name="Comma 43 12 2" xfId="9146" xr:uid="{00000000-0005-0000-0000-000082160000}"/>
    <cellStyle name="Comma 43 13" xfId="3398" xr:uid="{00000000-0005-0000-0000-000083160000}"/>
    <cellStyle name="Comma 43 13 2" xfId="9147" xr:uid="{00000000-0005-0000-0000-000084160000}"/>
    <cellStyle name="Comma 43 14" xfId="3399" xr:uid="{00000000-0005-0000-0000-000085160000}"/>
    <cellStyle name="Comma 43 14 2" xfId="9148" xr:uid="{00000000-0005-0000-0000-000086160000}"/>
    <cellStyle name="Comma 43 15" xfId="3400" xr:uid="{00000000-0005-0000-0000-000087160000}"/>
    <cellStyle name="Comma 43 15 2" xfId="9149" xr:uid="{00000000-0005-0000-0000-000088160000}"/>
    <cellStyle name="Comma 43 16" xfId="3401" xr:uid="{00000000-0005-0000-0000-000089160000}"/>
    <cellStyle name="Comma 43 16 2" xfId="9150" xr:uid="{00000000-0005-0000-0000-00008A160000}"/>
    <cellStyle name="Comma 43 17" xfId="3402" xr:uid="{00000000-0005-0000-0000-00008B160000}"/>
    <cellStyle name="Comma 43 17 2" xfId="9151" xr:uid="{00000000-0005-0000-0000-00008C160000}"/>
    <cellStyle name="Comma 43 18" xfId="3403" xr:uid="{00000000-0005-0000-0000-00008D160000}"/>
    <cellStyle name="Comma 43 18 2" xfId="9152" xr:uid="{00000000-0005-0000-0000-00008E160000}"/>
    <cellStyle name="Comma 43 19" xfId="3404" xr:uid="{00000000-0005-0000-0000-00008F160000}"/>
    <cellStyle name="Comma 43 19 2" xfId="9153" xr:uid="{00000000-0005-0000-0000-000090160000}"/>
    <cellStyle name="Comma 43 2" xfId="3405" xr:uid="{00000000-0005-0000-0000-000091160000}"/>
    <cellStyle name="Comma 43 2 2" xfId="9154" xr:uid="{00000000-0005-0000-0000-000092160000}"/>
    <cellStyle name="Comma 43 20" xfId="3406" xr:uid="{00000000-0005-0000-0000-000093160000}"/>
    <cellStyle name="Comma 43 20 2" xfId="9155" xr:uid="{00000000-0005-0000-0000-000094160000}"/>
    <cellStyle name="Comma 43 21" xfId="3407" xr:uid="{00000000-0005-0000-0000-000095160000}"/>
    <cellStyle name="Comma 43 21 2" xfId="9156" xr:uid="{00000000-0005-0000-0000-000096160000}"/>
    <cellStyle name="Comma 43 22" xfId="3408" xr:uid="{00000000-0005-0000-0000-000097160000}"/>
    <cellStyle name="Comma 43 22 2" xfId="9157" xr:uid="{00000000-0005-0000-0000-000098160000}"/>
    <cellStyle name="Comma 43 23" xfId="9143" xr:uid="{00000000-0005-0000-0000-000099160000}"/>
    <cellStyle name="Comma 43 3" xfId="3409" xr:uid="{00000000-0005-0000-0000-00009A160000}"/>
    <cellStyle name="Comma 43 3 2" xfId="9158" xr:uid="{00000000-0005-0000-0000-00009B160000}"/>
    <cellStyle name="Comma 43 4" xfId="3410" xr:uid="{00000000-0005-0000-0000-00009C160000}"/>
    <cellStyle name="Comma 43 4 2" xfId="9159" xr:uid="{00000000-0005-0000-0000-00009D160000}"/>
    <cellStyle name="Comma 43 5" xfId="3411" xr:uid="{00000000-0005-0000-0000-00009E160000}"/>
    <cellStyle name="Comma 43 5 2" xfId="9160" xr:uid="{00000000-0005-0000-0000-00009F160000}"/>
    <cellStyle name="Comma 43 6" xfId="3412" xr:uid="{00000000-0005-0000-0000-0000A0160000}"/>
    <cellStyle name="Comma 43 6 2" xfId="9161" xr:uid="{00000000-0005-0000-0000-0000A1160000}"/>
    <cellStyle name="Comma 43 7" xfId="3413" xr:uid="{00000000-0005-0000-0000-0000A2160000}"/>
    <cellStyle name="Comma 43 7 2" xfId="9162" xr:uid="{00000000-0005-0000-0000-0000A3160000}"/>
    <cellStyle name="Comma 43 8" xfId="3414" xr:uid="{00000000-0005-0000-0000-0000A4160000}"/>
    <cellStyle name="Comma 43 8 2" xfId="9163" xr:uid="{00000000-0005-0000-0000-0000A5160000}"/>
    <cellStyle name="Comma 43 9" xfId="3415" xr:uid="{00000000-0005-0000-0000-0000A6160000}"/>
    <cellStyle name="Comma 43 9 2" xfId="9164" xr:uid="{00000000-0005-0000-0000-0000A7160000}"/>
    <cellStyle name="Comma 44" xfId="3416" xr:uid="{00000000-0005-0000-0000-0000A8160000}"/>
    <cellStyle name="Comma 44 10" xfId="3417" xr:uid="{00000000-0005-0000-0000-0000A9160000}"/>
    <cellStyle name="Comma 44 10 2" xfId="9166" xr:uid="{00000000-0005-0000-0000-0000AA160000}"/>
    <cellStyle name="Comma 44 11" xfId="3418" xr:uid="{00000000-0005-0000-0000-0000AB160000}"/>
    <cellStyle name="Comma 44 11 2" xfId="9167" xr:uid="{00000000-0005-0000-0000-0000AC160000}"/>
    <cellStyle name="Comma 44 12" xfId="3419" xr:uid="{00000000-0005-0000-0000-0000AD160000}"/>
    <cellStyle name="Comma 44 12 2" xfId="9168" xr:uid="{00000000-0005-0000-0000-0000AE160000}"/>
    <cellStyle name="Comma 44 13" xfId="3420" xr:uid="{00000000-0005-0000-0000-0000AF160000}"/>
    <cellStyle name="Comma 44 13 2" xfId="9169" xr:uid="{00000000-0005-0000-0000-0000B0160000}"/>
    <cellStyle name="Comma 44 14" xfId="3421" xr:uid="{00000000-0005-0000-0000-0000B1160000}"/>
    <cellStyle name="Comma 44 14 2" xfId="9170" xr:uid="{00000000-0005-0000-0000-0000B2160000}"/>
    <cellStyle name="Comma 44 15" xfId="3422" xr:uid="{00000000-0005-0000-0000-0000B3160000}"/>
    <cellStyle name="Comma 44 15 2" xfId="9171" xr:uid="{00000000-0005-0000-0000-0000B4160000}"/>
    <cellStyle name="Comma 44 16" xfId="3423" xr:uid="{00000000-0005-0000-0000-0000B5160000}"/>
    <cellStyle name="Comma 44 16 2" xfId="9172" xr:uid="{00000000-0005-0000-0000-0000B6160000}"/>
    <cellStyle name="Comma 44 17" xfId="3424" xr:uid="{00000000-0005-0000-0000-0000B7160000}"/>
    <cellStyle name="Comma 44 17 2" xfId="9173" xr:uid="{00000000-0005-0000-0000-0000B8160000}"/>
    <cellStyle name="Comma 44 18" xfId="3425" xr:uid="{00000000-0005-0000-0000-0000B9160000}"/>
    <cellStyle name="Comma 44 18 2" xfId="9174" xr:uid="{00000000-0005-0000-0000-0000BA160000}"/>
    <cellStyle name="Comma 44 19" xfId="3426" xr:uid="{00000000-0005-0000-0000-0000BB160000}"/>
    <cellStyle name="Comma 44 19 2" xfId="9175" xr:uid="{00000000-0005-0000-0000-0000BC160000}"/>
    <cellStyle name="Comma 44 2" xfId="3427" xr:uid="{00000000-0005-0000-0000-0000BD160000}"/>
    <cellStyle name="Comma 44 2 2" xfId="9176" xr:uid="{00000000-0005-0000-0000-0000BE160000}"/>
    <cellStyle name="Comma 44 20" xfId="3428" xr:uid="{00000000-0005-0000-0000-0000BF160000}"/>
    <cellStyle name="Comma 44 20 2" xfId="9177" xr:uid="{00000000-0005-0000-0000-0000C0160000}"/>
    <cellStyle name="Comma 44 21" xfId="3429" xr:uid="{00000000-0005-0000-0000-0000C1160000}"/>
    <cellStyle name="Comma 44 21 2" xfId="9178" xr:uid="{00000000-0005-0000-0000-0000C2160000}"/>
    <cellStyle name="Comma 44 22" xfId="3430" xr:uid="{00000000-0005-0000-0000-0000C3160000}"/>
    <cellStyle name="Comma 44 22 2" xfId="9179" xr:uid="{00000000-0005-0000-0000-0000C4160000}"/>
    <cellStyle name="Comma 44 23" xfId="9165" xr:uid="{00000000-0005-0000-0000-0000C5160000}"/>
    <cellStyle name="Comma 44 3" xfId="3431" xr:uid="{00000000-0005-0000-0000-0000C6160000}"/>
    <cellStyle name="Comma 44 3 2" xfId="9180" xr:uid="{00000000-0005-0000-0000-0000C7160000}"/>
    <cellStyle name="Comma 44 4" xfId="3432" xr:uid="{00000000-0005-0000-0000-0000C8160000}"/>
    <cellStyle name="Comma 44 4 2" xfId="9181" xr:uid="{00000000-0005-0000-0000-0000C9160000}"/>
    <cellStyle name="Comma 44 5" xfId="3433" xr:uid="{00000000-0005-0000-0000-0000CA160000}"/>
    <cellStyle name="Comma 44 5 2" xfId="9182" xr:uid="{00000000-0005-0000-0000-0000CB160000}"/>
    <cellStyle name="Comma 44 6" xfId="3434" xr:uid="{00000000-0005-0000-0000-0000CC160000}"/>
    <cellStyle name="Comma 44 6 2" xfId="9183" xr:uid="{00000000-0005-0000-0000-0000CD160000}"/>
    <cellStyle name="Comma 44 7" xfId="3435" xr:uid="{00000000-0005-0000-0000-0000CE160000}"/>
    <cellStyle name="Comma 44 7 2" xfId="9184" xr:uid="{00000000-0005-0000-0000-0000CF160000}"/>
    <cellStyle name="Comma 44 8" xfId="3436" xr:uid="{00000000-0005-0000-0000-0000D0160000}"/>
    <cellStyle name="Comma 44 8 2" xfId="9185" xr:uid="{00000000-0005-0000-0000-0000D1160000}"/>
    <cellStyle name="Comma 44 9" xfId="3437" xr:uid="{00000000-0005-0000-0000-0000D2160000}"/>
    <cellStyle name="Comma 44 9 2" xfId="9186" xr:uid="{00000000-0005-0000-0000-0000D3160000}"/>
    <cellStyle name="Comma 45" xfId="3438" xr:uid="{00000000-0005-0000-0000-0000D4160000}"/>
    <cellStyle name="Comma 45 10" xfId="3439" xr:uid="{00000000-0005-0000-0000-0000D5160000}"/>
    <cellStyle name="Comma 45 10 2" xfId="9188" xr:uid="{00000000-0005-0000-0000-0000D6160000}"/>
    <cellStyle name="Comma 45 11" xfId="3440" xr:uid="{00000000-0005-0000-0000-0000D7160000}"/>
    <cellStyle name="Comma 45 11 2" xfId="9189" xr:uid="{00000000-0005-0000-0000-0000D8160000}"/>
    <cellStyle name="Comma 45 12" xfId="3441" xr:uid="{00000000-0005-0000-0000-0000D9160000}"/>
    <cellStyle name="Comma 45 12 2" xfId="9190" xr:uid="{00000000-0005-0000-0000-0000DA160000}"/>
    <cellStyle name="Comma 45 13" xfId="3442" xr:uid="{00000000-0005-0000-0000-0000DB160000}"/>
    <cellStyle name="Comma 45 13 2" xfId="9191" xr:uid="{00000000-0005-0000-0000-0000DC160000}"/>
    <cellStyle name="Comma 45 14" xfId="3443" xr:uid="{00000000-0005-0000-0000-0000DD160000}"/>
    <cellStyle name="Comma 45 14 2" xfId="9192" xr:uid="{00000000-0005-0000-0000-0000DE160000}"/>
    <cellStyle name="Comma 45 15" xfId="3444" xr:uid="{00000000-0005-0000-0000-0000DF160000}"/>
    <cellStyle name="Comma 45 15 2" xfId="9193" xr:uid="{00000000-0005-0000-0000-0000E0160000}"/>
    <cellStyle name="Comma 45 16" xfId="3445" xr:uid="{00000000-0005-0000-0000-0000E1160000}"/>
    <cellStyle name="Comma 45 16 2" xfId="9194" xr:uid="{00000000-0005-0000-0000-0000E2160000}"/>
    <cellStyle name="Comma 45 17" xfId="3446" xr:uid="{00000000-0005-0000-0000-0000E3160000}"/>
    <cellStyle name="Comma 45 17 2" xfId="9195" xr:uid="{00000000-0005-0000-0000-0000E4160000}"/>
    <cellStyle name="Comma 45 18" xfId="3447" xr:uid="{00000000-0005-0000-0000-0000E5160000}"/>
    <cellStyle name="Comma 45 18 2" xfId="9196" xr:uid="{00000000-0005-0000-0000-0000E6160000}"/>
    <cellStyle name="Comma 45 19" xfId="3448" xr:uid="{00000000-0005-0000-0000-0000E7160000}"/>
    <cellStyle name="Comma 45 19 2" xfId="9197" xr:uid="{00000000-0005-0000-0000-0000E8160000}"/>
    <cellStyle name="Comma 45 2" xfId="3449" xr:uid="{00000000-0005-0000-0000-0000E9160000}"/>
    <cellStyle name="Comma 45 2 2" xfId="9198" xr:uid="{00000000-0005-0000-0000-0000EA160000}"/>
    <cellStyle name="Comma 45 20" xfId="3450" xr:uid="{00000000-0005-0000-0000-0000EB160000}"/>
    <cellStyle name="Comma 45 20 2" xfId="9199" xr:uid="{00000000-0005-0000-0000-0000EC160000}"/>
    <cellStyle name="Comma 45 21" xfId="3451" xr:uid="{00000000-0005-0000-0000-0000ED160000}"/>
    <cellStyle name="Comma 45 21 2" xfId="9200" xr:uid="{00000000-0005-0000-0000-0000EE160000}"/>
    <cellStyle name="Comma 45 22" xfId="3452" xr:uid="{00000000-0005-0000-0000-0000EF160000}"/>
    <cellStyle name="Comma 45 22 2" xfId="9201" xr:uid="{00000000-0005-0000-0000-0000F0160000}"/>
    <cellStyle name="Comma 45 23" xfId="9187" xr:uid="{00000000-0005-0000-0000-0000F1160000}"/>
    <cellStyle name="Comma 45 3" xfId="3453" xr:uid="{00000000-0005-0000-0000-0000F2160000}"/>
    <cellStyle name="Comma 45 3 2" xfId="9202" xr:uid="{00000000-0005-0000-0000-0000F3160000}"/>
    <cellStyle name="Comma 45 4" xfId="3454" xr:uid="{00000000-0005-0000-0000-0000F4160000}"/>
    <cellStyle name="Comma 45 4 2" xfId="9203" xr:uid="{00000000-0005-0000-0000-0000F5160000}"/>
    <cellStyle name="Comma 45 5" xfId="3455" xr:uid="{00000000-0005-0000-0000-0000F6160000}"/>
    <cellStyle name="Comma 45 5 2" xfId="9204" xr:uid="{00000000-0005-0000-0000-0000F7160000}"/>
    <cellStyle name="Comma 45 6" xfId="3456" xr:uid="{00000000-0005-0000-0000-0000F8160000}"/>
    <cellStyle name="Comma 45 6 2" xfId="9205" xr:uid="{00000000-0005-0000-0000-0000F9160000}"/>
    <cellStyle name="Comma 45 7" xfId="3457" xr:uid="{00000000-0005-0000-0000-0000FA160000}"/>
    <cellStyle name="Comma 45 7 2" xfId="9206" xr:uid="{00000000-0005-0000-0000-0000FB160000}"/>
    <cellStyle name="Comma 45 8" xfId="3458" xr:uid="{00000000-0005-0000-0000-0000FC160000}"/>
    <cellStyle name="Comma 45 8 2" xfId="9207" xr:uid="{00000000-0005-0000-0000-0000FD160000}"/>
    <cellStyle name="Comma 45 9" xfId="3459" xr:uid="{00000000-0005-0000-0000-0000FE160000}"/>
    <cellStyle name="Comma 45 9 2" xfId="9208" xr:uid="{00000000-0005-0000-0000-0000FF160000}"/>
    <cellStyle name="Comma 46" xfId="3460" xr:uid="{00000000-0005-0000-0000-000000170000}"/>
    <cellStyle name="Comma 46 10" xfId="3461" xr:uid="{00000000-0005-0000-0000-000001170000}"/>
    <cellStyle name="Comma 46 10 2" xfId="9210" xr:uid="{00000000-0005-0000-0000-000002170000}"/>
    <cellStyle name="Comma 46 11" xfId="3462" xr:uid="{00000000-0005-0000-0000-000003170000}"/>
    <cellStyle name="Comma 46 11 2" xfId="9211" xr:uid="{00000000-0005-0000-0000-000004170000}"/>
    <cellStyle name="Comma 46 12" xfId="3463" xr:uid="{00000000-0005-0000-0000-000005170000}"/>
    <cellStyle name="Comma 46 12 2" xfId="9212" xr:uid="{00000000-0005-0000-0000-000006170000}"/>
    <cellStyle name="Comma 46 13" xfId="3464" xr:uid="{00000000-0005-0000-0000-000007170000}"/>
    <cellStyle name="Comma 46 13 2" xfId="9213" xr:uid="{00000000-0005-0000-0000-000008170000}"/>
    <cellStyle name="Comma 46 14" xfId="3465" xr:uid="{00000000-0005-0000-0000-000009170000}"/>
    <cellStyle name="Comma 46 14 2" xfId="9214" xr:uid="{00000000-0005-0000-0000-00000A170000}"/>
    <cellStyle name="Comma 46 15" xfId="3466" xr:uid="{00000000-0005-0000-0000-00000B170000}"/>
    <cellStyle name="Comma 46 15 2" xfId="9215" xr:uid="{00000000-0005-0000-0000-00000C170000}"/>
    <cellStyle name="Comma 46 16" xfId="3467" xr:uid="{00000000-0005-0000-0000-00000D170000}"/>
    <cellStyle name="Comma 46 16 2" xfId="9216" xr:uid="{00000000-0005-0000-0000-00000E170000}"/>
    <cellStyle name="Comma 46 17" xfId="3468" xr:uid="{00000000-0005-0000-0000-00000F170000}"/>
    <cellStyle name="Comma 46 17 2" xfId="9217" xr:uid="{00000000-0005-0000-0000-000010170000}"/>
    <cellStyle name="Comma 46 18" xfId="3469" xr:uid="{00000000-0005-0000-0000-000011170000}"/>
    <cellStyle name="Comma 46 18 2" xfId="9218" xr:uid="{00000000-0005-0000-0000-000012170000}"/>
    <cellStyle name="Comma 46 19" xfId="3470" xr:uid="{00000000-0005-0000-0000-000013170000}"/>
    <cellStyle name="Comma 46 19 2" xfId="9219" xr:uid="{00000000-0005-0000-0000-000014170000}"/>
    <cellStyle name="Comma 46 2" xfId="3471" xr:uid="{00000000-0005-0000-0000-000015170000}"/>
    <cellStyle name="Comma 46 2 2" xfId="9220" xr:uid="{00000000-0005-0000-0000-000016170000}"/>
    <cellStyle name="Comma 46 20" xfId="3472" xr:uid="{00000000-0005-0000-0000-000017170000}"/>
    <cellStyle name="Comma 46 20 2" xfId="9221" xr:uid="{00000000-0005-0000-0000-000018170000}"/>
    <cellStyle name="Comma 46 21" xfId="3473" xr:uid="{00000000-0005-0000-0000-000019170000}"/>
    <cellStyle name="Comma 46 21 2" xfId="9222" xr:uid="{00000000-0005-0000-0000-00001A170000}"/>
    <cellStyle name="Comma 46 22" xfId="3474" xr:uid="{00000000-0005-0000-0000-00001B170000}"/>
    <cellStyle name="Comma 46 22 2" xfId="9223" xr:uid="{00000000-0005-0000-0000-00001C170000}"/>
    <cellStyle name="Comma 46 23" xfId="9209" xr:uid="{00000000-0005-0000-0000-00001D170000}"/>
    <cellStyle name="Comma 46 3" xfId="3475" xr:uid="{00000000-0005-0000-0000-00001E170000}"/>
    <cellStyle name="Comma 46 3 2" xfId="9224" xr:uid="{00000000-0005-0000-0000-00001F170000}"/>
    <cellStyle name="Comma 46 4" xfId="3476" xr:uid="{00000000-0005-0000-0000-000020170000}"/>
    <cellStyle name="Comma 46 4 2" xfId="9225" xr:uid="{00000000-0005-0000-0000-000021170000}"/>
    <cellStyle name="Comma 46 5" xfId="3477" xr:uid="{00000000-0005-0000-0000-000022170000}"/>
    <cellStyle name="Comma 46 5 2" xfId="9226" xr:uid="{00000000-0005-0000-0000-000023170000}"/>
    <cellStyle name="Comma 46 6" xfId="3478" xr:uid="{00000000-0005-0000-0000-000024170000}"/>
    <cellStyle name="Comma 46 6 2" xfId="9227" xr:uid="{00000000-0005-0000-0000-000025170000}"/>
    <cellStyle name="Comma 46 7" xfId="3479" xr:uid="{00000000-0005-0000-0000-000026170000}"/>
    <cellStyle name="Comma 46 7 2" xfId="9228" xr:uid="{00000000-0005-0000-0000-000027170000}"/>
    <cellStyle name="Comma 46 8" xfId="3480" xr:uid="{00000000-0005-0000-0000-000028170000}"/>
    <cellStyle name="Comma 46 8 2" xfId="9229" xr:uid="{00000000-0005-0000-0000-000029170000}"/>
    <cellStyle name="Comma 46 9" xfId="3481" xr:uid="{00000000-0005-0000-0000-00002A170000}"/>
    <cellStyle name="Comma 46 9 2" xfId="9230" xr:uid="{00000000-0005-0000-0000-00002B170000}"/>
    <cellStyle name="Comma 47" xfId="3482" xr:uid="{00000000-0005-0000-0000-00002C170000}"/>
    <cellStyle name="Comma 47 10" xfId="3483" xr:uid="{00000000-0005-0000-0000-00002D170000}"/>
    <cellStyle name="Comma 47 10 2" xfId="9232" xr:uid="{00000000-0005-0000-0000-00002E170000}"/>
    <cellStyle name="Comma 47 11" xfId="3484" xr:uid="{00000000-0005-0000-0000-00002F170000}"/>
    <cellStyle name="Comma 47 11 2" xfId="9233" xr:uid="{00000000-0005-0000-0000-000030170000}"/>
    <cellStyle name="Comma 47 12" xfId="3485" xr:uid="{00000000-0005-0000-0000-000031170000}"/>
    <cellStyle name="Comma 47 12 2" xfId="9234" xr:uid="{00000000-0005-0000-0000-000032170000}"/>
    <cellStyle name="Comma 47 13" xfId="3486" xr:uid="{00000000-0005-0000-0000-000033170000}"/>
    <cellStyle name="Comma 47 13 2" xfId="9235" xr:uid="{00000000-0005-0000-0000-000034170000}"/>
    <cellStyle name="Comma 47 14" xfId="3487" xr:uid="{00000000-0005-0000-0000-000035170000}"/>
    <cellStyle name="Comma 47 14 2" xfId="9236" xr:uid="{00000000-0005-0000-0000-000036170000}"/>
    <cellStyle name="Comma 47 15" xfId="3488" xr:uid="{00000000-0005-0000-0000-000037170000}"/>
    <cellStyle name="Comma 47 15 2" xfId="9237" xr:uid="{00000000-0005-0000-0000-000038170000}"/>
    <cellStyle name="Comma 47 16" xfId="3489" xr:uid="{00000000-0005-0000-0000-000039170000}"/>
    <cellStyle name="Comma 47 16 2" xfId="9238" xr:uid="{00000000-0005-0000-0000-00003A170000}"/>
    <cellStyle name="Comma 47 17" xfId="3490" xr:uid="{00000000-0005-0000-0000-00003B170000}"/>
    <cellStyle name="Comma 47 17 2" xfId="9239" xr:uid="{00000000-0005-0000-0000-00003C170000}"/>
    <cellStyle name="Comma 47 18" xfId="3491" xr:uid="{00000000-0005-0000-0000-00003D170000}"/>
    <cellStyle name="Comma 47 18 2" xfId="9240" xr:uid="{00000000-0005-0000-0000-00003E170000}"/>
    <cellStyle name="Comma 47 19" xfId="3492" xr:uid="{00000000-0005-0000-0000-00003F170000}"/>
    <cellStyle name="Comma 47 19 2" xfId="9241" xr:uid="{00000000-0005-0000-0000-000040170000}"/>
    <cellStyle name="Comma 47 2" xfId="3493" xr:uid="{00000000-0005-0000-0000-000041170000}"/>
    <cellStyle name="Comma 47 2 2" xfId="9242" xr:uid="{00000000-0005-0000-0000-000042170000}"/>
    <cellStyle name="Comma 47 20" xfId="3494" xr:uid="{00000000-0005-0000-0000-000043170000}"/>
    <cellStyle name="Comma 47 20 2" xfId="9243" xr:uid="{00000000-0005-0000-0000-000044170000}"/>
    <cellStyle name="Comma 47 21" xfId="3495" xr:uid="{00000000-0005-0000-0000-000045170000}"/>
    <cellStyle name="Comma 47 21 2" xfId="9244" xr:uid="{00000000-0005-0000-0000-000046170000}"/>
    <cellStyle name="Comma 47 22" xfId="3496" xr:uid="{00000000-0005-0000-0000-000047170000}"/>
    <cellStyle name="Comma 47 22 2" xfId="9245" xr:uid="{00000000-0005-0000-0000-000048170000}"/>
    <cellStyle name="Comma 47 23" xfId="9231" xr:uid="{00000000-0005-0000-0000-000049170000}"/>
    <cellStyle name="Comma 47 3" xfId="3497" xr:uid="{00000000-0005-0000-0000-00004A170000}"/>
    <cellStyle name="Comma 47 3 2" xfId="9246" xr:uid="{00000000-0005-0000-0000-00004B170000}"/>
    <cellStyle name="Comma 47 4" xfId="3498" xr:uid="{00000000-0005-0000-0000-00004C170000}"/>
    <cellStyle name="Comma 47 4 2" xfId="9247" xr:uid="{00000000-0005-0000-0000-00004D170000}"/>
    <cellStyle name="Comma 47 5" xfId="3499" xr:uid="{00000000-0005-0000-0000-00004E170000}"/>
    <cellStyle name="Comma 47 5 2" xfId="9248" xr:uid="{00000000-0005-0000-0000-00004F170000}"/>
    <cellStyle name="Comma 47 6" xfId="3500" xr:uid="{00000000-0005-0000-0000-000050170000}"/>
    <cellStyle name="Comma 47 6 2" xfId="9249" xr:uid="{00000000-0005-0000-0000-000051170000}"/>
    <cellStyle name="Comma 47 7" xfId="3501" xr:uid="{00000000-0005-0000-0000-000052170000}"/>
    <cellStyle name="Comma 47 7 2" xfId="9250" xr:uid="{00000000-0005-0000-0000-000053170000}"/>
    <cellStyle name="Comma 47 8" xfId="3502" xr:uid="{00000000-0005-0000-0000-000054170000}"/>
    <cellStyle name="Comma 47 8 2" xfId="9251" xr:uid="{00000000-0005-0000-0000-000055170000}"/>
    <cellStyle name="Comma 47 9" xfId="3503" xr:uid="{00000000-0005-0000-0000-000056170000}"/>
    <cellStyle name="Comma 47 9 2" xfId="9252" xr:uid="{00000000-0005-0000-0000-000057170000}"/>
    <cellStyle name="Comma 48" xfId="3504" xr:uid="{00000000-0005-0000-0000-000058170000}"/>
    <cellStyle name="Comma 48 10" xfId="3505" xr:uid="{00000000-0005-0000-0000-000059170000}"/>
    <cellStyle name="Comma 48 10 2" xfId="9254" xr:uid="{00000000-0005-0000-0000-00005A170000}"/>
    <cellStyle name="Comma 48 11" xfId="3506" xr:uid="{00000000-0005-0000-0000-00005B170000}"/>
    <cellStyle name="Comma 48 11 2" xfId="9255" xr:uid="{00000000-0005-0000-0000-00005C170000}"/>
    <cellStyle name="Comma 48 12" xfId="3507" xr:uid="{00000000-0005-0000-0000-00005D170000}"/>
    <cellStyle name="Comma 48 12 2" xfId="9256" xr:uid="{00000000-0005-0000-0000-00005E170000}"/>
    <cellStyle name="Comma 48 13" xfId="3508" xr:uid="{00000000-0005-0000-0000-00005F170000}"/>
    <cellStyle name="Comma 48 13 2" xfId="9257" xr:uid="{00000000-0005-0000-0000-000060170000}"/>
    <cellStyle name="Comma 48 14" xfId="3509" xr:uid="{00000000-0005-0000-0000-000061170000}"/>
    <cellStyle name="Comma 48 14 2" xfId="9258" xr:uid="{00000000-0005-0000-0000-000062170000}"/>
    <cellStyle name="Comma 48 15" xfId="3510" xr:uid="{00000000-0005-0000-0000-000063170000}"/>
    <cellStyle name="Comma 48 15 2" xfId="9259" xr:uid="{00000000-0005-0000-0000-000064170000}"/>
    <cellStyle name="Comma 48 16" xfId="3511" xr:uid="{00000000-0005-0000-0000-000065170000}"/>
    <cellStyle name="Comma 48 16 2" xfId="9260" xr:uid="{00000000-0005-0000-0000-000066170000}"/>
    <cellStyle name="Comma 48 17" xfId="3512" xr:uid="{00000000-0005-0000-0000-000067170000}"/>
    <cellStyle name="Comma 48 17 2" xfId="9261" xr:uid="{00000000-0005-0000-0000-000068170000}"/>
    <cellStyle name="Comma 48 18" xfId="3513" xr:uid="{00000000-0005-0000-0000-000069170000}"/>
    <cellStyle name="Comma 48 18 2" xfId="9262" xr:uid="{00000000-0005-0000-0000-00006A170000}"/>
    <cellStyle name="Comma 48 19" xfId="3514" xr:uid="{00000000-0005-0000-0000-00006B170000}"/>
    <cellStyle name="Comma 48 19 2" xfId="9263" xr:uid="{00000000-0005-0000-0000-00006C170000}"/>
    <cellStyle name="Comma 48 2" xfId="3515" xr:uid="{00000000-0005-0000-0000-00006D170000}"/>
    <cellStyle name="Comma 48 2 2" xfId="9264" xr:uid="{00000000-0005-0000-0000-00006E170000}"/>
    <cellStyle name="Comma 48 20" xfId="3516" xr:uid="{00000000-0005-0000-0000-00006F170000}"/>
    <cellStyle name="Comma 48 20 2" xfId="9265" xr:uid="{00000000-0005-0000-0000-000070170000}"/>
    <cellStyle name="Comma 48 21" xfId="3517" xr:uid="{00000000-0005-0000-0000-000071170000}"/>
    <cellStyle name="Comma 48 21 2" xfId="9266" xr:uid="{00000000-0005-0000-0000-000072170000}"/>
    <cellStyle name="Comma 48 22" xfId="3518" xr:uid="{00000000-0005-0000-0000-000073170000}"/>
    <cellStyle name="Comma 48 22 2" xfId="9267" xr:uid="{00000000-0005-0000-0000-000074170000}"/>
    <cellStyle name="Comma 48 23" xfId="9253" xr:uid="{00000000-0005-0000-0000-000075170000}"/>
    <cellStyle name="Comma 48 3" xfId="3519" xr:uid="{00000000-0005-0000-0000-000076170000}"/>
    <cellStyle name="Comma 48 3 2" xfId="9268" xr:uid="{00000000-0005-0000-0000-000077170000}"/>
    <cellStyle name="Comma 48 4" xfId="3520" xr:uid="{00000000-0005-0000-0000-000078170000}"/>
    <cellStyle name="Comma 48 4 2" xfId="9269" xr:uid="{00000000-0005-0000-0000-000079170000}"/>
    <cellStyle name="Comma 48 5" xfId="3521" xr:uid="{00000000-0005-0000-0000-00007A170000}"/>
    <cellStyle name="Comma 48 5 2" xfId="9270" xr:uid="{00000000-0005-0000-0000-00007B170000}"/>
    <cellStyle name="Comma 48 6" xfId="3522" xr:uid="{00000000-0005-0000-0000-00007C170000}"/>
    <cellStyle name="Comma 48 6 2" xfId="9271" xr:uid="{00000000-0005-0000-0000-00007D170000}"/>
    <cellStyle name="Comma 48 7" xfId="3523" xr:uid="{00000000-0005-0000-0000-00007E170000}"/>
    <cellStyle name="Comma 48 7 2" xfId="9272" xr:uid="{00000000-0005-0000-0000-00007F170000}"/>
    <cellStyle name="Comma 48 8" xfId="3524" xr:uid="{00000000-0005-0000-0000-000080170000}"/>
    <cellStyle name="Comma 48 8 2" xfId="9273" xr:uid="{00000000-0005-0000-0000-000081170000}"/>
    <cellStyle name="Comma 48 9" xfId="3525" xr:uid="{00000000-0005-0000-0000-000082170000}"/>
    <cellStyle name="Comma 48 9 2" xfId="9274" xr:uid="{00000000-0005-0000-0000-000083170000}"/>
    <cellStyle name="Comma 49" xfId="3526" xr:uid="{00000000-0005-0000-0000-000084170000}"/>
    <cellStyle name="Comma 49 10" xfId="3527" xr:uid="{00000000-0005-0000-0000-000085170000}"/>
    <cellStyle name="Comma 49 10 2" xfId="9276" xr:uid="{00000000-0005-0000-0000-000086170000}"/>
    <cellStyle name="Comma 49 11" xfId="3528" xr:uid="{00000000-0005-0000-0000-000087170000}"/>
    <cellStyle name="Comma 49 11 2" xfId="9277" xr:uid="{00000000-0005-0000-0000-000088170000}"/>
    <cellStyle name="Comma 49 12" xfId="3529" xr:uid="{00000000-0005-0000-0000-000089170000}"/>
    <cellStyle name="Comma 49 12 2" xfId="9278" xr:uid="{00000000-0005-0000-0000-00008A170000}"/>
    <cellStyle name="Comma 49 13" xfId="3530" xr:uid="{00000000-0005-0000-0000-00008B170000}"/>
    <cellStyle name="Comma 49 13 2" xfId="9279" xr:uid="{00000000-0005-0000-0000-00008C170000}"/>
    <cellStyle name="Comma 49 14" xfId="3531" xr:uid="{00000000-0005-0000-0000-00008D170000}"/>
    <cellStyle name="Comma 49 14 2" xfId="9280" xr:uid="{00000000-0005-0000-0000-00008E170000}"/>
    <cellStyle name="Comma 49 15" xfId="3532" xr:uid="{00000000-0005-0000-0000-00008F170000}"/>
    <cellStyle name="Comma 49 15 2" xfId="9281" xr:uid="{00000000-0005-0000-0000-000090170000}"/>
    <cellStyle name="Comma 49 16" xfId="3533" xr:uid="{00000000-0005-0000-0000-000091170000}"/>
    <cellStyle name="Comma 49 16 2" xfId="9282" xr:uid="{00000000-0005-0000-0000-000092170000}"/>
    <cellStyle name="Comma 49 17" xfId="3534" xr:uid="{00000000-0005-0000-0000-000093170000}"/>
    <cellStyle name="Comma 49 17 2" xfId="9283" xr:uid="{00000000-0005-0000-0000-000094170000}"/>
    <cellStyle name="Comma 49 18" xfId="3535" xr:uid="{00000000-0005-0000-0000-000095170000}"/>
    <cellStyle name="Comma 49 18 2" xfId="9284" xr:uid="{00000000-0005-0000-0000-000096170000}"/>
    <cellStyle name="Comma 49 19" xfId="3536" xr:uid="{00000000-0005-0000-0000-000097170000}"/>
    <cellStyle name="Comma 49 19 2" xfId="9285" xr:uid="{00000000-0005-0000-0000-000098170000}"/>
    <cellStyle name="Comma 49 2" xfId="3537" xr:uid="{00000000-0005-0000-0000-000099170000}"/>
    <cellStyle name="Comma 49 2 2" xfId="9286" xr:uid="{00000000-0005-0000-0000-00009A170000}"/>
    <cellStyle name="Comma 49 20" xfId="3538" xr:uid="{00000000-0005-0000-0000-00009B170000}"/>
    <cellStyle name="Comma 49 20 2" xfId="9287" xr:uid="{00000000-0005-0000-0000-00009C170000}"/>
    <cellStyle name="Comma 49 21" xfId="3539" xr:uid="{00000000-0005-0000-0000-00009D170000}"/>
    <cellStyle name="Comma 49 21 2" xfId="9288" xr:uid="{00000000-0005-0000-0000-00009E170000}"/>
    <cellStyle name="Comma 49 22" xfId="3540" xr:uid="{00000000-0005-0000-0000-00009F170000}"/>
    <cellStyle name="Comma 49 22 2" xfId="9289" xr:uid="{00000000-0005-0000-0000-0000A0170000}"/>
    <cellStyle name="Comma 49 23" xfId="9275" xr:uid="{00000000-0005-0000-0000-0000A1170000}"/>
    <cellStyle name="Comma 49 3" xfId="3541" xr:uid="{00000000-0005-0000-0000-0000A2170000}"/>
    <cellStyle name="Comma 49 3 2" xfId="9290" xr:uid="{00000000-0005-0000-0000-0000A3170000}"/>
    <cellStyle name="Comma 49 4" xfId="3542" xr:uid="{00000000-0005-0000-0000-0000A4170000}"/>
    <cellStyle name="Comma 49 4 2" xfId="9291" xr:uid="{00000000-0005-0000-0000-0000A5170000}"/>
    <cellStyle name="Comma 49 5" xfId="3543" xr:uid="{00000000-0005-0000-0000-0000A6170000}"/>
    <cellStyle name="Comma 49 5 2" xfId="9292" xr:uid="{00000000-0005-0000-0000-0000A7170000}"/>
    <cellStyle name="Comma 49 6" xfId="3544" xr:uid="{00000000-0005-0000-0000-0000A8170000}"/>
    <cellStyle name="Comma 49 6 2" xfId="9293" xr:uid="{00000000-0005-0000-0000-0000A9170000}"/>
    <cellStyle name="Comma 49 7" xfId="3545" xr:uid="{00000000-0005-0000-0000-0000AA170000}"/>
    <cellStyle name="Comma 49 7 2" xfId="9294" xr:uid="{00000000-0005-0000-0000-0000AB170000}"/>
    <cellStyle name="Comma 49 8" xfId="3546" xr:uid="{00000000-0005-0000-0000-0000AC170000}"/>
    <cellStyle name="Comma 49 8 2" xfId="9295" xr:uid="{00000000-0005-0000-0000-0000AD170000}"/>
    <cellStyle name="Comma 49 9" xfId="3547" xr:uid="{00000000-0005-0000-0000-0000AE170000}"/>
    <cellStyle name="Comma 49 9 2" xfId="9296" xr:uid="{00000000-0005-0000-0000-0000AF170000}"/>
    <cellStyle name="Comma 5" xfId="3548" xr:uid="{00000000-0005-0000-0000-0000B0170000}"/>
    <cellStyle name="Comma 5 10" xfId="3549" xr:uid="{00000000-0005-0000-0000-0000B1170000}"/>
    <cellStyle name="Comma 5 10 2" xfId="9298" xr:uid="{00000000-0005-0000-0000-0000B2170000}"/>
    <cellStyle name="Comma 5 11" xfId="3550" xr:uid="{00000000-0005-0000-0000-0000B3170000}"/>
    <cellStyle name="Comma 5 11 2" xfId="9299" xr:uid="{00000000-0005-0000-0000-0000B4170000}"/>
    <cellStyle name="Comma 5 12" xfId="3551" xr:uid="{00000000-0005-0000-0000-0000B5170000}"/>
    <cellStyle name="Comma 5 12 2" xfId="9300" xr:uid="{00000000-0005-0000-0000-0000B6170000}"/>
    <cellStyle name="Comma 5 13" xfId="3552" xr:uid="{00000000-0005-0000-0000-0000B7170000}"/>
    <cellStyle name="Comma 5 13 2" xfId="9301" xr:uid="{00000000-0005-0000-0000-0000B8170000}"/>
    <cellStyle name="Comma 5 14" xfId="3553" xr:uid="{00000000-0005-0000-0000-0000B9170000}"/>
    <cellStyle name="Comma 5 14 2" xfId="9302" xr:uid="{00000000-0005-0000-0000-0000BA170000}"/>
    <cellStyle name="Comma 5 15" xfId="3554" xr:uid="{00000000-0005-0000-0000-0000BB170000}"/>
    <cellStyle name="Comma 5 15 2" xfId="9303" xr:uid="{00000000-0005-0000-0000-0000BC170000}"/>
    <cellStyle name="Comma 5 16" xfId="3555" xr:uid="{00000000-0005-0000-0000-0000BD170000}"/>
    <cellStyle name="Comma 5 16 2" xfId="9304" xr:uid="{00000000-0005-0000-0000-0000BE170000}"/>
    <cellStyle name="Comma 5 17" xfId="3556" xr:uid="{00000000-0005-0000-0000-0000BF170000}"/>
    <cellStyle name="Comma 5 17 2" xfId="9305" xr:uid="{00000000-0005-0000-0000-0000C0170000}"/>
    <cellStyle name="Comma 5 18" xfId="3557" xr:uid="{00000000-0005-0000-0000-0000C1170000}"/>
    <cellStyle name="Comma 5 18 2" xfId="9306" xr:uid="{00000000-0005-0000-0000-0000C2170000}"/>
    <cellStyle name="Comma 5 19" xfId="3558" xr:uid="{00000000-0005-0000-0000-0000C3170000}"/>
    <cellStyle name="Comma 5 19 2" xfId="9307" xr:uid="{00000000-0005-0000-0000-0000C4170000}"/>
    <cellStyle name="Comma 5 2" xfId="3559" xr:uid="{00000000-0005-0000-0000-0000C5170000}"/>
    <cellStyle name="Comma 5 2 2" xfId="9308" xr:uid="{00000000-0005-0000-0000-0000C6170000}"/>
    <cellStyle name="Comma 5 20" xfId="3560" xr:uid="{00000000-0005-0000-0000-0000C7170000}"/>
    <cellStyle name="Comma 5 20 2" xfId="9309" xr:uid="{00000000-0005-0000-0000-0000C8170000}"/>
    <cellStyle name="Comma 5 21" xfId="3561" xr:uid="{00000000-0005-0000-0000-0000C9170000}"/>
    <cellStyle name="Comma 5 21 2" xfId="9310" xr:uid="{00000000-0005-0000-0000-0000CA170000}"/>
    <cellStyle name="Comma 5 22" xfId="3562" xr:uid="{00000000-0005-0000-0000-0000CB170000}"/>
    <cellStyle name="Comma 5 22 2" xfId="9311" xr:uid="{00000000-0005-0000-0000-0000CC170000}"/>
    <cellStyle name="Comma 5 23" xfId="7147" xr:uid="{00000000-0005-0000-0000-0000CD170000}"/>
    <cellStyle name="Comma 5 23 2" xfId="11795" xr:uid="{00000000-0005-0000-0000-0000CE170000}"/>
    <cellStyle name="Comma 5 24" xfId="9297" xr:uid="{00000000-0005-0000-0000-0000CF170000}"/>
    <cellStyle name="Comma 5 3" xfId="3563" xr:uid="{00000000-0005-0000-0000-0000D0170000}"/>
    <cellStyle name="Comma 5 3 2" xfId="9312" xr:uid="{00000000-0005-0000-0000-0000D1170000}"/>
    <cellStyle name="Comma 5 4" xfId="3564" xr:uid="{00000000-0005-0000-0000-0000D2170000}"/>
    <cellStyle name="Comma 5 4 2" xfId="9313" xr:uid="{00000000-0005-0000-0000-0000D3170000}"/>
    <cellStyle name="Comma 5 5" xfId="3565" xr:uid="{00000000-0005-0000-0000-0000D4170000}"/>
    <cellStyle name="Comma 5 5 2" xfId="9314" xr:uid="{00000000-0005-0000-0000-0000D5170000}"/>
    <cellStyle name="Comma 5 6" xfId="3566" xr:uid="{00000000-0005-0000-0000-0000D6170000}"/>
    <cellStyle name="Comma 5 6 2" xfId="9315" xr:uid="{00000000-0005-0000-0000-0000D7170000}"/>
    <cellStyle name="Comma 5 7" xfId="3567" xr:uid="{00000000-0005-0000-0000-0000D8170000}"/>
    <cellStyle name="Comma 5 7 2" xfId="9316" xr:uid="{00000000-0005-0000-0000-0000D9170000}"/>
    <cellStyle name="Comma 5 8" xfId="3568" xr:uid="{00000000-0005-0000-0000-0000DA170000}"/>
    <cellStyle name="Comma 5 8 2" xfId="9317" xr:uid="{00000000-0005-0000-0000-0000DB170000}"/>
    <cellStyle name="Comma 5 9" xfId="3569" xr:uid="{00000000-0005-0000-0000-0000DC170000}"/>
    <cellStyle name="Comma 5 9 2" xfId="9318" xr:uid="{00000000-0005-0000-0000-0000DD170000}"/>
    <cellStyle name="Comma 50" xfId="3570" xr:uid="{00000000-0005-0000-0000-0000DE170000}"/>
    <cellStyle name="Comma 50 10" xfId="3571" xr:uid="{00000000-0005-0000-0000-0000DF170000}"/>
    <cellStyle name="Comma 50 10 2" xfId="9320" xr:uid="{00000000-0005-0000-0000-0000E0170000}"/>
    <cellStyle name="Comma 50 11" xfId="3572" xr:uid="{00000000-0005-0000-0000-0000E1170000}"/>
    <cellStyle name="Comma 50 11 2" xfId="9321" xr:uid="{00000000-0005-0000-0000-0000E2170000}"/>
    <cellStyle name="Comma 50 12" xfId="3573" xr:uid="{00000000-0005-0000-0000-0000E3170000}"/>
    <cellStyle name="Comma 50 12 2" xfId="9322" xr:uid="{00000000-0005-0000-0000-0000E4170000}"/>
    <cellStyle name="Comma 50 13" xfId="3574" xr:uid="{00000000-0005-0000-0000-0000E5170000}"/>
    <cellStyle name="Comma 50 13 2" xfId="9323" xr:uid="{00000000-0005-0000-0000-0000E6170000}"/>
    <cellStyle name="Comma 50 14" xfId="3575" xr:uid="{00000000-0005-0000-0000-0000E7170000}"/>
    <cellStyle name="Comma 50 14 2" xfId="9324" xr:uid="{00000000-0005-0000-0000-0000E8170000}"/>
    <cellStyle name="Comma 50 15" xfId="3576" xr:uid="{00000000-0005-0000-0000-0000E9170000}"/>
    <cellStyle name="Comma 50 15 2" xfId="9325" xr:uid="{00000000-0005-0000-0000-0000EA170000}"/>
    <cellStyle name="Comma 50 16" xfId="3577" xr:uid="{00000000-0005-0000-0000-0000EB170000}"/>
    <cellStyle name="Comma 50 16 2" xfId="9326" xr:uid="{00000000-0005-0000-0000-0000EC170000}"/>
    <cellStyle name="Comma 50 17" xfId="3578" xr:uid="{00000000-0005-0000-0000-0000ED170000}"/>
    <cellStyle name="Comma 50 17 2" xfId="9327" xr:uid="{00000000-0005-0000-0000-0000EE170000}"/>
    <cellStyle name="Comma 50 18" xfId="3579" xr:uid="{00000000-0005-0000-0000-0000EF170000}"/>
    <cellStyle name="Comma 50 18 2" xfId="9328" xr:uid="{00000000-0005-0000-0000-0000F0170000}"/>
    <cellStyle name="Comma 50 19" xfId="3580" xr:uid="{00000000-0005-0000-0000-0000F1170000}"/>
    <cellStyle name="Comma 50 19 2" xfId="9329" xr:uid="{00000000-0005-0000-0000-0000F2170000}"/>
    <cellStyle name="Comma 50 2" xfId="3581" xr:uid="{00000000-0005-0000-0000-0000F3170000}"/>
    <cellStyle name="Comma 50 2 2" xfId="9330" xr:uid="{00000000-0005-0000-0000-0000F4170000}"/>
    <cellStyle name="Comma 50 20" xfId="3582" xr:uid="{00000000-0005-0000-0000-0000F5170000}"/>
    <cellStyle name="Comma 50 20 2" xfId="9331" xr:uid="{00000000-0005-0000-0000-0000F6170000}"/>
    <cellStyle name="Comma 50 21" xfId="3583" xr:uid="{00000000-0005-0000-0000-0000F7170000}"/>
    <cellStyle name="Comma 50 21 2" xfId="9332" xr:uid="{00000000-0005-0000-0000-0000F8170000}"/>
    <cellStyle name="Comma 50 22" xfId="3584" xr:uid="{00000000-0005-0000-0000-0000F9170000}"/>
    <cellStyle name="Comma 50 22 2" xfId="9333" xr:uid="{00000000-0005-0000-0000-0000FA170000}"/>
    <cellStyle name="Comma 50 23" xfId="9319" xr:uid="{00000000-0005-0000-0000-0000FB170000}"/>
    <cellStyle name="Comma 50 3" xfId="3585" xr:uid="{00000000-0005-0000-0000-0000FC170000}"/>
    <cellStyle name="Comma 50 3 2" xfId="9334" xr:uid="{00000000-0005-0000-0000-0000FD170000}"/>
    <cellStyle name="Comma 50 4" xfId="3586" xr:uid="{00000000-0005-0000-0000-0000FE170000}"/>
    <cellStyle name="Comma 50 4 2" xfId="9335" xr:uid="{00000000-0005-0000-0000-0000FF170000}"/>
    <cellStyle name="Comma 50 5" xfId="3587" xr:uid="{00000000-0005-0000-0000-000000180000}"/>
    <cellStyle name="Comma 50 5 2" xfId="9336" xr:uid="{00000000-0005-0000-0000-000001180000}"/>
    <cellStyle name="Comma 50 6" xfId="3588" xr:uid="{00000000-0005-0000-0000-000002180000}"/>
    <cellStyle name="Comma 50 6 2" xfId="9337" xr:uid="{00000000-0005-0000-0000-000003180000}"/>
    <cellStyle name="Comma 50 7" xfId="3589" xr:uid="{00000000-0005-0000-0000-000004180000}"/>
    <cellStyle name="Comma 50 7 2" xfId="9338" xr:uid="{00000000-0005-0000-0000-000005180000}"/>
    <cellStyle name="Comma 50 8" xfId="3590" xr:uid="{00000000-0005-0000-0000-000006180000}"/>
    <cellStyle name="Comma 50 8 2" xfId="9339" xr:uid="{00000000-0005-0000-0000-000007180000}"/>
    <cellStyle name="Comma 50 9" xfId="3591" xr:uid="{00000000-0005-0000-0000-000008180000}"/>
    <cellStyle name="Comma 50 9 2" xfId="9340" xr:uid="{00000000-0005-0000-0000-000009180000}"/>
    <cellStyle name="Comma 51" xfId="3592" xr:uid="{00000000-0005-0000-0000-00000A180000}"/>
    <cellStyle name="Comma 51 10" xfId="3593" xr:uid="{00000000-0005-0000-0000-00000B180000}"/>
    <cellStyle name="Comma 51 10 2" xfId="9342" xr:uid="{00000000-0005-0000-0000-00000C180000}"/>
    <cellStyle name="Comma 51 11" xfId="3594" xr:uid="{00000000-0005-0000-0000-00000D180000}"/>
    <cellStyle name="Comma 51 11 2" xfId="9343" xr:uid="{00000000-0005-0000-0000-00000E180000}"/>
    <cellStyle name="Comma 51 12" xfId="3595" xr:uid="{00000000-0005-0000-0000-00000F180000}"/>
    <cellStyle name="Comma 51 12 2" xfId="9344" xr:uid="{00000000-0005-0000-0000-000010180000}"/>
    <cellStyle name="Comma 51 13" xfId="3596" xr:uid="{00000000-0005-0000-0000-000011180000}"/>
    <cellStyle name="Comma 51 13 2" xfId="9345" xr:uid="{00000000-0005-0000-0000-000012180000}"/>
    <cellStyle name="Comma 51 14" xfId="3597" xr:uid="{00000000-0005-0000-0000-000013180000}"/>
    <cellStyle name="Comma 51 14 2" xfId="9346" xr:uid="{00000000-0005-0000-0000-000014180000}"/>
    <cellStyle name="Comma 51 15" xfId="3598" xr:uid="{00000000-0005-0000-0000-000015180000}"/>
    <cellStyle name="Comma 51 15 2" xfId="9347" xr:uid="{00000000-0005-0000-0000-000016180000}"/>
    <cellStyle name="Comma 51 16" xfId="3599" xr:uid="{00000000-0005-0000-0000-000017180000}"/>
    <cellStyle name="Comma 51 16 2" xfId="9348" xr:uid="{00000000-0005-0000-0000-000018180000}"/>
    <cellStyle name="Comma 51 17" xfId="3600" xr:uid="{00000000-0005-0000-0000-000019180000}"/>
    <cellStyle name="Comma 51 17 2" xfId="9349" xr:uid="{00000000-0005-0000-0000-00001A180000}"/>
    <cellStyle name="Comma 51 18" xfId="3601" xr:uid="{00000000-0005-0000-0000-00001B180000}"/>
    <cellStyle name="Comma 51 18 2" xfId="9350" xr:uid="{00000000-0005-0000-0000-00001C180000}"/>
    <cellStyle name="Comma 51 19" xfId="3602" xr:uid="{00000000-0005-0000-0000-00001D180000}"/>
    <cellStyle name="Comma 51 19 2" xfId="9351" xr:uid="{00000000-0005-0000-0000-00001E180000}"/>
    <cellStyle name="Comma 51 2" xfId="3603" xr:uid="{00000000-0005-0000-0000-00001F180000}"/>
    <cellStyle name="Comma 51 2 2" xfId="9352" xr:uid="{00000000-0005-0000-0000-000020180000}"/>
    <cellStyle name="Comma 51 20" xfId="3604" xr:uid="{00000000-0005-0000-0000-000021180000}"/>
    <cellStyle name="Comma 51 20 2" xfId="9353" xr:uid="{00000000-0005-0000-0000-000022180000}"/>
    <cellStyle name="Comma 51 21" xfId="3605" xr:uid="{00000000-0005-0000-0000-000023180000}"/>
    <cellStyle name="Comma 51 21 2" xfId="9354" xr:uid="{00000000-0005-0000-0000-000024180000}"/>
    <cellStyle name="Comma 51 22" xfId="3606" xr:uid="{00000000-0005-0000-0000-000025180000}"/>
    <cellStyle name="Comma 51 22 2" xfId="9355" xr:uid="{00000000-0005-0000-0000-000026180000}"/>
    <cellStyle name="Comma 51 23" xfId="9341" xr:uid="{00000000-0005-0000-0000-000027180000}"/>
    <cellStyle name="Comma 51 3" xfId="3607" xr:uid="{00000000-0005-0000-0000-000028180000}"/>
    <cellStyle name="Comma 51 3 2" xfId="9356" xr:uid="{00000000-0005-0000-0000-000029180000}"/>
    <cellStyle name="Comma 51 4" xfId="3608" xr:uid="{00000000-0005-0000-0000-00002A180000}"/>
    <cellStyle name="Comma 51 4 2" xfId="9357" xr:uid="{00000000-0005-0000-0000-00002B180000}"/>
    <cellStyle name="Comma 51 5" xfId="3609" xr:uid="{00000000-0005-0000-0000-00002C180000}"/>
    <cellStyle name="Comma 51 5 2" xfId="9358" xr:uid="{00000000-0005-0000-0000-00002D180000}"/>
    <cellStyle name="Comma 51 6" xfId="3610" xr:uid="{00000000-0005-0000-0000-00002E180000}"/>
    <cellStyle name="Comma 51 6 2" xfId="9359" xr:uid="{00000000-0005-0000-0000-00002F180000}"/>
    <cellStyle name="Comma 51 7" xfId="3611" xr:uid="{00000000-0005-0000-0000-000030180000}"/>
    <cellStyle name="Comma 51 7 2" xfId="9360" xr:uid="{00000000-0005-0000-0000-000031180000}"/>
    <cellStyle name="Comma 51 8" xfId="3612" xr:uid="{00000000-0005-0000-0000-000032180000}"/>
    <cellStyle name="Comma 51 8 2" xfId="9361" xr:uid="{00000000-0005-0000-0000-000033180000}"/>
    <cellStyle name="Comma 51 9" xfId="3613" xr:uid="{00000000-0005-0000-0000-000034180000}"/>
    <cellStyle name="Comma 51 9 2" xfId="9362" xr:uid="{00000000-0005-0000-0000-000035180000}"/>
    <cellStyle name="Comma 52" xfId="3614" xr:uid="{00000000-0005-0000-0000-000036180000}"/>
    <cellStyle name="Comma 52 10" xfId="3615" xr:uid="{00000000-0005-0000-0000-000037180000}"/>
    <cellStyle name="Comma 52 10 2" xfId="9364" xr:uid="{00000000-0005-0000-0000-000038180000}"/>
    <cellStyle name="Comma 52 11" xfId="3616" xr:uid="{00000000-0005-0000-0000-000039180000}"/>
    <cellStyle name="Comma 52 11 2" xfId="9365" xr:uid="{00000000-0005-0000-0000-00003A180000}"/>
    <cellStyle name="Comma 52 12" xfId="3617" xr:uid="{00000000-0005-0000-0000-00003B180000}"/>
    <cellStyle name="Comma 52 12 2" xfId="9366" xr:uid="{00000000-0005-0000-0000-00003C180000}"/>
    <cellStyle name="Comma 52 13" xfId="3618" xr:uid="{00000000-0005-0000-0000-00003D180000}"/>
    <cellStyle name="Comma 52 13 2" xfId="9367" xr:uid="{00000000-0005-0000-0000-00003E180000}"/>
    <cellStyle name="Comma 52 14" xfId="3619" xr:uid="{00000000-0005-0000-0000-00003F180000}"/>
    <cellStyle name="Comma 52 14 2" xfId="9368" xr:uid="{00000000-0005-0000-0000-000040180000}"/>
    <cellStyle name="Comma 52 15" xfId="3620" xr:uid="{00000000-0005-0000-0000-000041180000}"/>
    <cellStyle name="Comma 52 15 2" xfId="9369" xr:uid="{00000000-0005-0000-0000-000042180000}"/>
    <cellStyle name="Comma 52 16" xfId="3621" xr:uid="{00000000-0005-0000-0000-000043180000}"/>
    <cellStyle name="Comma 52 16 2" xfId="9370" xr:uid="{00000000-0005-0000-0000-000044180000}"/>
    <cellStyle name="Comma 52 17" xfId="3622" xr:uid="{00000000-0005-0000-0000-000045180000}"/>
    <cellStyle name="Comma 52 17 2" xfId="9371" xr:uid="{00000000-0005-0000-0000-000046180000}"/>
    <cellStyle name="Comma 52 18" xfId="3623" xr:uid="{00000000-0005-0000-0000-000047180000}"/>
    <cellStyle name="Comma 52 18 2" xfId="9372" xr:uid="{00000000-0005-0000-0000-000048180000}"/>
    <cellStyle name="Comma 52 19" xfId="3624" xr:uid="{00000000-0005-0000-0000-000049180000}"/>
    <cellStyle name="Comma 52 19 2" xfId="9373" xr:uid="{00000000-0005-0000-0000-00004A180000}"/>
    <cellStyle name="Comma 52 2" xfId="3625" xr:uid="{00000000-0005-0000-0000-00004B180000}"/>
    <cellStyle name="Comma 52 2 2" xfId="9374" xr:uid="{00000000-0005-0000-0000-00004C180000}"/>
    <cellStyle name="Comma 52 20" xfId="3626" xr:uid="{00000000-0005-0000-0000-00004D180000}"/>
    <cellStyle name="Comma 52 20 2" xfId="9375" xr:uid="{00000000-0005-0000-0000-00004E180000}"/>
    <cellStyle name="Comma 52 21" xfId="3627" xr:uid="{00000000-0005-0000-0000-00004F180000}"/>
    <cellStyle name="Comma 52 21 2" xfId="9376" xr:uid="{00000000-0005-0000-0000-000050180000}"/>
    <cellStyle name="Comma 52 22" xfId="3628" xr:uid="{00000000-0005-0000-0000-000051180000}"/>
    <cellStyle name="Comma 52 22 2" xfId="9377" xr:uid="{00000000-0005-0000-0000-000052180000}"/>
    <cellStyle name="Comma 52 23" xfId="9363" xr:uid="{00000000-0005-0000-0000-000053180000}"/>
    <cellStyle name="Comma 52 3" xfId="3629" xr:uid="{00000000-0005-0000-0000-000054180000}"/>
    <cellStyle name="Comma 52 3 2" xfId="9378" xr:uid="{00000000-0005-0000-0000-000055180000}"/>
    <cellStyle name="Comma 52 4" xfId="3630" xr:uid="{00000000-0005-0000-0000-000056180000}"/>
    <cellStyle name="Comma 52 4 2" xfId="9379" xr:uid="{00000000-0005-0000-0000-000057180000}"/>
    <cellStyle name="Comma 52 5" xfId="3631" xr:uid="{00000000-0005-0000-0000-000058180000}"/>
    <cellStyle name="Comma 52 5 2" xfId="9380" xr:uid="{00000000-0005-0000-0000-000059180000}"/>
    <cellStyle name="Comma 52 6" xfId="3632" xr:uid="{00000000-0005-0000-0000-00005A180000}"/>
    <cellStyle name="Comma 52 6 2" xfId="9381" xr:uid="{00000000-0005-0000-0000-00005B180000}"/>
    <cellStyle name="Comma 52 7" xfId="3633" xr:uid="{00000000-0005-0000-0000-00005C180000}"/>
    <cellStyle name="Comma 52 7 2" xfId="9382" xr:uid="{00000000-0005-0000-0000-00005D180000}"/>
    <cellStyle name="Comma 52 8" xfId="3634" xr:uid="{00000000-0005-0000-0000-00005E180000}"/>
    <cellStyle name="Comma 52 8 2" xfId="9383" xr:uid="{00000000-0005-0000-0000-00005F180000}"/>
    <cellStyle name="Comma 52 9" xfId="3635" xr:uid="{00000000-0005-0000-0000-000060180000}"/>
    <cellStyle name="Comma 52 9 2" xfId="9384" xr:uid="{00000000-0005-0000-0000-000061180000}"/>
    <cellStyle name="Comma 53" xfId="3636" xr:uid="{00000000-0005-0000-0000-000062180000}"/>
    <cellStyle name="Comma 53 10" xfId="3637" xr:uid="{00000000-0005-0000-0000-000063180000}"/>
    <cellStyle name="Comma 53 10 2" xfId="9386" xr:uid="{00000000-0005-0000-0000-000064180000}"/>
    <cellStyle name="Comma 53 11" xfId="3638" xr:uid="{00000000-0005-0000-0000-000065180000}"/>
    <cellStyle name="Comma 53 11 2" xfId="9387" xr:uid="{00000000-0005-0000-0000-000066180000}"/>
    <cellStyle name="Comma 53 12" xfId="3639" xr:uid="{00000000-0005-0000-0000-000067180000}"/>
    <cellStyle name="Comma 53 12 2" xfId="9388" xr:uid="{00000000-0005-0000-0000-000068180000}"/>
    <cellStyle name="Comma 53 13" xfId="3640" xr:uid="{00000000-0005-0000-0000-000069180000}"/>
    <cellStyle name="Comma 53 13 2" xfId="9389" xr:uid="{00000000-0005-0000-0000-00006A180000}"/>
    <cellStyle name="Comma 53 14" xfId="3641" xr:uid="{00000000-0005-0000-0000-00006B180000}"/>
    <cellStyle name="Comma 53 14 2" xfId="9390" xr:uid="{00000000-0005-0000-0000-00006C180000}"/>
    <cellStyle name="Comma 53 15" xfId="3642" xr:uid="{00000000-0005-0000-0000-00006D180000}"/>
    <cellStyle name="Comma 53 15 2" xfId="9391" xr:uid="{00000000-0005-0000-0000-00006E180000}"/>
    <cellStyle name="Comma 53 16" xfId="3643" xr:uid="{00000000-0005-0000-0000-00006F180000}"/>
    <cellStyle name="Comma 53 16 2" xfId="9392" xr:uid="{00000000-0005-0000-0000-000070180000}"/>
    <cellStyle name="Comma 53 17" xfId="3644" xr:uid="{00000000-0005-0000-0000-000071180000}"/>
    <cellStyle name="Comma 53 17 2" xfId="9393" xr:uid="{00000000-0005-0000-0000-000072180000}"/>
    <cellStyle name="Comma 53 18" xfId="3645" xr:uid="{00000000-0005-0000-0000-000073180000}"/>
    <cellStyle name="Comma 53 18 2" xfId="9394" xr:uid="{00000000-0005-0000-0000-000074180000}"/>
    <cellStyle name="Comma 53 19" xfId="3646" xr:uid="{00000000-0005-0000-0000-000075180000}"/>
    <cellStyle name="Comma 53 19 2" xfId="9395" xr:uid="{00000000-0005-0000-0000-000076180000}"/>
    <cellStyle name="Comma 53 2" xfId="3647" xr:uid="{00000000-0005-0000-0000-000077180000}"/>
    <cellStyle name="Comma 53 2 2" xfId="9396" xr:uid="{00000000-0005-0000-0000-000078180000}"/>
    <cellStyle name="Comma 53 20" xfId="3648" xr:uid="{00000000-0005-0000-0000-000079180000}"/>
    <cellStyle name="Comma 53 20 2" xfId="9397" xr:uid="{00000000-0005-0000-0000-00007A180000}"/>
    <cellStyle name="Comma 53 21" xfId="3649" xr:uid="{00000000-0005-0000-0000-00007B180000}"/>
    <cellStyle name="Comma 53 21 2" xfId="9398" xr:uid="{00000000-0005-0000-0000-00007C180000}"/>
    <cellStyle name="Comma 53 22" xfId="3650" xr:uid="{00000000-0005-0000-0000-00007D180000}"/>
    <cellStyle name="Comma 53 22 2" xfId="9399" xr:uid="{00000000-0005-0000-0000-00007E180000}"/>
    <cellStyle name="Comma 53 23" xfId="9385" xr:uid="{00000000-0005-0000-0000-00007F180000}"/>
    <cellStyle name="Comma 53 3" xfId="3651" xr:uid="{00000000-0005-0000-0000-000080180000}"/>
    <cellStyle name="Comma 53 3 2" xfId="9400" xr:uid="{00000000-0005-0000-0000-000081180000}"/>
    <cellStyle name="Comma 53 4" xfId="3652" xr:uid="{00000000-0005-0000-0000-000082180000}"/>
    <cellStyle name="Comma 53 4 2" xfId="9401" xr:uid="{00000000-0005-0000-0000-000083180000}"/>
    <cellStyle name="Comma 53 5" xfId="3653" xr:uid="{00000000-0005-0000-0000-000084180000}"/>
    <cellStyle name="Comma 53 5 2" xfId="9402" xr:uid="{00000000-0005-0000-0000-000085180000}"/>
    <cellStyle name="Comma 53 6" xfId="3654" xr:uid="{00000000-0005-0000-0000-000086180000}"/>
    <cellStyle name="Comma 53 6 2" xfId="9403" xr:uid="{00000000-0005-0000-0000-000087180000}"/>
    <cellStyle name="Comma 53 7" xfId="3655" xr:uid="{00000000-0005-0000-0000-000088180000}"/>
    <cellStyle name="Comma 53 7 2" xfId="9404" xr:uid="{00000000-0005-0000-0000-000089180000}"/>
    <cellStyle name="Comma 53 8" xfId="3656" xr:uid="{00000000-0005-0000-0000-00008A180000}"/>
    <cellStyle name="Comma 53 8 2" xfId="9405" xr:uid="{00000000-0005-0000-0000-00008B180000}"/>
    <cellStyle name="Comma 53 9" xfId="3657" xr:uid="{00000000-0005-0000-0000-00008C180000}"/>
    <cellStyle name="Comma 53 9 2" xfId="9406" xr:uid="{00000000-0005-0000-0000-00008D180000}"/>
    <cellStyle name="Comma 54" xfId="3658" xr:uid="{00000000-0005-0000-0000-00008E180000}"/>
    <cellStyle name="Comma 54 10" xfId="3659" xr:uid="{00000000-0005-0000-0000-00008F180000}"/>
    <cellStyle name="Comma 54 10 2" xfId="9408" xr:uid="{00000000-0005-0000-0000-000090180000}"/>
    <cellStyle name="Comma 54 11" xfId="3660" xr:uid="{00000000-0005-0000-0000-000091180000}"/>
    <cellStyle name="Comma 54 11 2" xfId="9409" xr:uid="{00000000-0005-0000-0000-000092180000}"/>
    <cellStyle name="Comma 54 12" xfId="3661" xr:uid="{00000000-0005-0000-0000-000093180000}"/>
    <cellStyle name="Comma 54 12 2" xfId="9410" xr:uid="{00000000-0005-0000-0000-000094180000}"/>
    <cellStyle name="Comma 54 13" xfId="3662" xr:uid="{00000000-0005-0000-0000-000095180000}"/>
    <cellStyle name="Comma 54 13 2" xfId="9411" xr:uid="{00000000-0005-0000-0000-000096180000}"/>
    <cellStyle name="Comma 54 14" xfId="3663" xr:uid="{00000000-0005-0000-0000-000097180000}"/>
    <cellStyle name="Comma 54 14 2" xfId="9412" xr:uid="{00000000-0005-0000-0000-000098180000}"/>
    <cellStyle name="Comma 54 15" xfId="3664" xr:uid="{00000000-0005-0000-0000-000099180000}"/>
    <cellStyle name="Comma 54 15 2" xfId="9413" xr:uid="{00000000-0005-0000-0000-00009A180000}"/>
    <cellStyle name="Comma 54 16" xfId="3665" xr:uid="{00000000-0005-0000-0000-00009B180000}"/>
    <cellStyle name="Comma 54 16 2" xfId="9414" xr:uid="{00000000-0005-0000-0000-00009C180000}"/>
    <cellStyle name="Comma 54 17" xfId="3666" xr:uid="{00000000-0005-0000-0000-00009D180000}"/>
    <cellStyle name="Comma 54 17 2" xfId="9415" xr:uid="{00000000-0005-0000-0000-00009E180000}"/>
    <cellStyle name="Comma 54 18" xfId="3667" xr:uid="{00000000-0005-0000-0000-00009F180000}"/>
    <cellStyle name="Comma 54 18 2" xfId="9416" xr:uid="{00000000-0005-0000-0000-0000A0180000}"/>
    <cellStyle name="Comma 54 19" xfId="3668" xr:uid="{00000000-0005-0000-0000-0000A1180000}"/>
    <cellStyle name="Comma 54 19 2" xfId="9417" xr:uid="{00000000-0005-0000-0000-0000A2180000}"/>
    <cellStyle name="Comma 54 2" xfId="3669" xr:uid="{00000000-0005-0000-0000-0000A3180000}"/>
    <cellStyle name="Comma 54 2 2" xfId="9418" xr:uid="{00000000-0005-0000-0000-0000A4180000}"/>
    <cellStyle name="Comma 54 20" xfId="3670" xr:uid="{00000000-0005-0000-0000-0000A5180000}"/>
    <cellStyle name="Comma 54 20 2" xfId="9419" xr:uid="{00000000-0005-0000-0000-0000A6180000}"/>
    <cellStyle name="Comma 54 21" xfId="3671" xr:uid="{00000000-0005-0000-0000-0000A7180000}"/>
    <cellStyle name="Comma 54 21 2" xfId="9420" xr:uid="{00000000-0005-0000-0000-0000A8180000}"/>
    <cellStyle name="Comma 54 22" xfId="3672" xr:uid="{00000000-0005-0000-0000-0000A9180000}"/>
    <cellStyle name="Comma 54 22 2" xfId="9421" xr:uid="{00000000-0005-0000-0000-0000AA180000}"/>
    <cellStyle name="Comma 54 23" xfId="9407" xr:uid="{00000000-0005-0000-0000-0000AB180000}"/>
    <cellStyle name="Comma 54 3" xfId="3673" xr:uid="{00000000-0005-0000-0000-0000AC180000}"/>
    <cellStyle name="Comma 54 3 2" xfId="9422" xr:uid="{00000000-0005-0000-0000-0000AD180000}"/>
    <cellStyle name="Comma 54 4" xfId="3674" xr:uid="{00000000-0005-0000-0000-0000AE180000}"/>
    <cellStyle name="Comma 54 4 2" xfId="9423" xr:uid="{00000000-0005-0000-0000-0000AF180000}"/>
    <cellStyle name="Comma 54 5" xfId="3675" xr:uid="{00000000-0005-0000-0000-0000B0180000}"/>
    <cellStyle name="Comma 54 5 2" xfId="9424" xr:uid="{00000000-0005-0000-0000-0000B1180000}"/>
    <cellStyle name="Comma 54 6" xfId="3676" xr:uid="{00000000-0005-0000-0000-0000B2180000}"/>
    <cellStyle name="Comma 54 6 2" xfId="9425" xr:uid="{00000000-0005-0000-0000-0000B3180000}"/>
    <cellStyle name="Comma 54 7" xfId="3677" xr:uid="{00000000-0005-0000-0000-0000B4180000}"/>
    <cellStyle name="Comma 54 7 2" xfId="9426" xr:uid="{00000000-0005-0000-0000-0000B5180000}"/>
    <cellStyle name="Comma 54 8" xfId="3678" xr:uid="{00000000-0005-0000-0000-0000B6180000}"/>
    <cellStyle name="Comma 54 8 2" xfId="9427" xr:uid="{00000000-0005-0000-0000-0000B7180000}"/>
    <cellStyle name="Comma 54 9" xfId="3679" xr:uid="{00000000-0005-0000-0000-0000B8180000}"/>
    <cellStyle name="Comma 54 9 2" xfId="9428" xr:uid="{00000000-0005-0000-0000-0000B9180000}"/>
    <cellStyle name="Comma 55" xfId="3680" xr:uid="{00000000-0005-0000-0000-0000BA180000}"/>
    <cellStyle name="Comma 55 10" xfId="3681" xr:uid="{00000000-0005-0000-0000-0000BB180000}"/>
    <cellStyle name="Comma 55 10 2" xfId="9430" xr:uid="{00000000-0005-0000-0000-0000BC180000}"/>
    <cellStyle name="Comma 55 11" xfId="3682" xr:uid="{00000000-0005-0000-0000-0000BD180000}"/>
    <cellStyle name="Comma 55 11 2" xfId="9431" xr:uid="{00000000-0005-0000-0000-0000BE180000}"/>
    <cellStyle name="Comma 55 12" xfId="3683" xr:uid="{00000000-0005-0000-0000-0000BF180000}"/>
    <cellStyle name="Comma 55 12 2" xfId="9432" xr:uid="{00000000-0005-0000-0000-0000C0180000}"/>
    <cellStyle name="Comma 55 13" xfId="3684" xr:uid="{00000000-0005-0000-0000-0000C1180000}"/>
    <cellStyle name="Comma 55 13 2" xfId="9433" xr:uid="{00000000-0005-0000-0000-0000C2180000}"/>
    <cellStyle name="Comma 55 14" xfId="3685" xr:uid="{00000000-0005-0000-0000-0000C3180000}"/>
    <cellStyle name="Comma 55 14 2" xfId="9434" xr:uid="{00000000-0005-0000-0000-0000C4180000}"/>
    <cellStyle name="Comma 55 15" xfId="3686" xr:uid="{00000000-0005-0000-0000-0000C5180000}"/>
    <cellStyle name="Comma 55 15 2" xfId="9435" xr:uid="{00000000-0005-0000-0000-0000C6180000}"/>
    <cellStyle name="Comma 55 16" xfId="3687" xr:uid="{00000000-0005-0000-0000-0000C7180000}"/>
    <cellStyle name="Comma 55 16 2" xfId="9436" xr:uid="{00000000-0005-0000-0000-0000C8180000}"/>
    <cellStyle name="Comma 55 17" xfId="3688" xr:uid="{00000000-0005-0000-0000-0000C9180000}"/>
    <cellStyle name="Comma 55 17 2" xfId="9437" xr:uid="{00000000-0005-0000-0000-0000CA180000}"/>
    <cellStyle name="Comma 55 18" xfId="3689" xr:uid="{00000000-0005-0000-0000-0000CB180000}"/>
    <cellStyle name="Comma 55 18 2" xfId="9438" xr:uid="{00000000-0005-0000-0000-0000CC180000}"/>
    <cellStyle name="Comma 55 19" xfId="3690" xr:uid="{00000000-0005-0000-0000-0000CD180000}"/>
    <cellStyle name="Comma 55 19 2" xfId="9439" xr:uid="{00000000-0005-0000-0000-0000CE180000}"/>
    <cellStyle name="Comma 55 2" xfId="3691" xr:uid="{00000000-0005-0000-0000-0000CF180000}"/>
    <cellStyle name="Comma 55 2 2" xfId="9440" xr:uid="{00000000-0005-0000-0000-0000D0180000}"/>
    <cellStyle name="Comma 55 20" xfId="3692" xr:uid="{00000000-0005-0000-0000-0000D1180000}"/>
    <cellStyle name="Comma 55 20 2" xfId="9441" xr:uid="{00000000-0005-0000-0000-0000D2180000}"/>
    <cellStyle name="Comma 55 21" xfId="3693" xr:uid="{00000000-0005-0000-0000-0000D3180000}"/>
    <cellStyle name="Comma 55 21 2" xfId="9442" xr:uid="{00000000-0005-0000-0000-0000D4180000}"/>
    <cellStyle name="Comma 55 22" xfId="3694" xr:uid="{00000000-0005-0000-0000-0000D5180000}"/>
    <cellStyle name="Comma 55 22 2" xfId="9443" xr:uid="{00000000-0005-0000-0000-0000D6180000}"/>
    <cellStyle name="Comma 55 23" xfId="9429" xr:uid="{00000000-0005-0000-0000-0000D7180000}"/>
    <cellStyle name="Comma 55 3" xfId="3695" xr:uid="{00000000-0005-0000-0000-0000D8180000}"/>
    <cellStyle name="Comma 55 3 2" xfId="9444" xr:uid="{00000000-0005-0000-0000-0000D9180000}"/>
    <cellStyle name="Comma 55 4" xfId="3696" xr:uid="{00000000-0005-0000-0000-0000DA180000}"/>
    <cellStyle name="Comma 55 4 2" xfId="9445" xr:uid="{00000000-0005-0000-0000-0000DB180000}"/>
    <cellStyle name="Comma 55 5" xfId="3697" xr:uid="{00000000-0005-0000-0000-0000DC180000}"/>
    <cellStyle name="Comma 55 5 2" xfId="9446" xr:uid="{00000000-0005-0000-0000-0000DD180000}"/>
    <cellStyle name="Comma 55 6" xfId="3698" xr:uid="{00000000-0005-0000-0000-0000DE180000}"/>
    <cellStyle name="Comma 55 6 2" xfId="9447" xr:uid="{00000000-0005-0000-0000-0000DF180000}"/>
    <cellStyle name="Comma 55 7" xfId="3699" xr:uid="{00000000-0005-0000-0000-0000E0180000}"/>
    <cellStyle name="Comma 55 7 2" xfId="9448" xr:uid="{00000000-0005-0000-0000-0000E1180000}"/>
    <cellStyle name="Comma 55 8" xfId="3700" xr:uid="{00000000-0005-0000-0000-0000E2180000}"/>
    <cellStyle name="Comma 55 8 2" xfId="9449" xr:uid="{00000000-0005-0000-0000-0000E3180000}"/>
    <cellStyle name="Comma 55 9" xfId="3701" xr:uid="{00000000-0005-0000-0000-0000E4180000}"/>
    <cellStyle name="Comma 55 9 2" xfId="9450" xr:uid="{00000000-0005-0000-0000-0000E5180000}"/>
    <cellStyle name="Comma 56" xfId="3702" xr:uid="{00000000-0005-0000-0000-0000E6180000}"/>
    <cellStyle name="Comma 56 10" xfId="3703" xr:uid="{00000000-0005-0000-0000-0000E7180000}"/>
    <cellStyle name="Comma 56 10 2" xfId="9452" xr:uid="{00000000-0005-0000-0000-0000E8180000}"/>
    <cellStyle name="Comma 56 11" xfId="3704" xr:uid="{00000000-0005-0000-0000-0000E9180000}"/>
    <cellStyle name="Comma 56 11 2" xfId="9453" xr:uid="{00000000-0005-0000-0000-0000EA180000}"/>
    <cellStyle name="Comma 56 12" xfId="3705" xr:uid="{00000000-0005-0000-0000-0000EB180000}"/>
    <cellStyle name="Comma 56 12 2" xfId="9454" xr:uid="{00000000-0005-0000-0000-0000EC180000}"/>
    <cellStyle name="Comma 56 13" xfId="3706" xr:uid="{00000000-0005-0000-0000-0000ED180000}"/>
    <cellStyle name="Comma 56 13 2" xfId="9455" xr:uid="{00000000-0005-0000-0000-0000EE180000}"/>
    <cellStyle name="Comma 56 14" xfId="3707" xr:uid="{00000000-0005-0000-0000-0000EF180000}"/>
    <cellStyle name="Comma 56 14 2" xfId="9456" xr:uid="{00000000-0005-0000-0000-0000F0180000}"/>
    <cellStyle name="Comma 56 15" xfId="3708" xr:uid="{00000000-0005-0000-0000-0000F1180000}"/>
    <cellStyle name="Comma 56 15 2" xfId="9457" xr:uid="{00000000-0005-0000-0000-0000F2180000}"/>
    <cellStyle name="Comma 56 16" xfId="3709" xr:uid="{00000000-0005-0000-0000-0000F3180000}"/>
    <cellStyle name="Comma 56 16 2" xfId="9458" xr:uid="{00000000-0005-0000-0000-0000F4180000}"/>
    <cellStyle name="Comma 56 17" xfId="3710" xr:uid="{00000000-0005-0000-0000-0000F5180000}"/>
    <cellStyle name="Comma 56 17 2" xfId="9459" xr:uid="{00000000-0005-0000-0000-0000F6180000}"/>
    <cellStyle name="Comma 56 18" xfId="3711" xr:uid="{00000000-0005-0000-0000-0000F7180000}"/>
    <cellStyle name="Comma 56 18 2" xfId="9460" xr:uid="{00000000-0005-0000-0000-0000F8180000}"/>
    <cellStyle name="Comma 56 19" xfId="3712" xr:uid="{00000000-0005-0000-0000-0000F9180000}"/>
    <cellStyle name="Comma 56 19 2" xfId="9461" xr:uid="{00000000-0005-0000-0000-0000FA180000}"/>
    <cellStyle name="Comma 56 2" xfId="3713" xr:uid="{00000000-0005-0000-0000-0000FB180000}"/>
    <cellStyle name="Comma 56 2 2" xfId="9462" xr:uid="{00000000-0005-0000-0000-0000FC180000}"/>
    <cellStyle name="Comma 56 20" xfId="3714" xr:uid="{00000000-0005-0000-0000-0000FD180000}"/>
    <cellStyle name="Comma 56 20 2" xfId="9463" xr:uid="{00000000-0005-0000-0000-0000FE180000}"/>
    <cellStyle name="Comma 56 21" xfId="3715" xr:uid="{00000000-0005-0000-0000-0000FF180000}"/>
    <cellStyle name="Comma 56 21 2" xfId="9464" xr:uid="{00000000-0005-0000-0000-000000190000}"/>
    <cellStyle name="Comma 56 22" xfId="3716" xr:uid="{00000000-0005-0000-0000-000001190000}"/>
    <cellStyle name="Comma 56 22 2" xfId="9465" xr:uid="{00000000-0005-0000-0000-000002190000}"/>
    <cellStyle name="Comma 56 23" xfId="9451" xr:uid="{00000000-0005-0000-0000-000003190000}"/>
    <cellStyle name="Comma 56 3" xfId="3717" xr:uid="{00000000-0005-0000-0000-000004190000}"/>
    <cellStyle name="Comma 56 3 2" xfId="9466" xr:uid="{00000000-0005-0000-0000-000005190000}"/>
    <cellStyle name="Comma 56 4" xfId="3718" xr:uid="{00000000-0005-0000-0000-000006190000}"/>
    <cellStyle name="Comma 56 4 2" xfId="9467" xr:uid="{00000000-0005-0000-0000-000007190000}"/>
    <cellStyle name="Comma 56 5" xfId="3719" xr:uid="{00000000-0005-0000-0000-000008190000}"/>
    <cellStyle name="Comma 56 5 2" xfId="9468" xr:uid="{00000000-0005-0000-0000-000009190000}"/>
    <cellStyle name="Comma 56 6" xfId="3720" xr:uid="{00000000-0005-0000-0000-00000A190000}"/>
    <cellStyle name="Comma 56 6 2" xfId="9469" xr:uid="{00000000-0005-0000-0000-00000B190000}"/>
    <cellStyle name="Comma 56 7" xfId="3721" xr:uid="{00000000-0005-0000-0000-00000C190000}"/>
    <cellStyle name="Comma 56 7 2" xfId="9470" xr:uid="{00000000-0005-0000-0000-00000D190000}"/>
    <cellStyle name="Comma 56 8" xfId="3722" xr:uid="{00000000-0005-0000-0000-00000E190000}"/>
    <cellStyle name="Comma 56 8 2" xfId="9471" xr:uid="{00000000-0005-0000-0000-00000F190000}"/>
    <cellStyle name="Comma 56 9" xfId="3723" xr:uid="{00000000-0005-0000-0000-000010190000}"/>
    <cellStyle name="Comma 56 9 2" xfId="9472" xr:uid="{00000000-0005-0000-0000-000011190000}"/>
    <cellStyle name="Comma 57" xfId="3724" xr:uid="{00000000-0005-0000-0000-000012190000}"/>
    <cellStyle name="Comma 57 10" xfId="3725" xr:uid="{00000000-0005-0000-0000-000013190000}"/>
    <cellStyle name="Comma 57 10 2" xfId="9474" xr:uid="{00000000-0005-0000-0000-000014190000}"/>
    <cellStyle name="Comma 57 11" xfId="3726" xr:uid="{00000000-0005-0000-0000-000015190000}"/>
    <cellStyle name="Comma 57 11 2" xfId="9475" xr:uid="{00000000-0005-0000-0000-000016190000}"/>
    <cellStyle name="Comma 57 12" xfId="3727" xr:uid="{00000000-0005-0000-0000-000017190000}"/>
    <cellStyle name="Comma 57 12 2" xfId="9476" xr:uid="{00000000-0005-0000-0000-000018190000}"/>
    <cellStyle name="Comma 57 13" xfId="3728" xr:uid="{00000000-0005-0000-0000-000019190000}"/>
    <cellStyle name="Comma 57 13 2" xfId="9477" xr:uid="{00000000-0005-0000-0000-00001A190000}"/>
    <cellStyle name="Comma 57 14" xfId="3729" xr:uid="{00000000-0005-0000-0000-00001B190000}"/>
    <cellStyle name="Comma 57 14 2" xfId="9478" xr:uid="{00000000-0005-0000-0000-00001C190000}"/>
    <cellStyle name="Comma 57 15" xfId="3730" xr:uid="{00000000-0005-0000-0000-00001D190000}"/>
    <cellStyle name="Comma 57 15 2" xfId="9479" xr:uid="{00000000-0005-0000-0000-00001E190000}"/>
    <cellStyle name="Comma 57 16" xfId="3731" xr:uid="{00000000-0005-0000-0000-00001F190000}"/>
    <cellStyle name="Comma 57 16 2" xfId="9480" xr:uid="{00000000-0005-0000-0000-000020190000}"/>
    <cellStyle name="Comma 57 17" xfId="3732" xr:uid="{00000000-0005-0000-0000-000021190000}"/>
    <cellStyle name="Comma 57 17 2" xfId="9481" xr:uid="{00000000-0005-0000-0000-000022190000}"/>
    <cellStyle name="Comma 57 18" xfId="3733" xr:uid="{00000000-0005-0000-0000-000023190000}"/>
    <cellStyle name="Comma 57 18 2" xfId="9482" xr:uid="{00000000-0005-0000-0000-000024190000}"/>
    <cellStyle name="Comma 57 19" xfId="3734" xr:uid="{00000000-0005-0000-0000-000025190000}"/>
    <cellStyle name="Comma 57 19 2" xfId="9483" xr:uid="{00000000-0005-0000-0000-000026190000}"/>
    <cellStyle name="Comma 57 2" xfId="3735" xr:uid="{00000000-0005-0000-0000-000027190000}"/>
    <cellStyle name="Comma 57 2 2" xfId="9484" xr:uid="{00000000-0005-0000-0000-000028190000}"/>
    <cellStyle name="Comma 57 20" xfId="3736" xr:uid="{00000000-0005-0000-0000-000029190000}"/>
    <cellStyle name="Comma 57 20 2" xfId="9485" xr:uid="{00000000-0005-0000-0000-00002A190000}"/>
    <cellStyle name="Comma 57 21" xfId="3737" xr:uid="{00000000-0005-0000-0000-00002B190000}"/>
    <cellStyle name="Comma 57 21 2" xfId="9486" xr:uid="{00000000-0005-0000-0000-00002C190000}"/>
    <cellStyle name="Comma 57 22" xfId="3738" xr:uid="{00000000-0005-0000-0000-00002D190000}"/>
    <cellStyle name="Comma 57 22 2" xfId="9487" xr:uid="{00000000-0005-0000-0000-00002E190000}"/>
    <cellStyle name="Comma 57 23" xfId="9473" xr:uid="{00000000-0005-0000-0000-00002F190000}"/>
    <cellStyle name="Comma 57 3" xfId="3739" xr:uid="{00000000-0005-0000-0000-000030190000}"/>
    <cellStyle name="Comma 57 3 2" xfId="9488" xr:uid="{00000000-0005-0000-0000-000031190000}"/>
    <cellStyle name="Comma 57 4" xfId="3740" xr:uid="{00000000-0005-0000-0000-000032190000}"/>
    <cellStyle name="Comma 57 4 2" xfId="9489" xr:uid="{00000000-0005-0000-0000-000033190000}"/>
    <cellStyle name="Comma 57 5" xfId="3741" xr:uid="{00000000-0005-0000-0000-000034190000}"/>
    <cellStyle name="Comma 57 5 2" xfId="9490" xr:uid="{00000000-0005-0000-0000-000035190000}"/>
    <cellStyle name="Comma 57 6" xfId="3742" xr:uid="{00000000-0005-0000-0000-000036190000}"/>
    <cellStyle name="Comma 57 6 2" xfId="9491" xr:uid="{00000000-0005-0000-0000-000037190000}"/>
    <cellStyle name="Comma 57 7" xfId="3743" xr:uid="{00000000-0005-0000-0000-000038190000}"/>
    <cellStyle name="Comma 57 7 2" xfId="9492" xr:uid="{00000000-0005-0000-0000-000039190000}"/>
    <cellStyle name="Comma 57 8" xfId="3744" xr:uid="{00000000-0005-0000-0000-00003A190000}"/>
    <cellStyle name="Comma 57 8 2" xfId="9493" xr:uid="{00000000-0005-0000-0000-00003B190000}"/>
    <cellStyle name="Comma 57 9" xfId="3745" xr:uid="{00000000-0005-0000-0000-00003C190000}"/>
    <cellStyle name="Comma 57 9 2" xfId="9494" xr:uid="{00000000-0005-0000-0000-00003D190000}"/>
    <cellStyle name="Comma 58" xfId="3746" xr:uid="{00000000-0005-0000-0000-00003E190000}"/>
    <cellStyle name="Comma 58 10" xfId="3747" xr:uid="{00000000-0005-0000-0000-00003F190000}"/>
    <cellStyle name="Comma 58 10 2" xfId="9496" xr:uid="{00000000-0005-0000-0000-000040190000}"/>
    <cellStyle name="Comma 58 11" xfId="3748" xr:uid="{00000000-0005-0000-0000-000041190000}"/>
    <cellStyle name="Comma 58 11 2" xfId="9497" xr:uid="{00000000-0005-0000-0000-000042190000}"/>
    <cellStyle name="Comma 58 12" xfId="3749" xr:uid="{00000000-0005-0000-0000-000043190000}"/>
    <cellStyle name="Comma 58 12 2" xfId="9498" xr:uid="{00000000-0005-0000-0000-000044190000}"/>
    <cellStyle name="Comma 58 13" xfId="3750" xr:uid="{00000000-0005-0000-0000-000045190000}"/>
    <cellStyle name="Comma 58 13 2" xfId="9499" xr:uid="{00000000-0005-0000-0000-000046190000}"/>
    <cellStyle name="Comma 58 14" xfId="3751" xr:uid="{00000000-0005-0000-0000-000047190000}"/>
    <cellStyle name="Comma 58 14 2" xfId="9500" xr:uid="{00000000-0005-0000-0000-000048190000}"/>
    <cellStyle name="Comma 58 15" xfId="3752" xr:uid="{00000000-0005-0000-0000-000049190000}"/>
    <cellStyle name="Comma 58 15 2" xfId="9501" xr:uid="{00000000-0005-0000-0000-00004A190000}"/>
    <cellStyle name="Comma 58 16" xfId="3753" xr:uid="{00000000-0005-0000-0000-00004B190000}"/>
    <cellStyle name="Comma 58 16 2" xfId="9502" xr:uid="{00000000-0005-0000-0000-00004C190000}"/>
    <cellStyle name="Comma 58 17" xfId="3754" xr:uid="{00000000-0005-0000-0000-00004D190000}"/>
    <cellStyle name="Comma 58 17 2" xfId="9503" xr:uid="{00000000-0005-0000-0000-00004E190000}"/>
    <cellStyle name="Comma 58 18" xfId="3755" xr:uid="{00000000-0005-0000-0000-00004F190000}"/>
    <cellStyle name="Comma 58 18 2" xfId="9504" xr:uid="{00000000-0005-0000-0000-000050190000}"/>
    <cellStyle name="Comma 58 19" xfId="3756" xr:uid="{00000000-0005-0000-0000-000051190000}"/>
    <cellStyle name="Comma 58 19 2" xfId="9505" xr:uid="{00000000-0005-0000-0000-000052190000}"/>
    <cellStyle name="Comma 58 2" xfId="3757" xr:uid="{00000000-0005-0000-0000-000053190000}"/>
    <cellStyle name="Comma 58 2 2" xfId="9506" xr:uid="{00000000-0005-0000-0000-000054190000}"/>
    <cellStyle name="Comma 58 20" xfId="3758" xr:uid="{00000000-0005-0000-0000-000055190000}"/>
    <cellStyle name="Comma 58 20 2" xfId="9507" xr:uid="{00000000-0005-0000-0000-000056190000}"/>
    <cellStyle name="Comma 58 21" xfId="3759" xr:uid="{00000000-0005-0000-0000-000057190000}"/>
    <cellStyle name="Comma 58 21 2" xfId="9508" xr:uid="{00000000-0005-0000-0000-000058190000}"/>
    <cellStyle name="Comma 58 22" xfId="3760" xr:uid="{00000000-0005-0000-0000-000059190000}"/>
    <cellStyle name="Comma 58 22 2" xfId="9509" xr:uid="{00000000-0005-0000-0000-00005A190000}"/>
    <cellStyle name="Comma 58 23" xfId="9495" xr:uid="{00000000-0005-0000-0000-00005B190000}"/>
    <cellStyle name="Comma 58 3" xfId="3761" xr:uid="{00000000-0005-0000-0000-00005C190000}"/>
    <cellStyle name="Comma 58 3 2" xfId="9510" xr:uid="{00000000-0005-0000-0000-00005D190000}"/>
    <cellStyle name="Comma 58 4" xfId="3762" xr:uid="{00000000-0005-0000-0000-00005E190000}"/>
    <cellStyle name="Comma 58 4 2" xfId="9511" xr:uid="{00000000-0005-0000-0000-00005F190000}"/>
    <cellStyle name="Comma 58 5" xfId="3763" xr:uid="{00000000-0005-0000-0000-000060190000}"/>
    <cellStyle name="Comma 58 5 2" xfId="9512" xr:uid="{00000000-0005-0000-0000-000061190000}"/>
    <cellStyle name="Comma 58 6" xfId="3764" xr:uid="{00000000-0005-0000-0000-000062190000}"/>
    <cellStyle name="Comma 58 6 2" xfId="9513" xr:uid="{00000000-0005-0000-0000-000063190000}"/>
    <cellStyle name="Comma 58 7" xfId="3765" xr:uid="{00000000-0005-0000-0000-000064190000}"/>
    <cellStyle name="Comma 58 7 2" xfId="9514" xr:uid="{00000000-0005-0000-0000-000065190000}"/>
    <cellStyle name="Comma 58 8" xfId="3766" xr:uid="{00000000-0005-0000-0000-000066190000}"/>
    <cellStyle name="Comma 58 8 2" xfId="9515" xr:uid="{00000000-0005-0000-0000-000067190000}"/>
    <cellStyle name="Comma 58 9" xfId="3767" xr:uid="{00000000-0005-0000-0000-000068190000}"/>
    <cellStyle name="Comma 58 9 2" xfId="9516" xr:uid="{00000000-0005-0000-0000-000069190000}"/>
    <cellStyle name="Comma 59" xfId="3768" xr:uid="{00000000-0005-0000-0000-00006A190000}"/>
    <cellStyle name="Comma 59 10" xfId="3769" xr:uid="{00000000-0005-0000-0000-00006B190000}"/>
    <cellStyle name="Comma 59 10 2" xfId="9518" xr:uid="{00000000-0005-0000-0000-00006C190000}"/>
    <cellStyle name="Comma 59 11" xfId="3770" xr:uid="{00000000-0005-0000-0000-00006D190000}"/>
    <cellStyle name="Comma 59 11 2" xfId="9519" xr:uid="{00000000-0005-0000-0000-00006E190000}"/>
    <cellStyle name="Comma 59 12" xfId="3771" xr:uid="{00000000-0005-0000-0000-00006F190000}"/>
    <cellStyle name="Comma 59 12 2" xfId="9520" xr:uid="{00000000-0005-0000-0000-000070190000}"/>
    <cellStyle name="Comma 59 13" xfId="3772" xr:uid="{00000000-0005-0000-0000-000071190000}"/>
    <cellStyle name="Comma 59 13 2" xfId="9521" xr:uid="{00000000-0005-0000-0000-000072190000}"/>
    <cellStyle name="Comma 59 14" xfId="3773" xr:uid="{00000000-0005-0000-0000-000073190000}"/>
    <cellStyle name="Comma 59 14 2" xfId="9522" xr:uid="{00000000-0005-0000-0000-000074190000}"/>
    <cellStyle name="Comma 59 15" xfId="3774" xr:uid="{00000000-0005-0000-0000-000075190000}"/>
    <cellStyle name="Comma 59 15 2" xfId="9523" xr:uid="{00000000-0005-0000-0000-000076190000}"/>
    <cellStyle name="Comma 59 16" xfId="3775" xr:uid="{00000000-0005-0000-0000-000077190000}"/>
    <cellStyle name="Comma 59 16 2" xfId="9524" xr:uid="{00000000-0005-0000-0000-000078190000}"/>
    <cellStyle name="Comma 59 17" xfId="3776" xr:uid="{00000000-0005-0000-0000-000079190000}"/>
    <cellStyle name="Comma 59 17 2" xfId="9525" xr:uid="{00000000-0005-0000-0000-00007A190000}"/>
    <cellStyle name="Comma 59 18" xfId="3777" xr:uid="{00000000-0005-0000-0000-00007B190000}"/>
    <cellStyle name="Comma 59 18 2" xfId="9526" xr:uid="{00000000-0005-0000-0000-00007C190000}"/>
    <cellStyle name="Comma 59 19" xfId="3778" xr:uid="{00000000-0005-0000-0000-00007D190000}"/>
    <cellStyle name="Comma 59 19 2" xfId="9527" xr:uid="{00000000-0005-0000-0000-00007E190000}"/>
    <cellStyle name="Comma 59 2" xfId="3779" xr:uid="{00000000-0005-0000-0000-00007F190000}"/>
    <cellStyle name="Comma 59 2 2" xfId="9528" xr:uid="{00000000-0005-0000-0000-000080190000}"/>
    <cellStyle name="Comma 59 20" xfId="3780" xr:uid="{00000000-0005-0000-0000-000081190000}"/>
    <cellStyle name="Comma 59 20 2" xfId="9529" xr:uid="{00000000-0005-0000-0000-000082190000}"/>
    <cellStyle name="Comma 59 21" xfId="3781" xr:uid="{00000000-0005-0000-0000-000083190000}"/>
    <cellStyle name="Comma 59 21 2" xfId="9530" xr:uid="{00000000-0005-0000-0000-000084190000}"/>
    <cellStyle name="Comma 59 22" xfId="3782" xr:uid="{00000000-0005-0000-0000-000085190000}"/>
    <cellStyle name="Comma 59 22 2" xfId="9531" xr:uid="{00000000-0005-0000-0000-000086190000}"/>
    <cellStyle name="Comma 59 23" xfId="9517" xr:uid="{00000000-0005-0000-0000-000087190000}"/>
    <cellStyle name="Comma 59 3" xfId="3783" xr:uid="{00000000-0005-0000-0000-000088190000}"/>
    <cellStyle name="Comma 59 3 2" xfId="9532" xr:uid="{00000000-0005-0000-0000-000089190000}"/>
    <cellStyle name="Comma 59 4" xfId="3784" xr:uid="{00000000-0005-0000-0000-00008A190000}"/>
    <cellStyle name="Comma 59 4 2" xfId="9533" xr:uid="{00000000-0005-0000-0000-00008B190000}"/>
    <cellStyle name="Comma 59 5" xfId="3785" xr:uid="{00000000-0005-0000-0000-00008C190000}"/>
    <cellStyle name="Comma 59 5 2" xfId="9534" xr:uid="{00000000-0005-0000-0000-00008D190000}"/>
    <cellStyle name="Comma 59 6" xfId="3786" xr:uid="{00000000-0005-0000-0000-00008E190000}"/>
    <cellStyle name="Comma 59 6 2" xfId="9535" xr:uid="{00000000-0005-0000-0000-00008F190000}"/>
    <cellStyle name="Comma 59 7" xfId="3787" xr:uid="{00000000-0005-0000-0000-000090190000}"/>
    <cellStyle name="Comma 59 7 2" xfId="9536" xr:uid="{00000000-0005-0000-0000-000091190000}"/>
    <cellStyle name="Comma 59 8" xfId="3788" xr:uid="{00000000-0005-0000-0000-000092190000}"/>
    <cellStyle name="Comma 59 8 2" xfId="9537" xr:uid="{00000000-0005-0000-0000-000093190000}"/>
    <cellStyle name="Comma 59 9" xfId="3789" xr:uid="{00000000-0005-0000-0000-000094190000}"/>
    <cellStyle name="Comma 59 9 2" xfId="9538" xr:uid="{00000000-0005-0000-0000-000095190000}"/>
    <cellStyle name="Comma 6" xfId="3790" xr:uid="{00000000-0005-0000-0000-000096190000}"/>
    <cellStyle name="Comma 6 10" xfId="3791" xr:uid="{00000000-0005-0000-0000-000097190000}"/>
    <cellStyle name="Comma 6 10 2" xfId="9540" xr:uid="{00000000-0005-0000-0000-000098190000}"/>
    <cellStyle name="Comma 6 11" xfId="3792" xr:uid="{00000000-0005-0000-0000-000099190000}"/>
    <cellStyle name="Comma 6 11 2" xfId="9541" xr:uid="{00000000-0005-0000-0000-00009A190000}"/>
    <cellStyle name="Comma 6 12" xfId="3793" xr:uid="{00000000-0005-0000-0000-00009B190000}"/>
    <cellStyle name="Comma 6 12 2" xfId="9542" xr:uid="{00000000-0005-0000-0000-00009C190000}"/>
    <cellStyle name="Comma 6 13" xfId="3794" xr:uid="{00000000-0005-0000-0000-00009D190000}"/>
    <cellStyle name="Comma 6 13 2" xfId="9543" xr:uid="{00000000-0005-0000-0000-00009E190000}"/>
    <cellStyle name="Comma 6 14" xfId="3795" xr:uid="{00000000-0005-0000-0000-00009F190000}"/>
    <cellStyle name="Comma 6 14 2" xfId="9544" xr:uid="{00000000-0005-0000-0000-0000A0190000}"/>
    <cellStyle name="Comma 6 15" xfId="3796" xr:uid="{00000000-0005-0000-0000-0000A1190000}"/>
    <cellStyle name="Comma 6 15 2" xfId="9545" xr:uid="{00000000-0005-0000-0000-0000A2190000}"/>
    <cellStyle name="Comma 6 16" xfId="3797" xr:uid="{00000000-0005-0000-0000-0000A3190000}"/>
    <cellStyle name="Comma 6 16 2" xfId="9546" xr:uid="{00000000-0005-0000-0000-0000A4190000}"/>
    <cellStyle name="Comma 6 17" xfId="3798" xr:uid="{00000000-0005-0000-0000-0000A5190000}"/>
    <cellStyle name="Comma 6 17 2" xfId="9547" xr:uid="{00000000-0005-0000-0000-0000A6190000}"/>
    <cellStyle name="Comma 6 18" xfId="3799" xr:uid="{00000000-0005-0000-0000-0000A7190000}"/>
    <cellStyle name="Comma 6 18 2" xfId="9548" xr:uid="{00000000-0005-0000-0000-0000A8190000}"/>
    <cellStyle name="Comma 6 19" xfId="3800" xr:uid="{00000000-0005-0000-0000-0000A9190000}"/>
    <cellStyle name="Comma 6 19 2" xfId="9549" xr:uid="{00000000-0005-0000-0000-0000AA190000}"/>
    <cellStyle name="Comma 6 2" xfId="3801" xr:uid="{00000000-0005-0000-0000-0000AB190000}"/>
    <cellStyle name="Comma 6 2 2" xfId="9550" xr:uid="{00000000-0005-0000-0000-0000AC190000}"/>
    <cellStyle name="Comma 6 20" xfId="3802" xr:uid="{00000000-0005-0000-0000-0000AD190000}"/>
    <cellStyle name="Comma 6 20 2" xfId="9551" xr:uid="{00000000-0005-0000-0000-0000AE190000}"/>
    <cellStyle name="Comma 6 21" xfId="3803" xr:uid="{00000000-0005-0000-0000-0000AF190000}"/>
    <cellStyle name="Comma 6 21 2" xfId="9552" xr:uid="{00000000-0005-0000-0000-0000B0190000}"/>
    <cellStyle name="Comma 6 22" xfId="3804" xr:uid="{00000000-0005-0000-0000-0000B1190000}"/>
    <cellStyle name="Comma 6 22 2" xfId="9553" xr:uid="{00000000-0005-0000-0000-0000B2190000}"/>
    <cellStyle name="Comma 6 23" xfId="7148" xr:uid="{00000000-0005-0000-0000-0000B3190000}"/>
    <cellStyle name="Comma 6 23 2" xfId="11796" xr:uid="{00000000-0005-0000-0000-0000B4190000}"/>
    <cellStyle name="Comma 6 24" xfId="9539" xr:uid="{00000000-0005-0000-0000-0000B5190000}"/>
    <cellStyle name="Comma 6 3" xfId="3805" xr:uid="{00000000-0005-0000-0000-0000B6190000}"/>
    <cellStyle name="Comma 6 3 2" xfId="9554" xr:uid="{00000000-0005-0000-0000-0000B7190000}"/>
    <cellStyle name="Comma 6 4" xfId="3806" xr:uid="{00000000-0005-0000-0000-0000B8190000}"/>
    <cellStyle name="Comma 6 4 2" xfId="9555" xr:uid="{00000000-0005-0000-0000-0000B9190000}"/>
    <cellStyle name="Comma 6 5" xfId="3807" xr:uid="{00000000-0005-0000-0000-0000BA190000}"/>
    <cellStyle name="Comma 6 5 2" xfId="9556" xr:uid="{00000000-0005-0000-0000-0000BB190000}"/>
    <cellStyle name="Comma 6 6" xfId="3808" xr:uid="{00000000-0005-0000-0000-0000BC190000}"/>
    <cellStyle name="Comma 6 6 2" xfId="9557" xr:uid="{00000000-0005-0000-0000-0000BD190000}"/>
    <cellStyle name="Comma 6 7" xfId="3809" xr:uid="{00000000-0005-0000-0000-0000BE190000}"/>
    <cellStyle name="Comma 6 7 2" xfId="9558" xr:uid="{00000000-0005-0000-0000-0000BF190000}"/>
    <cellStyle name="Comma 6 8" xfId="3810" xr:uid="{00000000-0005-0000-0000-0000C0190000}"/>
    <cellStyle name="Comma 6 8 2" xfId="9559" xr:uid="{00000000-0005-0000-0000-0000C1190000}"/>
    <cellStyle name="Comma 6 9" xfId="3811" xr:uid="{00000000-0005-0000-0000-0000C2190000}"/>
    <cellStyle name="Comma 6 9 2" xfId="9560" xr:uid="{00000000-0005-0000-0000-0000C3190000}"/>
    <cellStyle name="Comma 60" xfId="3812" xr:uid="{00000000-0005-0000-0000-0000C4190000}"/>
    <cellStyle name="Comma 60 10" xfId="3813" xr:uid="{00000000-0005-0000-0000-0000C5190000}"/>
    <cellStyle name="Comma 60 10 2" xfId="9562" xr:uid="{00000000-0005-0000-0000-0000C6190000}"/>
    <cellStyle name="Comma 60 11" xfId="3814" xr:uid="{00000000-0005-0000-0000-0000C7190000}"/>
    <cellStyle name="Comma 60 11 2" xfId="9563" xr:uid="{00000000-0005-0000-0000-0000C8190000}"/>
    <cellStyle name="Comma 60 12" xfId="3815" xr:uid="{00000000-0005-0000-0000-0000C9190000}"/>
    <cellStyle name="Comma 60 12 2" xfId="9564" xr:uid="{00000000-0005-0000-0000-0000CA190000}"/>
    <cellStyle name="Comma 60 13" xfId="3816" xr:uid="{00000000-0005-0000-0000-0000CB190000}"/>
    <cellStyle name="Comma 60 13 2" xfId="9565" xr:uid="{00000000-0005-0000-0000-0000CC190000}"/>
    <cellStyle name="Comma 60 14" xfId="3817" xr:uid="{00000000-0005-0000-0000-0000CD190000}"/>
    <cellStyle name="Comma 60 14 2" xfId="9566" xr:uid="{00000000-0005-0000-0000-0000CE190000}"/>
    <cellStyle name="Comma 60 15" xfId="3818" xr:uid="{00000000-0005-0000-0000-0000CF190000}"/>
    <cellStyle name="Comma 60 15 2" xfId="9567" xr:uid="{00000000-0005-0000-0000-0000D0190000}"/>
    <cellStyle name="Comma 60 16" xfId="3819" xr:uid="{00000000-0005-0000-0000-0000D1190000}"/>
    <cellStyle name="Comma 60 16 2" xfId="9568" xr:uid="{00000000-0005-0000-0000-0000D2190000}"/>
    <cellStyle name="Comma 60 17" xfId="3820" xr:uid="{00000000-0005-0000-0000-0000D3190000}"/>
    <cellStyle name="Comma 60 17 2" xfId="9569" xr:uid="{00000000-0005-0000-0000-0000D4190000}"/>
    <cellStyle name="Comma 60 18" xfId="3821" xr:uid="{00000000-0005-0000-0000-0000D5190000}"/>
    <cellStyle name="Comma 60 18 2" xfId="9570" xr:uid="{00000000-0005-0000-0000-0000D6190000}"/>
    <cellStyle name="Comma 60 19" xfId="3822" xr:uid="{00000000-0005-0000-0000-0000D7190000}"/>
    <cellStyle name="Comma 60 19 2" xfId="9571" xr:uid="{00000000-0005-0000-0000-0000D8190000}"/>
    <cellStyle name="Comma 60 2" xfId="3823" xr:uid="{00000000-0005-0000-0000-0000D9190000}"/>
    <cellStyle name="Comma 60 2 2" xfId="9572" xr:uid="{00000000-0005-0000-0000-0000DA190000}"/>
    <cellStyle name="Comma 60 20" xfId="3824" xr:uid="{00000000-0005-0000-0000-0000DB190000}"/>
    <cellStyle name="Comma 60 20 2" xfId="9573" xr:uid="{00000000-0005-0000-0000-0000DC190000}"/>
    <cellStyle name="Comma 60 21" xfId="3825" xr:uid="{00000000-0005-0000-0000-0000DD190000}"/>
    <cellStyle name="Comma 60 21 2" xfId="9574" xr:uid="{00000000-0005-0000-0000-0000DE190000}"/>
    <cellStyle name="Comma 60 22" xfId="3826" xr:uid="{00000000-0005-0000-0000-0000DF190000}"/>
    <cellStyle name="Comma 60 22 2" xfId="9575" xr:uid="{00000000-0005-0000-0000-0000E0190000}"/>
    <cellStyle name="Comma 60 23" xfId="9561" xr:uid="{00000000-0005-0000-0000-0000E1190000}"/>
    <cellStyle name="Comma 60 3" xfId="3827" xr:uid="{00000000-0005-0000-0000-0000E2190000}"/>
    <cellStyle name="Comma 60 3 2" xfId="9576" xr:uid="{00000000-0005-0000-0000-0000E3190000}"/>
    <cellStyle name="Comma 60 4" xfId="3828" xr:uid="{00000000-0005-0000-0000-0000E4190000}"/>
    <cellStyle name="Comma 60 4 2" xfId="9577" xr:uid="{00000000-0005-0000-0000-0000E5190000}"/>
    <cellStyle name="Comma 60 5" xfId="3829" xr:uid="{00000000-0005-0000-0000-0000E6190000}"/>
    <cellStyle name="Comma 60 5 2" xfId="9578" xr:uid="{00000000-0005-0000-0000-0000E7190000}"/>
    <cellStyle name="Comma 60 6" xfId="3830" xr:uid="{00000000-0005-0000-0000-0000E8190000}"/>
    <cellStyle name="Comma 60 6 2" xfId="9579" xr:uid="{00000000-0005-0000-0000-0000E9190000}"/>
    <cellStyle name="Comma 60 7" xfId="3831" xr:uid="{00000000-0005-0000-0000-0000EA190000}"/>
    <cellStyle name="Comma 60 7 2" xfId="9580" xr:uid="{00000000-0005-0000-0000-0000EB190000}"/>
    <cellStyle name="Comma 60 8" xfId="3832" xr:uid="{00000000-0005-0000-0000-0000EC190000}"/>
    <cellStyle name="Comma 60 8 2" xfId="9581" xr:uid="{00000000-0005-0000-0000-0000ED190000}"/>
    <cellStyle name="Comma 60 9" xfId="3833" xr:uid="{00000000-0005-0000-0000-0000EE190000}"/>
    <cellStyle name="Comma 60 9 2" xfId="9582" xr:uid="{00000000-0005-0000-0000-0000EF190000}"/>
    <cellStyle name="Comma 61" xfId="3834" xr:uid="{00000000-0005-0000-0000-0000F0190000}"/>
    <cellStyle name="Comma 61 10" xfId="3835" xr:uid="{00000000-0005-0000-0000-0000F1190000}"/>
    <cellStyle name="Comma 61 10 2" xfId="9584" xr:uid="{00000000-0005-0000-0000-0000F2190000}"/>
    <cellStyle name="Comma 61 11" xfId="3836" xr:uid="{00000000-0005-0000-0000-0000F3190000}"/>
    <cellStyle name="Comma 61 11 2" xfId="9585" xr:uid="{00000000-0005-0000-0000-0000F4190000}"/>
    <cellStyle name="Comma 61 12" xfId="3837" xr:uid="{00000000-0005-0000-0000-0000F5190000}"/>
    <cellStyle name="Comma 61 12 2" xfId="9586" xr:uid="{00000000-0005-0000-0000-0000F6190000}"/>
    <cellStyle name="Comma 61 13" xfId="3838" xr:uid="{00000000-0005-0000-0000-0000F7190000}"/>
    <cellStyle name="Comma 61 13 2" xfId="9587" xr:uid="{00000000-0005-0000-0000-0000F8190000}"/>
    <cellStyle name="Comma 61 14" xfId="3839" xr:uid="{00000000-0005-0000-0000-0000F9190000}"/>
    <cellStyle name="Comma 61 14 2" xfId="9588" xr:uid="{00000000-0005-0000-0000-0000FA190000}"/>
    <cellStyle name="Comma 61 15" xfId="3840" xr:uid="{00000000-0005-0000-0000-0000FB190000}"/>
    <cellStyle name="Comma 61 15 2" xfId="9589" xr:uid="{00000000-0005-0000-0000-0000FC190000}"/>
    <cellStyle name="Comma 61 16" xfId="3841" xr:uid="{00000000-0005-0000-0000-0000FD190000}"/>
    <cellStyle name="Comma 61 16 2" xfId="9590" xr:uid="{00000000-0005-0000-0000-0000FE190000}"/>
    <cellStyle name="Comma 61 17" xfId="3842" xr:uid="{00000000-0005-0000-0000-0000FF190000}"/>
    <cellStyle name="Comma 61 17 2" xfId="9591" xr:uid="{00000000-0005-0000-0000-0000001A0000}"/>
    <cellStyle name="Comma 61 18" xfId="3843" xr:uid="{00000000-0005-0000-0000-0000011A0000}"/>
    <cellStyle name="Comma 61 18 2" xfId="9592" xr:uid="{00000000-0005-0000-0000-0000021A0000}"/>
    <cellStyle name="Comma 61 19" xfId="3844" xr:uid="{00000000-0005-0000-0000-0000031A0000}"/>
    <cellStyle name="Comma 61 19 2" xfId="9593" xr:uid="{00000000-0005-0000-0000-0000041A0000}"/>
    <cellStyle name="Comma 61 2" xfId="3845" xr:uid="{00000000-0005-0000-0000-0000051A0000}"/>
    <cellStyle name="Comma 61 2 2" xfId="9594" xr:uid="{00000000-0005-0000-0000-0000061A0000}"/>
    <cellStyle name="Comma 61 20" xfId="3846" xr:uid="{00000000-0005-0000-0000-0000071A0000}"/>
    <cellStyle name="Comma 61 20 2" xfId="9595" xr:uid="{00000000-0005-0000-0000-0000081A0000}"/>
    <cellStyle name="Comma 61 21" xfId="3847" xr:uid="{00000000-0005-0000-0000-0000091A0000}"/>
    <cellStyle name="Comma 61 21 2" xfId="9596" xr:uid="{00000000-0005-0000-0000-00000A1A0000}"/>
    <cellStyle name="Comma 61 22" xfId="3848" xr:uid="{00000000-0005-0000-0000-00000B1A0000}"/>
    <cellStyle name="Comma 61 22 2" xfId="9597" xr:uid="{00000000-0005-0000-0000-00000C1A0000}"/>
    <cellStyle name="Comma 61 23" xfId="9583" xr:uid="{00000000-0005-0000-0000-00000D1A0000}"/>
    <cellStyle name="Comma 61 3" xfId="3849" xr:uid="{00000000-0005-0000-0000-00000E1A0000}"/>
    <cellStyle name="Comma 61 3 2" xfId="9598" xr:uid="{00000000-0005-0000-0000-00000F1A0000}"/>
    <cellStyle name="Comma 61 4" xfId="3850" xr:uid="{00000000-0005-0000-0000-0000101A0000}"/>
    <cellStyle name="Comma 61 4 2" xfId="9599" xr:uid="{00000000-0005-0000-0000-0000111A0000}"/>
    <cellStyle name="Comma 61 5" xfId="3851" xr:uid="{00000000-0005-0000-0000-0000121A0000}"/>
    <cellStyle name="Comma 61 5 2" xfId="9600" xr:uid="{00000000-0005-0000-0000-0000131A0000}"/>
    <cellStyle name="Comma 61 6" xfId="3852" xr:uid="{00000000-0005-0000-0000-0000141A0000}"/>
    <cellStyle name="Comma 61 6 2" xfId="9601" xr:uid="{00000000-0005-0000-0000-0000151A0000}"/>
    <cellStyle name="Comma 61 7" xfId="3853" xr:uid="{00000000-0005-0000-0000-0000161A0000}"/>
    <cellStyle name="Comma 61 7 2" xfId="9602" xr:uid="{00000000-0005-0000-0000-0000171A0000}"/>
    <cellStyle name="Comma 61 8" xfId="3854" xr:uid="{00000000-0005-0000-0000-0000181A0000}"/>
    <cellStyle name="Comma 61 8 2" xfId="9603" xr:uid="{00000000-0005-0000-0000-0000191A0000}"/>
    <cellStyle name="Comma 61 9" xfId="3855" xr:uid="{00000000-0005-0000-0000-00001A1A0000}"/>
    <cellStyle name="Comma 61 9 2" xfId="9604" xr:uid="{00000000-0005-0000-0000-00001B1A0000}"/>
    <cellStyle name="Comma 62" xfId="3856" xr:uid="{00000000-0005-0000-0000-00001C1A0000}"/>
    <cellStyle name="Comma 62 10" xfId="3857" xr:uid="{00000000-0005-0000-0000-00001D1A0000}"/>
    <cellStyle name="Comma 62 10 2" xfId="9606" xr:uid="{00000000-0005-0000-0000-00001E1A0000}"/>
    <cellStyle name="Comma 62 11" xfId="3858" xr:uid="{00000000-0005-0000-0000-00001F1A0000}"/>
    <cellStyle name="Comma 62 11 2" xfId="9607" xr:uid="{00000000-0005-0000-0000-0000201A0000}"/>
    <cellStyle name="Comma 62 12" xfId="3859" xr:uid="{00000000-0005-0000-0000-0000211A0000}"/>
    <cellStyle name="Comma 62 12 2" xfId="9608" xr:uid="{00000000-0005-0000-0000-0000221A0000}"/>
    <cellStyle name="Comma 62 13" xfId="3860" xr:uid="{00000000-0005-0000-0000-0000231A0000}"/>
    <cellStyle name="Comma 62 13 2" xfId="9609" xr:uid="{00000000-0005-0000-0000-0000241A0000}"/>
    <cellStyle name="Comma 62 14" xfId="3861" xr:uid="{00000000-0005-0000-0000-0000251A0000}"/>
    <cellStyle name="Comma 62 14 2" xfId="9610" xr:uid="{00000000-0005-0000-0000-0000261A0000}"/>
    <cellStyle name="Comma 62 15" xfId="3862" xr:uid="{00000000-0005-0000-0000-0000271A0000}"/>
    <cellStyle name="Comma 62 15 2" xfId="9611" xr:uid="{00000000-0005-0000-0000-0000281A0000}"/>
    <cellStyle name="Comma 62 16" xfId="3863" xr:uid="{00000000-0005-0000-0000-0000291A0000}"/>
    <cellStyle name="Comma 62 16 2" xfId="9612" xr:uid="{00000000-0005-0000-0000-00002A1A0000}"/>
    <cellStyle name="Comma 62 17" xfId="3864" xr:uid="{00000000-0005-0000-0000-00002B1A0000}"/>
    <cellStyle name="Comma 62 17 2" xfId="9613" xr:uid="{00000000-0005-0000-0000-00002C1A0000}"/>
    <cellStyle name="Comma 62 18" xfId="3865" xr:uid="{00000000-0005-0000-0000-00002D1A0000}"/>
    <cellStyle name="Comma 62 18 2" xfId="9614" xr:uid="{00000000-0005-0000-0000-00002E1A0000}"/>
    <cellStyle name="Comma 62 19" xfId="3866" xr:uid="{00000000-0005-0000-0000-00002F1A0000}"/>
    <cellStyle name="Comma 62 19 2" xfId="9615" xr:uid="{00000000-0005-0000-0000-0000301A0000}"/>
    <cellStyle name="Comma 62 2" xfId="3867" xr:uid="{00000000-0005-0000-0000-0000311A0000}"/>
    <cellStyle name="Comma 62 2 2" xfId="9616" xr:uid="{00000000-0005-0000-0000-0000321A0000}"/>
    <cellStyle name="Comma 62 20" xfId="3868" xr:uid="{00000000-0005-0000-0000-0000331A0000}"/>
    <cellStyle name="Comma 62 20 2" xfId="9617" xr:uid="{00000000-0005-0000-0000-0000341A0000}"/>
    <cellStyle name="Comma 62 21" xfId="3869" xr:uid="{00000000-0005-0000-0000-0000351A0000}"/>
    <cellStyle name="Comma 62 21 2" xfId="9618" xr:uid="{00000000-0005-0000-0000-0000361A0000}"/>
    <cellStyle name="Comma 62 22" xfId="3870" xr:uid="{00000000-0005-0000-0000-0000371A0000}"/>
    <cellStyle name="Comma 62 22 2" xfId="9619" xr:uid="{00000000-0005-0000-0000-0000381A0000}"/>
    <cellStyle name="Comma 62 23" xfId="9605" xr:uid="{00000000-0005-0000-0000-0000391A0000}"/>
    <cellStyle name="Comma 62 3" xfId="3871" xr:uid="{00000000-0005-0000-0000-00003A1A0000}"/>
    <cellStyle name="Comma 62 3 2" xfId="9620" xr:uid="{00000000-0005-0000-0000-00003B1A0000}"/>
    <cellStyle name="Comma 62 4" xfId="3872" xr:uid="{00000000-0005-0000-0000-00003C1A0000}"/>
    <cellStyle name="Comma 62 4 2" xfId="9621" xr:uid="{00000000-0005-0000-0000-00003D1A0000}"/>
    <cellStyle name="Comma 62 5" xfId="3873" xr:uid="{00000000-0005-0000-0000-00003E1A0000}"/>
    <cellStyle name="Comma 62 5 2" xfId="9622" xr:uid="{00000000-0005-0000-0000-00003F1A0000}"/>
    <cellStyle name="Comma 62 6" xfId="3874" xr:uid="{00000000-0005-0000-0000-0000401A0000}"/>
    <cellStyle name="Comma 62 6 2" xfId="9623" xr:uid="{00000000-0005-0000-0000-0000411A0000}"/>
    <cellStyle name="Comma 62 7" xfId="3875" xr:uid="{00000000-0005-0000-0000-0000421A0000}"/>
    <cellStyle name="Comma 62 7 2" xfId="9624" xr:uid="{00000000-0005-0000-0000-0000431A0000}"/>
    <cellStyle name="Comma 62 8" xfId="3876" xr:uid="{00000000-0005-0000-0000-0000441A0000}"/>
    <cellStyle name="Comma 62 8 2" xfId="9625" xr:uid="{00000000-0005-0000-0000-0000451A0000}"/>
    <cellStyle name="Comma 62 9" xfId="3877" xr:uid="{00000000-0005-0000-0000-0000461A0000}"/>
    <cellStyle name="Comma 62 9 2" xfId="9626" xr:uid="{00000000-0005-0000-0000-0000471A0000}"/>
    <cellStyle name="Comma 63" xfId="3878" xr:uid="{00000000-0005-0000-0000-0000481A0000}"/>
    <cellStyle name="Comma 63 10" xfId="3879" xr:uid="{00000000-0005-0000-0000-0000491A0000}"/>
    <cellStyle name="Comma 63 10 2" xfId="9628" xr:uid="{00000000-0005-0000-0000-00004A1A0000}"/>
    <cellStyle name="Comma 63 11" xfId="3880" xr:uid="{00000000-0005-0000-0000-00004B1A0000}"/>
    <cellStyle name="Comma 63 11 2" xfId="9629" xr:uid="{00000000-0005-0000-0000-00004C1A0000}"/>
    <cellStyle name="Comma 63 12" xfId="3881" xr:uid="{00000000-0005-0000-0000-00004D1A0000}"/>
    <cellStyle name="Comma 63 12 2" xfId="9630" xr:uid="{00000000-0005-0000-0000-00004E1A0000}"/>
    <cellStyle name="Comma 63 13" xfId="3882" xr:uid="{00000000-0005-0000-0000-00004F1A0000}"/>
    <cellStyle name="Comma 63 13 2" xfId="9631" xr:uid="{00000000-0005-0000-0000-0000501A0000}"/>
    <cellStyle name="Comma 63 14" xfId="3883" xr:uid="{00000000-0005-0000-0000-0000511A0000}"/>
    <cellStyle name="Comma 63 14 2" xfId="9632" xr:uid="{00000000-0005-0000-0000-0000521A0000}"/>
    <cellStyle name="Comma 63 15" xfId="3884" xr:uid="{00000000-0005-0000-0000-0000531A0000}"/>
    <cellStyle name="Comma 63 15 2" xfId="9633" xr:uid="{00000000-0005-0000-0000-0000541A0000}"/>
    <cellStyle name="Comma 63 16" xfId="3885" xr:uid="{00000000-0005-0000-0000-0000551A0000}"/>
    <cellStyle name="Comma 63 16 2" xfId="9634" xr:uid="{00000000-0005-0000-0000-0000561A0000}"/>
    <cellStyle name="Comma 63 17" xfId="3886" xr:uid="{00000000-0005-0000-0000-0000571A0000}"/>
    <cellStyle name="Comma 63 17 2" xfId="9635" xr:uid="{00000000-0005-0000-0000-0000581A0000}"/>
    <cellStyle name="Comma 63 18" xfId="3887" xr:uid="{00000000-0005-0000-0000-0000591A0000}"/>
    <cellStyle name="Comma 63 18 2" xfId="9636" xr:uid="{00000000-0005-0000-0000-00005A1A0000}"/>
    <cellStyle name="Comma 63 19" xfId="3888" xr:uid="{00000000-0005-0000-0000-00005B1A0000}"/>
    <cellStyle name="Comma 63 19 2" xfId="9637" xr:uid="{00000000-0005-0000-0000-00005C1A0000}"/>
    <cellStyle name="Comma 63 2" xfId="3889" xr:uid="{00000000-0005-0000-0000-00005D1A0000}"/>
    <cellStyle name="Comma 63 2 2" xfId="9638" xr:uid="{00000000-0005-0000-0000-00005E1A0000}"/>
    <cellStyle name="Comma 63 20" xfId="3890" xr:uid="{00000000-0005-0000-0000-00005F1A0000}"/>
    <cellStyle name="Comma 63 20 2" xfId="9639" xr:uid="{00000000-0005-0000-0000-0000601A0000}"/>
    <cellStyle name="Comma 63 21" xfId="3891" xr:uid="{00000000-0005-0000-0000-0000611A0000}"/>
    <cellStyle name="Comma 63 21 2" xfId="9640" xr:uid="{00000000-0005-0000-0000-0000621A0000}"/>
    <cellStyle name="Comma 63 22" xfId="3892" xr:uid="{00000000-0005-0000-0000-0000631A0000}"/>
    <cellStyle name="Comma 63 22 2" xfId="9641" xr:uid="{00000000-0005-0000-0000-0000641A0000}"/>
    <cellStyle name="Comma 63 23" xfId="9627" xr:uid="{00000000-0005-0000-0000-0000651A0000}"/>
    <cellStyle name="Comma 63 3" xfId="3893" xr:uid="{00000000-0005-0000-0000-0000661A0000}"/>
    <cellStyle name="Comma 63 3 2" xfId="9642" xr:uid="{00000000-0005-0000-0000-0000671A0000}"/>
    <cellStyle name="Comma 63 4" xfId="3894" xr:uid="{00000000-0005-0000-0000-0000681A0000}"/>
    <cellStyle name="Comma 63 4 2" xfId="9643" xr:uid="{00000000-0005-0000-0000-0000691A0000}"/>
    <cellStyle name="Comma 63 5" xfId="3895" xr:uid="{00000000-0005-0000-0000-00006A1A0000}"/>
    <cellStyle name="Comma 63 5 2" xfId="9644" xr:uid="{00000000-0005-0000-0000-00006B1A0000}"/>
    <cellStyle name="Comma 63 6" xfId="3896" xr:uid="{00000000-0005-0000-0000-00006C1A0000}"/>
    <cellStyle name="Comma 63 6 2" xfId="9645" xr:uid="{00000000-0005-0000-0000-00006D1A0000}"/>
    <cellStyle name="Comma 63 7" xfId="3897" xr:uid="{00000000-0005-0000-0000-00006E1A0000}"/>
    <cellStyle name="Comma 63 7 2" xfId="9646" xr:uid="{00000000-0005-0000-0000-00006F1A0000}"/>
    <cellStyle name="Comma 63 8" xfId="3898" xr:uid="{00000000-0005-0000-0000-0000701A0000}"/>
    <cellStyle name="Comma 63 8 2" xfId="9647" xr:uid="{00000000-0005-0000-0000-0000711A0000}"/>
    <cellStyle name="Comma 63 9" xfId="3899" xr:uid="{00000000-0005-0000-0000-0000721A0000}"/>
    <cellStyle name="Comma 63 9 2" xfId="9648" xr:uid="{00000000-0005-0000-0000-0000731A0000}"/>
    <cellStyle name="Comma 64" xfId="3900" xr:uid="{00000000-0005-0000-0000-0000741A0000}"/>
    <cellStyle name="Comma 64 10" xfId="3901" xr:uid="{00000000-0005-0000-0000-0000751A0000}"/>
    <cellStyle name="Comma 64 10 2" xfId="9650" xr:uid="{00000000-0005-0000-0000-0000761A0000}"/>
    <cellStyle name="Comma 64 11" xfId="3902" xr:uid="{00000000-0005-0000-0000-0000771A0000}"/>
    <cellStyle name="Comma 64 11 2" xfId="9651" xr:uid="{00000000-0005-0000-0000-0000781A0000}"/>
    <cellStyle name="Comma 64 12" xfId="3903" xr:uid="{00000000-0005-0000-0000-0000791A0000}"/>
    <cellStyle name="Comma 64 12 2" xfId="9652" xr:uid="{00000000-0005-0000-0000-00007A1A0000}"/>
    <cellStyle name="Comma 64 13" xfId="3904" xr:uid="{00000000-0005-0000-0000-00007B1A0000}"/>
    <cellStyle name="Comma 64 13 2" xfId="9653" xr:uid="{00000000-0005-0000-0000-00007C1A0000}"/>
    <cellStyle name="Comma 64 14" xfId="3905" xr:uid="{00000000-0005-0000-0000-00007D1A0000}"/>
    <cellStyle name="Comma 64 14 2" xfId="9654" xr:uid="{00000000-0005-0000-0000-00007E1A0000}"/>
    <cellStyle name="Comma 64 15" xfId="3906" xr:uid="{00000000-0005-0000-0000-00007F1A0000}"/>
    <cellStyle name="Comma 64 15 2" xfId="9655" xr:uid="{00000000-0005-0000-0000-0000801A0000}"/>
    <cellStyle name="Comma 64 16" xfId="3907" xr:uid="{00000000-0005-0000-0000-0000811A0000}"/>
    <cellStyle name="Comma 64 16 2" xfId="9656" xr:uid="{00000000-0005-0000-0000-0000821A0000}"/>
    <cellStyle name="Comma 64 17" xfId="3908" xr:uid="{00000000-0005-0000-0000-0000831A0000}"/>
    <cellStyle name="Comma 64 17 2" xfId="9657" xr:uid="{00000000-0005-0000-0000-0000841A0000}"/>
    <cellStyle name="Comma 64 18" xfId="3909" xr:uid="{00000000-0005-0000-0000-0000851A0000}"/>
    <cellStyle name="Comma 64 18 2" xfId="9658" xr:uid="{00000000-0005-0000-0000-0000861A0000}"/>
    <cellStyle name="Comma 64 19" xfId="3910" xr:uid="{00000000-0005-0000-0000-0000871A0000}"/>
    <cellStyle name="Comma 64 19 2" xfId="9659" xr:uid="{00000000-0005-0000-0000-0000881A0000}"/>
    <cellStyle name="Comma 64 2" xfId="3911" xr:uid="{00000000-0005-0000-0000-0000891A0000}"/>
    <cellStyle name="Comma 64 2 2" xfId="9660" xr:uid="{00000000-0005-0000-0000-00008A1A0000}"/>
    <cellStyle name="Comma 64 20" xfId="3912" xr:uid="{00000000-0005-0000-0000-00008B1A0000}"/>
    <cellStyle name="Comma 64 20 2" xfId="9661" xr:uid="{00000000-0005-0000-0000-00008C1A0000}"/>
    <cellStyle name="Comma 64 21" xfId="3913" xr:uid="{00000000-0005-0000-0000-00008D1A0000}"/>
    <cellStyle name="Comma 64 21 2" xfId="9662" xr:uid="{00000000-0005-0000-0000-00008E1A0000}"/>
    <cellStyle name="Comma 64 22" xfId="3914" xr:uid="{00000000-0005-0000-0000-00008F1A0000}"/>
    <cellStyle name="Comma 64 22 2" xfId="9663" xr:uid="{00000000-0005-0000-0000-0000901A0000}"/>
    <cellStyle name="Comma 64 23" xfId="9649" xr:uid="{00000000-0005-0000-0000-0000911A0000}"/>
    <cellStyle name="Comma 64 3" xfId="3915" xr:uid="{00000000-0005-0000-0000-0000921A0000}"/>
    <cellStyle name="Comma 64 3 2" xfId="9664" xr:uid="{00000000-0005-0000-0000-0000931A0000}"/>
    <cellStyle name="Comma 64 4" xfId="3916" xr:uid="{00000000-0005-0000-0000-0000941A0000}"/>
    <cellStyle name="Comma 64 4 2" xfId="9665" xr:uid="{00000000-0005-0000-0000-0000951A0000}"/>
    <cellStyle name="Comma 64 5" xfId="3917" xr:uid="{00000000-0005-0000-0000-0000961A0000}"/>
    <cellStyle name="Comma 64 5 2" xfId="9666" xr:uid="{00000000-0005-0000-0000-0000971A0000}"/>
    <cellStyle name="Comma 64 6" xfId="3918" xr:uid="{00000000-0005-0000-0000-0000981A0000}"/>
    <cellStyle name="Comma 64 6 2" xfId="9667" xr:uid="{00000000-0005-0000-0000-0000991A0000}"/>
    <cellStyle name="Comma 64 7" xfId="3919" xr:uid="{00000000-0005-0000-0000-00009A1A0000}"/>
    <cellStyle name="Comma 64 7 2" xfId="9668" xr:uid="{00000000-0005-0000-0000-00009B1A0000}"/>
    <cellStyle name="Comma 64 8" xfId="3920" xr:uid="{00000000-0005-0000-0000-00009C1A0000}"/>
    <cellStyle name="Comma 64 8 2" xfId="9669" xr:uid="{00000000-0005-0000-0000-00009D1A0000}"/>
    <cellStyle name="Comma 64 9" xfId="3921" xr:uid="{00000000-0005-0000-0000-00009E1A0000}"/>
    <cellStyle name="Comma 64 9 2" xfId="9670" xr:uid="{00000000-0005-0000-0000-00009F1A0000}"/>
    <cellStyle name="Comma 65" xfId="3922" xr:uid="{00000000-0005-0000-0000-0000A01A0000}"/>
    <cellStyle name="Comma 65 10" xfId="3923" xr:uid="{00000000-0005-0000-0000-0000A11A0000}"/>
    <cellStyle name="Comma 65 10 2" xfId="9672" xr:uid="{00000000-0005-0000-0000-0000A21A0000}"/>
    <cellStyle name="Comma 65 11" xfId="3924" xr:uid="{00000000-0005-0000-0000-0000A31A0000}"/>
    <cellStyle name="Comma 65 11 2" xfId="9673" xr:uid="{00000000-0005-0000-0000-0000A41A0000}"/>
    <cellStyle name="Comma 65 12" xfId="3925" xr:uid="{00000000-0005-0000-0000-0000A51A0000}"/>
    <cellStyle name="Comma 65 12 2" xfId="9674" xr:uid="{00000000-0005-0000-0000-0000A61A0000}"/>
    <cellStyle name="Comma 65 13" xfId="3926" xr:uid="{00000000-0005-0000-0000-0000A71A0000}"/>
    <cellStyle name="Comma 65 13 2" xfId="9675" xr:uid="{00000000-0005-0000-0000-0000A81A0000}"/>
    <cellStyle name="Comma 65 14" xfId="3927" xr:uid="{00000000-0005-0000-0000-0000A91A0000}"/>
    <cellStyle name="Comma 65 14 2" xfId="9676" xr:uid="{00000000-0005-0000-0000-0000AA1A0000}"/>
    <cellStyle name="Comma 65 15" xfId="3928" xr:uid="{00000000-0005-0000-0000-0000AB1A0000}"/>
    <cellStyle name="Comma 65 15 2" xfId="9677" xr:uid="{00000000-0005-0000-0000-0000AC1A0000}"/>
    <cellStyle name="Comma 65 16" xfId="3929" xr:uid="{00000000-0005-0000-0000-0000AD1A0000}"/>
    <cellStyle name="Comma 65 16 2" xfId="9678" xr:uid="{00000000-0005-0000-0000-0000AE1A0000}"/>
    <cellStyle name="Comma 65 17" xfId="3930" xr:uid="{00000000-0005-0000-0000-0000AF1A0000}"/>
    <cellStyle name="Comma 65 17 2" xfId="9679" xr:uid="{00000000-0005-0000-0000-0000B01A0000}"/>
    <cellStyle name="Comma 65 18" xfId="3931" xr:uid="{00000000-0005-0000-0000-0000B11A0000}"/>
    <cellStyle name="Comma 65 18 2" xfId="9680" xr:uid="{00000000-0005-0000-0000-0000B21A0000}"/>
    <cellStyle name="Comma 65 19" xfId="3932" xr:uid="{00000000-0005-0000-0000-0000B31A0000}"/>
    <cellStyle name="Comma 65 19 2" xfId="9681" xr:uid="{00000000-0005-0000-0000-0000B41A0000}"/>
    <cellStyle name="Comma 65 2" xfId="3933" xr:uid="{00000000-0005-0000-0000-0000B51A0000}"/>
    <cellStyle name="Comma 65 2 2" xfId="9682" xr:uid="{00000000-0005-0000-0000-0000B61A0000}"/>
    <cellStyle name="Comma 65 20" xfId="3934" xr:uid="{00000000-0005-0000-0000-0000B71A0000}"/>
    <cellStyle name="Comma 65 20 2" xfId="9683" xr:uid="{00000000-0005-0000-0000-0000B81A0000}"/>
    <cellStyle name="Comma 65 21" xfId="3935" xr:uid="{00000000-0005-0000-0000-0000B91A0000}"/>
    <cellStyle name="Comma 65 21 2" xfId="9684" xr:uid="{00000000-0005-0000-0000-0000BA1A0000}"/>
    <cellStyle name="Comma 65 22" xfId="3936" xr:uid="{00000000-0005-0000-0000-0000BB1A0000}"/>
    <cellStyle name="Comma 65 22 2" xfId="9685" xr:uid="{00000000-0005-0000-0000-0000BC1A0000}"/>
    <cellStyle name="Comma 65 23" xfId="9671" xr:uid="{00000000-0005-0000-0000-0000BD1A0000}"/>
    <cellStyle name="Comma 65 3" xfId="3937" xr:uid="{00000000-0005-0000-0000-0000BE1A0000}"/>
    <cellStyle name="Comma 65 3 2" xfId="9686" xr:uid="{00000000-0005-0000-0000-0000BF1A0000}"/>
    <cellStyle name="Comma 65 4" xfId="3938" xr:uid="{00000000-0005-0000-0000-0000C01A0000}"/>
    <cellStyle name="Comma 65 4 2" xfId="9687" xr:uid="{00000000-0005-0000-0000-0000C11A0000}"/>
    <cellStyle name="Comma 65 5" xfId="3939" xr:uid="{00000000-0005-0000-0000-0000C21A0000}"/>
    <cellStyle name="Comma 65 5 2" xfId="9688" xr:uid="{00000000-0005-0000-0000-0000C31A0000}"/>
    <cellStyle name="Comma 65 6" xfId="3940" xr:uid="{00000000-0005-0000-0000-0000C41A0000}"/>
    <cellStyle name="Comma 65 6 2" xfId="9689" xr:uid="{00000000-0005-0000-0000-0000C51A0000}"/>
    <cellStyle name="Comma 65 7" xfId="3941" xr:uid="{00000000-0005-0000-0000-0000C61A0000}"/>
    <cellStyle name="Comma 65 7 2" xfId="9690" xr:uid="{00000000-0005-0000-0000-0000C71A0000}"/>
    <cellStyle name="Comma 65 8" xfId="3942" xr:uid="{00000000-0005-0000-0000-0000C81A0000}"/>
    <cellStyle name="Comma 65 8 2" xfId="9691" xr:uid="{00000000-0005-0000-0000-0000C91A0000}"/>
    <cellStyle name="Comma 65 9" xfId="3943" xr:uid="{00000000-0005-0000-0000-0000CA1A0000}"/>
    <cellStyle name="Comma 65 9 2" xfId="9692" xr:uid="{00000000-0005-0000-0000-0000CB1A0000}"/>
    <cellStyle name="Comma 66" xfId="3944" xr:uid="{00000000-0005-0000-0000-0000CC1A0000}"/>
    <cellStyle name="Comma 66 10" xfId="3945" xr:uid="{00000000-0005-0000-0000-0000CD1A0000}"/>
    <cellStyle name="Comma 66 10 2" xfId="9694" xr:uid="{00000000-0005-0000-0000-0000CE1A0000}"/>
    <cellStyle name="Comma 66 11" xfId="3946" xr:uid="{00000000-0005-0000-0000-0000CF1A0000}"/>
    <cellStyle name="Comma 66 11 2" xfId="9695" xr:uid="{00000000-0005-0000-0000-0000D01A0000}"/>
    <cellStyle name="Comma 66 12" xfId="3947" xr:uid="{00000000-0005-0000-0000-0000D11A0000}"/>
    <cellStyle name="Comma 66 12 2" xfId="9696" xr:uid="{00000000-0005-0000-0000-0000D21A0000}"/>
    <cellStyle name="Comma 66 13" xfId="3948" xr:uid="{00000000-0005-0000-0000-0000D31A0000}"/>
    <cellStyle name="Comma 66 13 2" xfId="9697" xr:uid="{00000000-0005-0000-0000-0000D41A0000}"/>
    <cellStyle name="Comma 66 14" xfId="3949" xr:uid="{00000000-0005-0000-0000-0000D51A0000}"/>
    <cellStyle name="Comma 66 14 2" xfId="9698" xr:uid="{00000000-0005-0000-0000-0000D61A0000}"/>
    <cellStyle name="Comma 66 15" xfId="3950" xr:uid="{00000000-0005-0000-0000-0000D71A0000}"/>
    <cellStyle name="Comma 66 15 2" xfId="9699" xr:uid="{00000000-0005-0000-0000-0000D81A0000}"/>
    <cellStyle name="Comma 66 16" xfId="3951" xr:uid="{00000000-0005-0000-0000-0000D91A0000}"/>
    <cellStyle name="Comma 66 16 2" xfId="9700" xr:uid="{00000000-0005-0000-0000-0000DA1A0000}"/>
    <cellStyle name="Comma 66 17" xfId="3952" xr:uid="{00000000-0005-0000-0000-0000DB1A0000}"/>
    <cellStyle name="Comma 66 17 2" xfId="9701" xr:uid="{00000000-0005-0000-0000-0000DC1A0000}"/>
    <cellStyle name="Comma 66 18" xfId="3953" xr:uid="{00000000-0005-0000-0000-0000DD1A0000}"/>
    <cellStyle name="Comma 66 18 2" xfId="9702" xr:uid="{00000000-0005-0000-0000-0000DE1A0000}"/>
    <cellStyle name="Comma 66 19" xfId="3954" xr:uid="{00000000-0005-0000-0000-0000DF1A0000}"/>
    <cellStyle name="Comma 66 19 2" xfId="9703" xr:uid="{00000000-0005-0000-0000-0000E01A0000}"/>
    <cellStyle name="Comma 66 2" xfId="3955" xr:uid="{00000000-0005-0000-0000-0000E11A0000}"/>
    <cellStyle name="Comma 66 2 2" xfId="9704" xr:uid="{00000000-0005-0000-0000-0000E21A0000}"/>
    <cellStyle name="Comma 66 20" xfId="3956" xr:uid="{00000000-0005-0000-0000-0000E31A0000}"/>
    <cellStyle name="Comma 66 20 2" xfId="9705" xr:uid="{00000000-0005-0000-0000-0000E41A0000}"/>
    <cellStyle name="Comma 66 21" xfId="3957" xr:uid="{00000000-0005-0000-0000-0000E51A0000}"/>
    <cellStyle name="Comma 66 21 2" xfId="9706" xr:uid="{00000000-0005-0000-0000-0000E61A0000}"/>
    <cellStyle name="Comma 66 22" xfId="3958" xr:uid="{00000000-0005-0000-0000-0000E71A0000}"/>
    <cellStyle name="Comma 66 22 2" xfId="9707" xr:uid="{00000000-0005-0000-0000-0000E81A0000}"/>
    <cellStyle name="Comma 66 23" xfId="9693" xr:uid="{00000000-0005-0000-0000-0000E91A0000}"/>
    <cellStyle name="Comma 66 3" xfId="3959" xr:uid="{00000000-0005-0000-0000-0000EA1A0000}"/>
    <cellStyle name="Comma 66 3 2" xfId="9708" xr:uid="{00000000-0005-0000-0000-0000EB1A0000}"/>
    <cellStyle name="Comma 66 4" xfId="3960" xr:uid="{00000000-0005-0000-0000-0000EC1A0000}"/>
    <cellStyle name="Comma 66 4 2" xfId="9709" xr:uid="{00000000-0005-0000-0000-0000ED1A0000}"/>
    <cellStyle name="Comma 66 5" xfId="3961" xr:uid="{00000000-0005-0000-0000-0000EE1A0000}"/>
    <cellStyle name="Comma 66 5 2" xfId="9710" xr:uid="{00000000-0005-0000-0000-0000EF1A0000}"/>
    <cellStyle name="Comma 66 6" xfId="3962" xr:uid="{00000000-0005-0000-0000-0000F01A0000}"/>
    <cellStyle name="Comma 66 6 2" xfId="9711" xr:uid="{00000000-0005-0000-0000-0000F11A0000}"/>
    <cellStyle name="Comma 66 7" xfId="3963" xr:uid="{00000000-0005-0000-0000-0000F21A0000}"/>
    <cellStyle name="Comma 66 7 2" xfId="9712" xr:uid="{00000000-0005-0000-0000-0000F31A0000}"/>
    <cellStyle name="Comma 66 8" xfId="3964" xr:uid="{00000000-0005-0000-0000-0000F41A0000}"/>
    <cellStyle name="Comma 66 8 2" xfId="9713" xr:uid="{00000000-0005-0000-0000-0000F51A0000}"/>
    <cellStyle name="Comma 66 9" xfId="3965" xr:uid="{00000000-0005-0000-0000-0000F61A0000}"/>
    <cellStyle name="Comma 66 9 2" xfId="9714" xr:uid="{00000000-0005-0000-0000-0000F71A0000}"/>
    <cellStyle name="Comma 67" xfId="3966" xr:uid="{00000000-0005-0000-0000-0000F81A0000}"/>
    <cellStyle name="Comma 67 10" xfId="3967" xr:uid="{00000000-0005-0000-0000-0000F91A0000}"/>
    <cellStyle name="Comma 67 10 2" xfId="9716" xr:uid="{00000000-0005-0000-0000-0000FA1A0000}"/>
    <cellStyle name="Comma 67 11" xfId="3968" xr:uid="{00000000-0005-0000-0000-0000FB1A0000}"/>
    <cellStyle name="Comma 67 11 2" xfId="9717" xr:uid="{00000000-0005-0000-0000-0000FC1A0000}"/>
    <cellStyle name="Comma 67 12" xfId="3969" xr:uid="{00000000-0005-0000-0000-0000FD1A0000}"/>
    <cellStyle name="Comma 67 12 2" xfId="9718" xr:uid="{00000000-0005-0000-0000-0000FE1A0000}"/>
    <cellStyle name="Comma 67 13" xfId="3970" xr:uid="{00000000-0005-0000-0000-0000FF1A0000}"/>
    <cellStyle name="Comma 67 13 2" xfId="9719" xr:uid="{00000000-0005-0000-0000-0000001B0000}"/>
    <cellStyle name="Comma 67 14" xfId="3971" xr:uid="{00000000-0005-0000-0000-0000011B0000}"/>
    <cellStyle name="Comma 67 14 2" xfId="9720" xr:uid="{00000000-0005-0000-0000-0000021B0000}"/>
    <cellStyle name="Comma 67 15" xfId="3972" xr:uid="{00000000-0005-0000-0000-0000031B0000}"/>
    <cellStyle name="Comma 67 15 2" xfId="9721" xr:uid="{00000000-0005-0000-0000-0000041B0000}"/>
    <cellStyle name="Comma 67 16" xfId="3973" xr:uid="{00000000-0005-0000-0000-0000051B0000}"/>
    <cellStyle name="Comma 67 16 2" xfId="9722" xr:uid="{00000000-0005-0000-0000-0000061B0000}"/>
    <cellStyle name="Comma 67 17" xfId="3974" xr:uid="{00000000-0005-0000-0000-0000071B0000}"/>
    <cellStyle name="Comma 67 17 2" xfId="9723" xr:uid="{00000000-0005-0000-0000-0000081B0000}"/>
    <cellStyle name="Comma 67 18" xfId="3975" xr:uid="{00000000-0005-0000-0000-0000091B0000}"/>
    <cellStyle name="Comma 67 18 2" xfId="9724" xr:uid="{00000000-0005-0000-0000-00000A1B0000}"/>
    <cellStyle name="Comma 67 19" xfId="3976" xr:uid="{00000000-0005-0000-0000-00000B1B0000}"/>
    <cellStyle name="Comma 67 19 2" xfId="9725" xr:uid="{00000000-0005-0000-0000-00000C1B0000}"/>
    <cellStyle name="Comma 67 2" xfId="3977" xr:uid="{00000000-0005-0000-0000-00000D1B0000}"/>
    <cellStyle name="Comma 67 2 2" xfId="9726" xr:uid="{00000000-0005-0000-0000-00000E1B0000}"/>
    <cellStyle name="Comma 67 20" xfId="3978" xr:uid="{00000000-0005-0000-0000-00000F1B0000}"/>
    <cellStyle name="Comma 67 20 2" xfId="9727" xr:uid="{00000000-0005-0000-0000-0000101B0000}"/>
    <cellStyle name="Comma 67 21" xfId="3979" xr:uid="{00000000-0005-0000-0000-0000111B0000}"/>
    <cellStyle name="Comma 67 21 2" xfId="9728" xr:uid="{00000000-0005-0000-0000-0000121B0000}"/>
    <cellStyle name="Comma 67 22" xfId="3980" xr:uid="{00000000-0005-0000-0000-0000131B0000}"/>
    <cellStyle name="Comma 67 22 2" xfId="9729" xr:uid="{00000000-0005-0000-0000-0000141B0000}"/>
    <cellStyle name="Comma 67 23" xfId="9715" xr:uid="{00000000-0005-0000-0000-0000151B0000}"/>
    <cellStyle name="Comma 67 3" xfId="3981" xr:uid="{00000000-0005-0000-0000-0000161B0000}"/>
    <cellStyle name="Comma 67 3 2" xfId="9730" xr:uid="{00000000-0005-0000-0000-0000171B0000}"/>
    <cellStyle name="Comma 67 4" xfId="3982" xr:uid="{00000000-0005-0000-0000-0000181B0000}"/>
    <cellStyle name="Comma 67 4 2" xfId="9731" xr:uid="{00000000-0005-0000-0000-0000191B0000}"/>
    <cellStyle name="Comma 67 5" xfId="3983" xr:uid="{00000000-0005-0000-0000-00001A1B0000}"/>
    <cellStyle name="Comma 67 5 2" xfId="9732" xr:uid="{00000000-0005-0000-0000-00001B1B0000}"/>
    <cellStyle name="Comma 67 6" xfId="3984" xr:uid="{00000000-0005-0000-0000-00001C1B0000}"/>
    <cellStyle name="Comma 67 6 2" xfId="9733" xr:uid="{00000000-0005-0000-0000-00001D1B0000}"/>
    <cellStyle name="Comma 67 7" xfId="3985" xr:uid="{00000000-0005-0000-0000-00001E1B0000}"/>
    <cellStyle name="Comma 67 7 2" xfId="9734" xr:uid="{00000000-0005-0000-0000-00001F1B0000}"/>
    <cellStyle name="Comma 67 8" xfId="3986" xr:uid="{00000000-0005-0000-0000-0000201B0000}"/>
    <cellStyle name="Comma 67 8 2" xfId="9735" xr:uid="{00000000-0005-0000-0000-0000211B0000}"/>
    <cellStyle name="Comma 67 9" xfId="3987" xr:uid="{00000000-0005-0000-0000-0000221B0000}"/>
    <cellStyle name="Comma 67 9 2" xfId="9736" xr:uid="{00000000-0005-0000-0000-0000231B0000}"/>
    <cellStyle name="Comma 68" xfId="3988" xr:uid="{00000000-0005-0000-0000-0000241B0000}"/>
    <cellStyle name="Comma 68 10" xfId="3989" xr:uid="{00000000-0005-0000-0000-0000251B0000}"/>
    <cellStyle name="Comma 68 10 2" xfId="9738" xr:uid="{00000000-0005-0000-0000-0000261B0000}"/>
    <cellStyle name="Comma 68 11" xfId="3990" xr:uid="{00000000-0005-0000-0000-0000271B0000}"/>
    <cellStyle name="Comma 68 11 2" xfId="9739" xr:uid="{00000000-0005-0000-0000-0000281B0000}"/>
    <cellStyle name="Comma 68 12" xfId="3991" xr:uid="{00000000-0005-0000-0000-0000291B0000}"/>
    <cellStyle name="Comma 68 12 2" xfId="9740" xr:uid="{00000000-0005-0000-0000-00002A1B0000}"/>
    <cellStyle name="Comma 68 13" xfId="3992" xr:uid="{00000000-0005-0000-0000-00002B1B0000}"/>
    <cellStyle name="Comma 68 13 2" xfId="9741" xr:uid="{00000000-0005-0000-0000-00002C1B0000}"/>
    <cellStyle name="Comma 68 14" xfId="3993" xr:uid="{00000000-0005-0000-0000-00002D1B0000}"/>
    <cellStyle name="Comma 68 14 2" xfId="9742" xr:uid="{00000000-0005-0000-0000-00002E1B0000}"/>
    <cellStyle name="Comma 68 15" xfId="3994" xr:uid="{00000000-0005-0000-0000-00002F1B0000}"/>
    <cellStyle name="Comma 68 15 2" xfId="9743" xr:uid="{00000000-0005-0000-0000-0000301B0000}"/>
    <cellStyle name="Comma 68 16" xfId="3995" xr:uid="{00000000-0005-0000-0000-0000311B0000}"/>
    <cellStyle name="Comma 68 16 2" xfId="9744" xr:uid="{00000000-0005-0000-0000-0000321B0000}"/>
    <cellStyle name="Comma 68 17" xfId="3996" xr:uid="{00000000-0005-0000-0000-0000331B0000}"/>
    <cellStyle name="Comma 68 17 2" xfId="9745" xr:uid="{00000000-0005-0000-0000-0000341B0000}"/>
    <cellStyle name="Comma 68 18" xfId="3997" xr:uid="{00000000-0005-0000-0000-0000351B0000}"/>
    <cellStyle name="Comma 68 18 2" xfId="9746" xr:uid="{00000000-0005-0000-0000-0000361B0000}"/>
    <cellStyle name="Comma 68 19" xfId="3998" xr:uid="{00000000-0005-0000-0000-0000371B0000}"/>
    <cellStyle name="Comma 68 19 2" xfId="9747" xr:uid="{00000000-0005-0000-0000-0000381B0000}"/>
    <cellStyle name="Comma 68 2" xfId="3999" xr:uid="{00000000-0005-0000-0000-0000391B0000}"/>
    <cellStyle name="Comma 68 2 2" xfId="9748" xr:uid="{00000000-0005-0000-0000-00003A1B0000}"/>
    <cellStyle name="Comma 68 20" xfId="4000" xr:uid="{00000000-0005-0000-0000-00003B1B0000}"/>
    <cellStyle name="Comma 68 20 2" xfId="9749" xr:uid="{00000000-0005-0000-0000-00003C1B0000}"/>
    <cellStyle name="Comma 68 21" xfId="4001" xr:uid="{00000000-0005-0000-0000-00003D1B0000}"/>
    <cellStyle name="Comma 68 21 2" xfId="9750" xr:uid="{00000000-0005-0000-0000-00003E1B0000}"/>
    <cellStyle name="Comma 68 22" xfId="4002" xr:uid="{00000000-0005-0000-0000-00003F1B0000}"/>
    <cellStyle name="Comma 68 22 2" xfId="9751" xr:uid="{00000000-0005-0000-0000-0000401B0000}"/>
    <cellStyle name="Comma 68 23" xfId="9737" xr:uid="{00000000-0005-0000-0000-0000411B0000}"/>
    <cellStyle name="Comma 68 3" xfId="4003" xr:uid="{00000000-0005-0000-0000-0000421B0000}"/>
    <cellStyle name="Comma 68 3 2" xfId="9752" xr:uid="{00000000-0005-0000-0000-0000431B0000}"/>
    <cellStyle name="Comma 68 4" xfId="4004" xr:uid="{00000000-0005-0000-0000-0000441B0000}"/>
    <cellStyle name="Comma 68 4 2" xfId="9753" xr:uid="{00000000-0005-0000-0000-0000451B0000}"/>
    <cellStyle name="Comma 68 5" xfId="4005" xr:uid="{00000000-0005-0000-0000-0000461B0000}"/>
    <cellStyle name="Comma 68 5 2" xfId="9754" xr:uid="{00000000-0005-0000-0000-0000471B0000}"/>
    <cellStyle name="Comma 68 6" xfId="4006" xr:uid="{00000000-0005-0000-0000-0000481B0000}"/>
    <cellStyle name="Comma 68 6 2" xfId="9755" xr:uid="{00000000-0005-0000-0000-0000491B0000}"/>
    <cellStyle name="Comma 68 7" xfId="4007" xr:uid="{00000000-0005-0000-0000-00004A1B0000}"/>
    <cellStyle name="Comma 68 7 2" xfId="9756" xr:uid="{00000000-0005-0000-0000-00004B1B0000}"/>
    <cellStyle name="Comma 68 8" xfId="4008" xr:uid="{00000000-0005-0000-0000-00004C1B0000}"/>
    <cellStyle name="Comma 68 8 2" xfId="9757" xr:uid="{00000000-0005-0000-0000-00004D1B0000}"/>
    <cellStyle name="Comma 68 9" xfId="4009" xr:uid="{00000000-0005-0000-0000-00004E1B0000}"/>
    <cellStyle name="Comma 68 9 2" xfId="9758" xr:uid="{00000000-0005-0000-0000-00004F1B0000}"/>
    <cellStyle name="Comma 69" xfId="4010" xr:uid="{00000000-0005-0000-0000-0000501B0000}"/>
    <cellStyle name="Comma 69 10" xfId="4011" xr:uid="{00000000-0005-0000-0000-0000511B0000}"/>
    <cellStyle name="Comma 69 10 2" xfId="9760" xr:uid="{00000000-0005-0000-0000-0000521B0000}"/>
    <cellStyle name="Comma 69 11" xfId="4012" xr:uid="{00000000-0005-0000-0000-0000531B0000}"/>
    <cellStyle name="Comma 69 11 2" xfId="9761" xr:uid="{00000000-0005-0000-0000-0000541B0000}"/>
    <cellStyle name="Comma 69 12" xfId="4013" xr:uid="{00000000-0005-0000-0000-0000551B0000}"/>
    <cellStyle name="Comma 69 12 2" xfId="9762" xr:uid="{00000000-0005-0000-0000-0000561B0000}"/>
    <cellStyle name="Comma 69 13" xfId="4014" xr:uid="{00000000-0005-0000-0000-0000571B0000}"/>
    <cellStyle name="Comma 69 13 2" xfId="9763" xr:uid="{00000000-0005-0000-0000-0000581B0000}"/>
    <cellStyle name="Comma 69 14" xfId="4015" xr:uid="{00000000-0005-0000-0000-0000591B0000}"/>
    <cellStyle name="Comma 69 14 2" xfId="9764" xr:uid="{00000000-0005-0000-0000-00005A1B0000}"/>
    <cellStyle name="Comma 69 15" xfId="4016" xr:uid="{00000000-0005-0000-0000-00005B1B0000}"/>
    <cellStyle name="Comma 69 15 2" xfId="9765" xr:uid="{00000000-0005-0000-0000-00005C1B0000}"/>
    <cellStyle name="Comma 69 16" xfId="4017" xr:uid="{00000000-0005-0000-0000-00005D1B0000}"/>
    <cellStyle name="Comma 69 16 2" xfId="9766" xr:uid="{00000000-0005-0000-0000-00005E1B0000}"/>
    <cellStyle name="Comma 69 17" xfId="4018" xr:uid="{00000000-0005-0000-0000-00005F1B0000}"/>
    <cellStyle name="Comma 69 17 2" xfId="9767" xr:uid="{00000000-0005-0000-0000-0000601B0000}"/>
    <cellStyle name="Comma 69 18" xfId="4019" xr:uid="{00000000-0005-0000-0000-0000611B0000}"/>
    <cellStyle name="Comma 69 18 2" xfId="9768" xr:uid="{00000000-0005-0000-0000-0000621B0000}"/>
    <cellStyle name="Comma 69 19" xfId="4020" xr:uid="{00000000-0005-0000-0000-0000631B0000}"/>
    <cellStyle name="Comma 69 19 2" xfId="9769" xr:uid="{00000000-0005-0000-0000-0000641B0000}"/>
    <cellStyle name="Comma 69 2" xfId="4021" xr:uid="{00000000-0005-0000-0000-0000651B0000}"/>
    <cellStyle name="Comma 69 2 2" xfId="9770" xr:uid="{00000000-0005-0000-0000-0000661B0000}"/>
    <cellStyle name="Comma 69 20" xfId="4022" xr:uid="{00000000-0005-0000-0000-0000671B0000}"/>
    <cellStyle name="Comma 69 20 2" xfId="9771" xr:uid="{00000000-0005-0000-0000-0000681B0000}"/>
    <cellStyle name="Comma 69 21" xfId="4023" xr:uid="{00000000-0005-0000-0000-0000691B0000}"/>
    <cellStyle name="Comma 69 21 2" xfId="9772" xr:uid="{00000000-0005-0000-0000-00006A1B0000}"/>
    <cellStyle name="Comma 69 22" xfId="4024" xr:uid="{00000000-0005-0000-0000-00006B1B0000}"/>
    <cellStyle name="Comma 69 22 2" xfId="9773" xr:uid="{00000000-0005-0000-0000-00006C1B0000}"/>
    <cellStyle name="Comma 69 23" xfId="9759" xr:uid="{00000000-0005-0000-0000-00006D1B0000}"/>
    <cellStyle name="Comma 69 3" xfId="4025" xr:uid="{00000000-0005-0000-0000-00006E1B0000}"/>
    <cellStyle name="Comma 69 3 2" xfId="9774" xr:uid="{00000000-0005-0000-0000-00006F1B0000}"/>
    <cellStyle name="Comma 69 4" xfId="4026" xr:uid="{00000000-0005-0000-0000-0000701B0000}"/>
    <cellStyle name="Comma 69 4 2" xfId="9775" xr:uid="{00000000-0005-0000-0000-0000711B0000}"/>
    <cellStyle name="Comma 69 5" xfId="4027" xr:uid="{00000000-0005-0000-0000-0000721B0000}"/>
    <cellStyle name="Comma 69 5 2" xfId="9776" xr:uid="{00000000-0005-0000-0000-0000731B0000}"/>
    <cellStyle name="Comma 69 6" xfId="4028" xr:uid="{00000000-0005-0000-0000-0000741B0000}"/>
    <cellStyle name="Comma 69 6 2" xfId="9777" xr:uid="{00000000-0005-0000-0000-0000751B0000}"/>
    <cellStyle name="Comma 69 7" xfId="4029" xr:uid="{00000000-0005-0000-0000-0000761B0000}"/>
    <cellStyle name="Comma 69 7 2" xfId="9778" xr:uid="{00000000-0005-0000-0000-0000771B0000}"/>
    <cellStyle name="Comma 69 8" xfId="4030" xr:uid="{00000000-0005-0000-0000-0000781B0000}"/>
    <cellStyle name="Comma 69 8 2" xfId="9779" xr:uid="{00000000-0005-0000-0000-0000791B0000}"/>
    <cellStyle name="Comma 69 9" xfId="4031" xr:uid="{00000000-0005-0000-0000-00007A1B0000}"/>
    <cellStyle name="Comma 69 9 2" xfId="9780" xr:uid="{00000000-0005-0000-0000-00007B1B0000}"/>
    <cellStyle name="Comma 7" xfId="4032" xr:uid="{00000000-0005-0000-0000-00007C1B0000}"/>
    <cellStyle name="Comma 7 10" xfId="4033" xr:uid="{00000000-0005-0000-0000-00007D1B0000}"/>
    <cellStyle name="Comma 7 10 2" xfId="9782" xr:uid="{00000000-0005-0000-0000-00007E1B0000}"/>
    <cellStyle name="Comma 7 11" xfId="4034" xr:uid="{00000000-0005-0000-0000-00007F1B0000}"/>
    <cellStyle name="Comma 7 11 2" xfId="9783" xr:uid="{00000000-0005-0000-0000-0000801B0000}"/>
    <cellStyle name="Comma 7 12" xfId="4035" xr:uid="{00000000-0005-0000-0000-0000811B0000}"/>
    <cellStyle name="Comma 7 12 2" xfId="9784" xr:uid="{00000000-0005-0000-0000-0000821B0000}"/>
    <cellStyle name="Comma 7 13" xfId="4036" xr:uid="{00000000-0005-0000-0000-0000831B0000}"/>
    <cellStyle name="Comma 7 13 2" xfId="9785" xr:uid="{00000000-0005-0000-0000-0000841B0000}"/>
    <cellStyle name="Comma 7 14" xfId="4037" xr:uid="{00000000-0005-0000-0000-0000851B0000}"/>
    <cellStyle name="Comma 7 14 2" xfId="9786" xr:uid="{00000000-0005-0000-0000-0000861B0000}"/>
    <cellStyle name="Comma 7 15" xfId="4038" xr:uid="{00000000-0005-0000-0000-0000871B0000}"/>
    <cellStyle name="Comma 7 15 2" xfId="9787" xr:uid="{00000000-0005-0000-0000-0000881B0000}"/>
    <cellStyle name="Comma 7 16" xfId="4039" xr:uid="{00000000-0005-0000-0000-0000891B0000}"/>
    <cellStyle name="Comma 7 16 2" xfId="9788" xr:uid="{00000000-0005-0000-0000-00008A1B0000}"/>
    <cellStyle name="Comma 7 17" xfId="4040" xr:uid="{00000000-0005-0000-0000-00008B1B0000}"/>
    <cellStyle name="Comma 7 17 2" xfId="9789" xr:uid="{00000000-0005-0000-0000-00008C1B0000}"/>
    <cellStyle name="Comma 7 18" xfId="4041" xr:uid="{00000000-0005-0000-0000-00008D1B0000}"/>
    <cellStyle name="Comma 7 18 2" xfId="9790" xr:uid="{00000000-0005-0000-0000-00008E1B0000}"/>
    <cellStyle name="Comma 7 19" xfId="4042" xr:uid="{00000000-0005-0000-0000-00008F1B0000}"/>
    <cellStyle name="Comma 7 19 2" xfId="9791" xr:uid="{00000000-0005-0000-0000-0000901B0000}"/>
    <cellStyle name="Comma 7 2" xfId="4043" xr:uid="{00000000-0005-0000-0000-0000911B0000}"/>
    <cellStyle name="Comma 7 2 2" xfId="9792" xr:uid="{00000000-0005-0000-0000-0000921B0000}"/>
    <cellStyle name="Comma 7 20" xfId="4044" xr:uid="{00000000-0005-0000-0000-0000931B0000}"/>
    <cellStyle name="Comma 7 20 2" xfId="9793" xr:uid="{00000000-0005-0000-0000-0000941B0000}"/>
    <cellStyle name="Comma 7 21" xfId="4045" xr:uid="{00000000-0005-0000-0000-0000951B0000}"/>
    <cellStyle name="Comma 7 21 2" xfId="9794" xr:uid="{00000000-0005-0000-0000-0000961B0000}"/>
    <cellStyle name="Comma 7 22" xfId="4046" xr:uid="{00000000-0005-0000-0000-0000971B0000}"/>
    <cellStyle name="Comma 7 22 2" xfId="9795" xr:uid="{00000000-0005-0000-0000-0000981B0000}"/>
    <cellStyle name="Comma 7 23" xfId="7149" xr:uid="{00000000-0005-0000-0000-0000991B0000}"/>
    <cellStyle name="Comma 7 23 2" xfId="11797" xr:uid="{00000000-0005-0000-0000-00009A1B0000}"/>
    <cellStyle name="Comma 7 24" xfId="9781" xr:uid="{00000000-0005-0000-0000-00009B1B0000}"/>
    <cellStyle name="Comma 7 3" xfId="4047" xr:uid="{00000000-0005-0000-0000-00009C1B0000}"/>
    <cellStyle name="Comma 7 3 2" xfId="9796" xr:uid="{00000000-0005-0000-0000-00009D1B0000}"/>
    <cellStyle name="Comma 7 4" xfId="4048" xr:uid="{00000000-0005-0000-0000-00009E1B0000}"/>
    <cellStyle name="Comma 7 4 2" xfId="9797" xr:uid="{00000000-0005-0000-0000-00009F1B0000}"/>
    <cellStyle name="Comma 7 5" xfId="4049" xr:uid="{00000000-0005-0000-0000-0000A01B0000}"/>
    <cellStyle name="Comma 7 5 2" xfId="9798" xr:uid="{00000000-0005-0000-0000-0000A11B0000}"/>
    <cellStyle name="Comma 7 6" xfId="4050" xr:uid="{00000000-0005-0000-0000-0000A21B0000}"/>
    <cellStyle name="Comma 7 6 2" xfId="9799" xr:uid="{00000000-0005-0000-0000-0000A31B0000}"/>
    <cellStyle name="Comma 7 7" xfId="4051" xr:uid="{00000000-0005-0000-0000-0000A41B0000}"/>
    <cellStyle name="Comma 7 7 2" xfId="9800" xr:uid="{00000000-0005-0000-0000-0000A51B0000}"/>
    <cellStyle name="Comma 7 8" xfId="4052" xr:uid="{00000000-0005-0000-0000-0000A61B0000}"/>
    <cellStyle name="Comma 7 8 2" xfId="9801" xr:uid="{00000000-0005-0000-0000-0000A71B0000}"/>
    <cellStyle name="Comma 7 9" xfId="4053" xr:uid="{00000000-0005-0000-0000-0000A81B0000}"/>
    <cellStyle name="Comma 7 9 2" xfId="9802" xr:uid="{00000000-0005-0000-0000-0000A91B0000}"/>
    <cellStyle name="Comma 70" xfId="4054" xr:uid="{00000000-0005-0000-0000-0000AA1B0000}"/>
    <cellStyle name="Comma 70 10" xfId="4055" xr:uid="{00000000-0005-0000-0000-0000AB1B0000}"/>
    <cellStyle name="Comma 70 10 2" xfId="9804" xr:uid="{00000000-0005-0000-0000-0000AC1B0000}"/>
    <cellStyle name="Comma 70 11" xfId="4056" xr:uid="{00000000-0005-0000-0000-0000AD1B0000}"/>
    <cellStyle name="Comma 70 11 2" xfId="9805" xr:uid="{00000000-0005-0000-0000-0000AE1B0000}"/>
    <cellStyle name="Comma 70 12" xfId="4057" xr:uid="{00000000-0005-0000-0000-0000AF1B0000}"/>
    <cellStyle name="Comma 70 12 2" xfId="9806" xr:uid="{00000000-0005-0000-0000-0000B01B0000}"/>
    <cellStyle name="Comma 70 13" xfId="4058" xr:uid="{00000000-0005-0000-0000-0000B11B0000}"/>
    <cellStyle name="Comma 70 13 2" xfId="9807" xr:uid="{00000000-0005-0000-0000-0000B21B0000}"/>
    <cellStyle name="Comma 70 14" xfId="4059" xr:uid="{00000000-0005-0000-0000-0000B31B0000}"/>
    <cellStyle name="Comma 70 14 2" xfId="9808" xr:uid="{00000000-0005-0000-0000-0000B41B0000}"/>
    <cellStyle name="Comma 70 15" xfId="4060" xr:uid="{00000000-0005-0000-0000-0000B51B0000}"/>
    <cellStyle name="Comma 70 15 2" xfId="9809" xr:uid="{00000000-0005-0000-0000-0000B61B0000}"/>
    <cellStyle name="Comma 70 16" xfId="4061" xr:uid="{00000000-0005-0000-0000-0000B71B0000}"/>
    <cellStyle name="Comma 70 16 2" xfId="9810" xr:uid="{00000000-0005-0000-0000-0000B81B0000}"/>
    <cellStyle name="Comma 70 17" xfId="4062" xr:uid="{00000000-0005-0000-0000-0000B91B0000}"/>
    <cellStyle name="Comma 70 17 2" xfId="9811" xr:uid="{00000000-0005-0000-0000-0000BA1B0000}"/>
    <cellStyle name="Comma 70 18" xfId="4063" xr:uid="{00000000-0005-0000-0000-0000BB1B0000}"/>
    <cellStyle name="Comma 70 18 2" xfId="9812" xr:uid="{00000000-0005-0000-0000-0000BC1B0000}"/>
    <cellStyle name="Comma 70 19" xfId="4064" xr:uid="{00000000-0005-0000-0000-0000BD1B0000}"/>
    <cellStyle name="Comma 70 19 2" xfId="9813" xr:uid="{00000000-0005-0000-0000-0000BE1B0000}"/>
    <cellStyle name="Comma 70 2" xfId="4065" xr:uid="{00000000-0005-0000-0000-0000BF1B0000}"/>
    <cellStyle name="Comma 70 2 2" xfId="9814" xr:uid="{00000000-0005-0000-0000-0000C01B0000}"/>
    <cellStyle name="Comma 70 20" xfId="4066" xr:uid="{00000000-0005-0000-0000-0000C11B0000}"/>
    <cellStyle name="Comma 70 20 2" xfId="9815" xr:uid="{00000000-0005-0000-0000-0000C21B0000}"/>
    <cellStyle name="Comma 70 21" xfId="4067" xr:uid="{00000000-0005-0000-0000-0000C31B0000}"/>
    <cellStyle name="Comma 70 21 2" xfId="9816" xr:uid="{00000000-0005-0000-0000-0000C41B0000}"/>
    <cellStyle name="Comma 70 22" xfId="4068" xr:uid="{00000000-0005-0000-0000-0000C51B0000}"/>
    <cellStyle name="Comma 70 22 2" xfId="9817" xr:uid="{00000000-0005-0000-0000-0000C61B0000}"/>
    <cellStyle name="Comma 70 23" xfId="9803" xr:uid="{00000000-0005-0000-0000-0000C71B0000}"/>
    <cellStyle name="Comma 70 3" xfId="4069" xr:uid="{00000000-0005-0000-0000-0000C81B0000}"/>
    <cellStyle name="Comma 70 3 2" xfId="9818" xr:uid="{00000000-0005-0000-0000-0000C91B0000}"/>
    <cellStyle name="Comma 70 4" xfId="4070" xr:uid="{00000000-0005-0000-0000-0000CA1B0000}"/>
    <cellStyle name="Comma 70 4 2" xfId="9819" xr:uid="{00000000-0005-0000-0000-0000CB1B0000}"/>
    <cellStyle name="Comma 70 5" xfId="4071" xr:uid="{00000000-0005-0000-0000-0000CC1B0000}"/>
    <cellStyle name="Comma 70 5 2" xfId="9820" xr:uid="{00000000-0005-0000-0000-0000CD1B0000}"/>
    <cellStyle name="Comma 70 6" xfId="4072" xr:uid="{00000000-0005-0000-0000-0000CE1B0000}"/>
    <cellStyle name="Comma 70 6 2" xfId="9821" xr:uid="{00000000-0005-0000-0000-0000CF1B0000}"/>
    <cellStyle name="Comma 70 7" xfId="4073" xr:uid="{00000000-0005-0000-0000-0000D01B0000}"/>
    <cellStyle name="Comma 70 7 2" xfId="9822" xr:uid="{00000000-0005-0000-0000-0000D11B0000}"/>
    <cellStyle name="Comma 70 8" xfId="4074" xr:uid="{00000000-0005-0000-0000-0000D21B0000}"/>
    <cellStyle name="Comma 70 8 2" xfId="9823" xr:uid="{00000000-0005-0000-0000-0000D31B0000}"/>
    <cellStyle name="Comma 70 9" xfId="4075" xr:uid="{00000000-0005-0000-0000-0000D41B0000}"/>
    <cellStyle name="Comma 70 9 2" xfId="9824" xr:uid="{00000000-0005-0000-0000-0000D51B0000}"/>
    <cellStyle name="Comma 71" xfId="4076" xr:uid="{00000000-0005-0000-0000-0000D61B0000}"/>
    <cellStyle name="Comma 71 10" xfId="4077" xr:uid="{00000000-0005-0000-0000-0000D71B0000}"/>
    <cellStyle name="Comma 71 10 2" xfId="9826" xr:uid="{00000000-0005-0000-0000-0000D81B0000}"/>
    <cellStyle name="Comma 71 11" xfId="4078" xr:uid="{00000000-0005-0000-0000-0000D91B0000}"/>
    <cellStyle name="Comma 71 11 2" xfId="9827" xr:uid="{00000000-0005-0000-0000-0000DA1B0000}"/>
    <cellStyle name="Comma 71 12" xfId="4079" xr:uid="{00000000-0005-0000-0000-0000DB1B0000}"/>
    <cellStyle name="Comma 71 12 2" xfId="9828" xr:uid="{00000000-0005-0000-0000-0000DC1B0000}"/>
    <cellStyle name="Comma 71 13" xfId="4080" xr:uid="{00000000-0005-0000-0000-0000DD1B0000}"/>
    <cellStyle name="Comma 71 13 2" xfId="9829" xr:uid="{00000000-0005-0000-0000-0000DE1B0000}"/>
    <cellStyle name="Comma 71 14" xfId="4081" xr:uid="{00000000-0005-0000-0000-0000DF1B0000}"/>
    <cellStyle name="Comma 71 14 2" xfId="9830" xr:uid="{00000000-0005-0000-0000-0000E01B0000}"/>
    <cellStyle name="Comma 71 15" xfId="4082" xr:uid="{00000000-0005-0000-0000-0000E11B0000}"/>
    <cellStyle name="Comma 71 15 2" xfId="9831" xr:uid="{00000000-0005-0000-0000-0000E21B0000}"/>
    <cellStyle name="Comma 71 16" xfId="4083" xr:uid="{00000000-0005-0000-0000-0000E31B0000}"/>
    <cellStyle name="Comma 71 16 2" xfId="9832" xr:uid="{00000000-0005-0000-0000-0000E41B0000}"/>
    <cellStyle name="Comma 71 17" xfId="4084" xr:uid="{00000000-0005-0000-0000-0000E51B0000}"/>
    <cellStyle name="Comma 71 17 2" xfId="9833" xr:uid="{00000000-0005-0000-0000-0000E61B0000}"/>
    <cellStyle name="Comma 71 18" xfId="4085" xr:uid="{00000000-0005-0000-0000-0000E71B0000}"/>
    <cellStyle name="Comma 71 18 2" xfId="9834" xr:uid="{00000000-0005-0000-0000-0000E81B0000}"/>
    <cellStyle name="Comma 71 19" xfId="4086" xr:uid="{00000000-0005-0000-0000-0000E91B0000}"/>
    <cellStyle name="Comma 71 19 2" xfId="9835" xr:uid="{00000000-0005-0000-0000-0000EA1B0000}"/>
    <cellStyle name="Comma 71 2" xfId="4087" xr:uid="{00000000-0005-0000-0000-0000EB1B0000}"/>
    <cellStyle name="Comma 71 2 2" xfId="9836" xr:uid="{00000000-0005-0000-0000-0000EC1B0000}"/>
    <cellStyle name="Comma 71 20" xfId="4088" xr:uid="{00000000-0005-0000-0000-0000ED1B0000}"/>
    <cellStyle name="Comma 71 20 2" xfId="9837" xr:uid="{00000000-0005-0000-0000-0000EE1B0000}"/>
    <cellStyle name="Comma 71 21" xfId="4089" xr:uid="{00000000-0005-0000-0000-0000EF1B0000}"/>
    <cellStyle name="Comma 71 21 2" xfId="9838" xr:uid="{00000000-0005-0000-0000-0000F01B0000}"/>
    <cellStyle name="Comma 71 22" xfId="4090" xr:uid="{00000000-0005-0000-0000-0000F11B0000}"/>
    <cellStyle name="Comma 71 22 2" xfId="9839" xr:uid="{00000000-0005-0000-0000-0000F21B0000}"/>
    <cellStyle name="Comma 71 23" xfId="9825" xr:uid="{00000000-0005-0000-0000-0000F31B0000}"/>
    <cellStyle name="Comma 71 3" xfId="4091" xr:uid="{00000000-0005-0000-0000-0000F41B0000}"/>
    <cellStyle name="Comma 71 3 2" xfId="9840" xr:uid="{00000000-0005-0000-0000-0000F51B0000}"/>
    <cellStyle name="Comma 71 4" xfId="4092" xr:uid="{00000000-0005-0000-0000-0000F61B0000}"/>
    <cellStyle name="Comma 71 4 2" xfId="9841" xr:uid="{00000000-0005-0000-0000-0000F71B0000}"/>
    <cellStyle name="Comma 71 5" xfId="4093" xr:uid="{00000000-0005-0000-0000-0000F81B0000}"/>
    <cellStyle name="Comma 71 5 2" xfId="9842" xr:uid="{00000000-0005-0000-0000-0000F91B0000}"/>
    <cellStyle name="Comma 71 6" xfId="4094" xr:uid="{00000000-0005-0000-0000-0000FA1B0000}"/>
    <cellStyle name="Comma 71 6 2" xfId="9843" xr:uid="{00000000-0005-0000-0000-0000FB1B0000}"/>
    <cellStyle name="Comma 71 7" xfId="4095" xr:uid="{00000000-0005-0000-0000-0000FC1B0000}"/>
    <cellStyle name="Comma 71 7 2" xfId="9844" xr:uid="{00000000-0005-0000-0000-0000FD1B0000}"/>
    <cellStyle name="Comma 71 8" xfId="4096" xr:uid="{00000000-0005-0000-0000-0000FE1B0000}"/>
    <cellStyle name="Comma 71 8 2" xfId="9845" xr:uid="{00000000-0005-0000-0000-0000FF1B0000}"/>
    <cellStyle name="Comma 71 9" xfId="4097" xr:uid="{00000000-0005-0000-0000-0000001C0000}"/>
    <cellStyle name="Comma 71 9 2" xfId="9846" xr:uid="{00000000-0005-0000-0000-0000011C0000}"/>
    <cellStyle name="Comma 72" xfId="4098" xr:uid="{00000000-0005-0000-0000-0000021C0000}"/>
    <cellStyle name="Comma 72 10" xfId="4099" xr:uid="{00000000-0005-0000-0000-0000031C0000}"/>
    <cellStyle name="Comma 72 10 2" xfId="9848" xr:uid="{00000000-0005-0000-0000-0000041C0000}"/>
    <cellStyle name="Comma 72 11" xfId="4100" xr:uid="{00000000-0005-0000-0000-0000051C0000}"/>
    <cellStyle name="Comma 72 11 2" xfId="9849" xr:uid="{00000000-0005-0000-0000-0000061C0000}"/>
    <cellStyle name="Comma 72 12" xfId="4101" xr:uid="{00000000-0005-0000-0000-0000071C0000}"/>
    <cellStyle name="Comma 72 12 2" xfId="9850" xr:uid="{00000000-0005-0000-0000-0000081C0000}"/>
    <cellStyle name="Comma 72 13" xfId="4102" xr:uid="{00000000-0005-0000-0000-0000091C0000}"/>
    <cellStyle name="Comma 72 13 2" xfId="9851" xr:uid="{00000000-0005-0000-0000-00000A1C0000}"/>
    <cellStyle name="Comma 72 14" xfId="4103" xr:uid="{00000000-0005-0000-0000-00000B1C0000}"/>
    <cellStyle name="Comma 72 14 2" xfId="9852" xr:uid="{00000000-0005-0000-0000-00000C1C0000}"/>
    <cellStyle name="Comma 72 15" xfId="4104" xr:uid="{00000000-0005-0000-0000-00000D1C0000}"/>
    <cellStyle name="Comma 72 15 2" xfId="9853" xr:uid="{00000000-0005-0000-0000-00000E1C0000}"/>
    <cellStyle name="Comma 72 16" xfId="4105" xr:uid="{00000000-0005-0000-0000-00000F1C0000}"/>
    <cellStyle name="Comma 72 16 2" xfId="9854" xr:uid="{00000000-0005-0000-0000-0000101C0000}"/>
    <cellStyle name="Comma 72 17" xfId="4106" xr:uid="{00000000-0005-0000-0000-0000111C0000}"/>
    <cellStyle name="Comma 72 17 2" xfId="9855" xr:uid="{00000000-0005-0000-0000-0000121C0000}"/>
    <cellStyle name="Comma 72 18" xfId="4107" xr:uid="{00000000-0005-0000-0000-0000131C0000}"/>
    <cellStyle name="Comma 72 18 2" xfId="9856" xr:uid="{00000000-0005-0000-0000-0000141C0000}"/>
    <cellStyle name="Comma 72 19" xfId="4108" xr:uid="{00000000-0005-0000-0000-0000151C0000}"/>
    <cellStyle name="Comma 72 19 2" xfId="9857" xr:uid="{00000000-0005-0000-0000-0000161C0000}"/>
    <cellStyle name="Comma 72 2" xfId="4109" xr:uid="{00000000-0005-0000-0000-0000171C0000}"/>
    <cellStyle name="Comma 72 2 2" xfId="9858" xr:uid="{00000000-0005-0000-0000-0000181C0000}"/>
    <cellStyle name="Comma 72 20" xfId="4110" xr:uid="{00000000-0005-0000-0000-0000191C0000}"/>
    <cellStyle name="Comma 72 20 2" xfId="9859" xr:uid="{00000000-0005-0000-0000-00001A1C0000}"/>
    <cellStyle name="Comma 72 21" xfId="4111" xr:uid="{00000000-0005-0000-0000-00001B1C0000}"/>
    <cellStyle name="Comma 72 21 2" xfId="9860" xr:uid="{00000000-0005-0000-0000-00001C1C0000}"/>
    <cellStyle name="Comma 72 22" xfId="4112" xr:uid="{00000000-0005-0000-0000-00001D1C0000}"/>
    <cellStyle name="Comma 72 22 2" xfId="9861" xr:uid="{00000000-0005-0000-0000-00001E1C0000}"/>
    <cellStyle name="Comma 72 23" xfId="9847" xr:uid="{00000000-0005-0000-0000-00001F1C0000}"/>
    <cellStyle name="Comma 72 3" xfId="4113" xr:uid="{00000000-0005-0000-0000-0000201C0000}"/>
    <cellStyle name="Comma 72 3 2" xfId="9862" xr:uid="{00000000-0005-0000-0000-0000211C0000}"/>
    <cellStyle name="Comma 72 4" xfId="4114" xr:uid="{00000000-0005-0000-0000-0000221C0000}"/>
    <cellStyle name="Comma 72 4 2" xfId="9863" xr:uid="{00000000-0005-0000-0000-0000231C0000}"/>
    <cellStyle name="Comma 72 5" xfId="4115" xr:uid="{00000000-0005-0000-0000-0000241C0000}"/>
    <cellStyle name="Comma 72 5 2" xfId="9864" xr:uid="{00000000-0005-0000-0000-0000251C0000}"/>
    <cellStyle name="Comma 72 6" xfId="4116" xr:uid="{00000000-0005-0000-0000-0000261C0000}"/>
    <cellStyle name="Comma 72 6 2" xfId="9865" xr:uid="{00000000-0005-0000-0000-0000271C0000}"/>
    <cellStyle name="Comma 72 7" xfId="4117" xr:uid="{00000000-0005-0000-0000-0000281C0000}"/>
    <cellStyle name="Comma 72 7 2" xfId="9866" xr:uid="{00000000-0005-0000-0000-0000291C0000}"/>
    <cellStyle name="Comma 72 8" xfId="4118" xr:uid="{00000000-0005-0000-0000-00002A1C0000}"/>
    <cellStyle name="Comma 72 8 2" xfId="9867" xr:uid="{00000000-0005-0000-0000-00002B1C0000}"/>
    <cellStyle name="Comma 72 9" xfId="4119" xr:uid="{00000000-0005-0000-0000-00002C1C0000}"/>
    <cellStyle name="Comma 72 9 2" xfId="9868" xr:uid="{00000000-0005-0000-0000-00002D1C0000}"/>
    <cellStyle name="Comma 73" xfId="4120" xr:uid="{00000000-0005-0000-0000-00002E1C0000}"/>
    <cellStyle name="Comma 73 10" xfId="4121" xr:uid="{00000000-0005-0000-0000-00002F1C0000}"/>
    <cellStyle name="Comma 73 10 2" xfId="9870" xr:uid="{00000000-0005-0000-0000-0000301C0000}"/>
    <cellStyle name="Comma 73 11" xfId="4122" xr:uid="{00000000-0005-0000-0000-0000311C0000}"/>
    <cellStyle name="Comma 73 11 2" xfId="9871" xr:uid="{00000000-0005-0000-0000-0000321C0000}"/>
    <cellStyle name="Comma 73 12" xfId="4123" xr:uid="{00000000-0005-0000-0000-0000331C0000}"/>
    <cellStyle name="Comma 73 12 2" xfId="9872" xr:uid="{00000000-0005-0000-0000-0000341C0000}"/>
    <cellStyle name="Comma 73 13" xfId="4124" xr:uid="{00000000-0005-0000-0000-0000351C0000}"/>
    <cellStyle name="Comma 73 13 2" xfId="9873" xr:uid="{00000000-0005-0000-0000-0000361C0000}"/>
    <cellStyle name="Comma 73 14" xfId="4125" xr:uid="{00000000-0005-0000-0000-0000371C0000}"/>
    <cellStyle name="Comma 73 14 2" xfId="9874" xr:uid="{00000000-0005-0000-0000-0000381C0000}"/>
    <cellStyle name="Comma 73 15" xfId="4126" xr:uid="{00000000-0005-0000-0000-0000391C0000}"/>
    <cellStyle name="Comma 73 15 2" xfId="9875" xr:uid="{00000000-0005-0000-0000-00003A1C0000}"/>
    <cellStyle name="Comma 73 16" xfId="4127" xr:uid="{00000000-0005-0000-0000-00003B1C0000}"/>
    <cellStyle name="Comma 73 16 2" xfId="9876" xr:uid="{00000000-0005-0000-0000-00003C1C0000}"/>
    <cellStyle name="Comma 73 17" xfId="4128" xr:uid="{00000000-0005-0000-0000-00003D1C0000}"/>
    <cellStyle name="Comma 73 17 2" xfId="9877" xr:uid="{00000000-0005-0000-0000-00003E1C0000}"/>
    <cellStyle name="Comma 73 18" xfId="4129" xr:uid="{00000000-0005-0000-0000-00003F1C0000}"/>
    <cellStyle name="Comma 73 18 2" xfId="9878" xr:uid="{00000000-0005-0000-0000-0000401C0000}"/>
    <cellStyle name="Comma 73 19" xfId="4130" xr:uid="{00000000-0005-0000-0000-0000411C0000}"/>
    <cellStyle name="Comma 73 19 2" xfId="9879" xr:uid="{00000000-0005-0000-0000-0000421C0000}"/>
    <cellStyle name="Comma 73 2" xfId="4131" xr:uid="{00000000-0005-0000-0000-0000431C0000}"/>
    <cellStyle name="Comma 73 2 2" xfId="9880" xr:uid="{00000000-0005-0000-0000-0000441C0000}"/>
    <cellStyle name="Comma 73 20" xfId="4132" xr:uid="{00000000-0005-0000-0000-0000451C0000}"/>
    <cellStyle name="Comma 73 20 2" xfId="9881" xr:uid="{00000000-0005-0000-0000-0000461C0000}"/>
    <cellStyle name="Comma 73 21" xfId="4133" xr:uid="{00000000-0005-0000-0000-0000471C0000}"/>
    <cellStyle name="Comma 73 21 2" xfId="9882" xr:uid="{00000000-0005-0000-0000-0000481C0000}"/>
    <cellStyle name="Comma 73 22" xfId="4134" xr:uid="{00000000-0005-0000-0000-0000491C0000}"/>
    <cellStyle name="Comma 73 22 2" xfId="9883" xr:uid="{00000000-0005-0000-0000-00004A1C0000}"/>
    <cellStyle name="Comma 73 23" xfId="9869" xr:uid="{00000000-0005-0000-0000-00004B1C0000}"/>
    <cellStyle name="Comma 73 3" xfId="4135" xr:uid="{00000000-0005-0000-0000-00004C1C0000}"/>
    <cellStyle name="Comma 73 3 2" xfId="9884" xr:uid="{00000000-0005-0000-0000-00004D1C0000}"/>
    <cellStyle name="Comma 73 4" xfId="4136" xr:uid="{00000000-0005-0000-0000-00004E1C0000}"/>
    <cellStyle name="Comma 73 4 2" xfId="9885" xr:uid="{00000000-0005-0000-0000-00004F1C0000}"/>
    <cellStyle name="Comma 73 5" xfId="4137" xr:uid="{00000000-0005-0000-0000-0000501C0000}"/>
    <cellStyle name="Comma 73 5 2" xfId="9886" xr:uid="{00000000-0005-0000-0000-0000511C0000}"/>
    <cellStyle name="Comma 73 6" xfId="4138" xr:uid="{00000000-0005-0000-0000-0000521C0000}"/>
    <cellStyle name="Comma 73 6 2" xfId="9887" xr:uid="{00000000-0005-0000-0000-0000531C0000}"/>
    <cellStyle name="Comma 73 7" xfId="4139" xr:uid="{00000000-0005-0000-0000-0000541C0000}"/>
    <cellStyle name="Comma 73 7 2" xfId="9888" xr:uid="{00000000-0005-0000-0000-0000551C0000}"/>
    <cellStyle name="Comma 73 8" xfId="4140" xr:uid="{00000000-0005-0000-0000-0000561C0000}"/>
    <cellStyle name="Comma 73 8 2" xfId="9889" xr:uid="{00000000-0005-0000-0000-0000571C0000}"/>
    <cellStyle name="Comma 73 9" xfId="4141" xr:uid="{00000000-0005-0000-0000-0000581C0000}"/>
    <cellStyle name="Comma 73 9 2" xfId="9890" xr:uid="{00000000-0005-0000-0000-0000591C0000}"/>
    <cellStyle name="Comma 74" xfId="4142" xr:uid="{00000000-0005-0000-0000-00005A1C0000}"/>
    <cellStyle name="Comma 74 10" xfId="4143" xr:uid="{00000000-0005-0000-0000-00005B1C0000}"/>
    <cellStyle name="Comma 74 10 2" xfId="9892" xr:uid="{00000000-0005-0000-0000-00005C1C0000}"/>
    <cellStyle name="Comma 74 11" xfId="4144" xr:uid="{00000000-0005-0000-0000-00005D1C0000}"/>
    <cellStyle name="Comma 74 11 2" xfId="9893" xr:uid="{00000000-0005-0000-0000-00005E1C0000}"/>
    <cellStyle name="Comma 74 12" xfId="4145" xr:uid="{00000000-0005-0000-0000-00005F1C0000}"/>
    <cellStyle name="Comma 74 12 2" xfId="9894" xr:uid="{00000000-0005-0000-0000-0000601C0000}"/>
    <cellStyle name="Comma 74 13" xfId="4146" xr:uid="{00000000-0005-0000-0000-0000611C0000}"/>
    <cellStyle name="Comma 74 13 2" xfId="9895" xr:uid="{00000000-0005-0000-0000-0000621C0000}"/>
    <cellStyle name="Comma 74 14" xfId="4147" xr:uid="{00000000-0005-0000-0000-0000631C0000}"/>
    <cellStyle name="Comma 74 14 2" xfId="9896" xr:uid="{00000000-0005-0000-0000-0000641C0000}"/>
    <cellStyle name="Comma 74 15" xfId="4148" xr:uid="{00000000-0005-0000-0000-0000651C0000}"/>
    <cellStyle name="Comma 74 15 2" xfId="9897" xr:uid="{00000000-0005-0000-0000-0000661C0000}"/>
    <cellStyle name="Comma 74 16" xfId="4149" xr:uid="{00000000-0005-0000-0000-0000671C0000}"/>
    <cellStyle name="Comma 74 16 2" xfId="9898" xr:uid="{00000000-0005-0000-0000-0000681C0000}"/>
    <cellStyle name="Comma 74 17" xfId="4150" xr:uid="{00000000-0005-0000-0000-0000691C0000}"/>
    <cellStyle name="Comma 74 17 2" xfId="9899" xr:uid="{00000000-0005-0000-0000-00006A1C0000}"/>
    <cellStyle name="Comma 74 18" xfId="4151" xr:uid="{00000000-0005-0000-0000-00006B1C0000}"/>
    <cellStyle name="Comma 74 18 2" xfId="9900" xr:uid="{00000000-0005-0000-0000-00006C1C0000}"/>
    <cellStyle name="Comma 74 19" xfId="4152" xr:uid="{00000000-0005-0000-0000-00006D1C0000}"/>
    <cellStyle name="Comma 74 19 2" xfId="9901" xr:uid="{00000000-0005-0000-0000-00006E1C0000}"/>
    <cellStyle name="Comma 74 2" xfId="4153" xr:uid="{00000000-0005-0000-0000-00006F1C0000}"/>
    <cellStyle name="Comma 74 2 2" xfId="9902" xr:uid="{00000000-0005-0000-0000-0000701C0000}"/>
    <cellStyle name="Comma 74 20" xfId="4154" xr:uid="{00000000-0005-0000-0000-0000711C0000}"/>
    <cellStyle name="Comma 74 20 2" xfId="9903" xr:uid="{00000000-0005-0000-0000-0000721C0000}"/>
    <cellStyle name="Comma 74 21" xfId="4155" xr:uid="{00000000-0005-0000-0000-0000731C0000}"/>
    <cellStyle name="Comma 74 21 2" xfId="9904" xr:uid="{00000000-0005-0000-0000-0000741C0000}"/>
    <cellStyle name="Comma 74 22" xfId="4156" xr:uid="{00000000-0005-0000-0000-0000751C0000}"/>
    <cellStyle name="Comma 74 22 2" xfId="9905" xr:uid="{00000000-0005-0000-0000-0000761C0000}"/>
    <cellStyle name="Comma 74 23" xfId="9891" xr:uid="{00000000-0005-0000-0000-0000771C0000}"/>
    <cellStyle name="Comma 74 3" xfId="4157" xr:uid="{00000000-0005-0000-0000-0000781C0000}"/>
    <cellStyle name="Comma 74 3 2" xfId="9906" xr:uid="{00000000-0005-0000-0000-0000791C0000}"/>
    <cellStyle name="Comma 74 4" xfId="4158" xr:uid="{00000000-0005-0000-0000-00007A1C0000}"/>
    <cellStyle name="Comma 74 4 2" xfId="9907" xr:uid="{00000000-0005-0000-0000-00007B1C0000}"/>
    <cellStyle name="Comma 74 5" xfId="4159" xr:uid="{00000000-0005-0000-0000-00007C1C0000}"/>
    <cellStyle name="Comma 74 5 2" xfId="9908" xr:uid="{00000000-0005-0000-0000-00007D1C0000}"/>
    <cellStyle name="Comma 74 6" xfId="4160" xr:uid="{00000000-0005-0000-0000-00007E1C0000}"/>
    <cellStyle name="Comma 74 6 2" xfId="9909" xr:uid="{00000000-0005-0000-0000-00007F1C0000}"/>
    <cellStyle name="Comma 74 7" xfId="4161" xr:uid="{00000000-0005-0000-0000-0000801C0000}"/>
    <cellStyle name="Comma 74 7 2" xfId="9910" xr:uid="{00000000-0005-0000-0000-0000811C0000}"/>
    <cellStyle name="Comma 74 8" xfId="4162" xr:uid="{00000000-0005-0000-0000-0000821C0000}"/>
    <cellStyle name="Comma 74 8 2" xfId="9911" xr:uid="{00000000-0005-0000-0000-0000831C0000}"/>
    <cellStyle name="Comma 74 9" xfId="4163" xr:uid="{00000000-0005-0000-0000-0000841C0000}"/>
    <cellStyle name="Comma 74 9 2" xfId="9912" xr:uid="{00000000-0005-0000-0000-0000851C0000}"/>
    <cellStyle name="Comma 75" xfId="4164" xr:uid="{00000000-0005-0000-0000-0000861C0000}"/>
    <cellStyle name="Comma 75 10" xfId="4165" xr:uid="{00000000-0005-0000-0000-0000871C0000}"/>
    <cellStyle name="Comma 75 10 2" xfId="9914" xr:uid="{00000000-0005-0000-0000-0000881C0000}"/>
    <cellStyle name="Comma 75 11" xfId="4166" xr:uid="{00000000-0005-0000-0000-0000891C0000}"/>
    <cellStyle name="Comma 75 11 2" xfId="9915" xr:uid="{00000000-0005-0000-0000-00008A1C0000}"/>
    <cellStyle name="Comma 75 12" xfId="4167" xr:uid="{00000000-0005-0000-0000-00008B1C0000}"/>
    <cellStyle name="Comma 75 12 2" xfId="9916" xr:uid="{00000000-0005-0000-0000-00008C1C0000}"/>
    <cellStyle name="Comma 75 13" xfId="4168" xr:uid="{00000000-0005-0000-0000-00008D1C0000}"/>
    <cellStyle name="Comma 75 13 2" xfId="9917" xr:uid="{00000000-0005-0000-0000-00008E1C0000}"/>
    <cellStyle name="Comma 75 14" xfId="4169" xr:uid="{00000000-0005-0000-0000-00008F1C0000}"/>
    <cellStyle name="Comma 75 14 2" xfId="9918" xr:uid="{00000000-0005-0000-0000-0000901C0000}"/>
    <cellStyle name="Comma 75 15" xfId="4170" xr:uid="{00000000-0005-0000-0000-0000911C0000}"/>
    <cellStyle name="Comma 75 15 2" xfId="9919" xr:uid="{00000000-0005-0000-0000-0000921C0000}"/>
    <cellStyle name="Comma 75 16" xfId="4171" xr:uid="{00000000-0005-0000-0000-0000931C0000}"/>
    <cellStyle name="Comma 75 16 2" xfId="9920" xr:uid="{00000000-0005-0000-0000-0000941C0000}"/>
    <cellStyle name="Comma 75 17" xfId="4172" xr:uid="{00000000-0005-0000-0000-0000951C0000}"/>
    <cellStyle name="Comma 75 17 2" xfId="9921" xr:uid="{00000000-0005-0000-0000-0000961C0000}"/>
    <cellStyle name="Comma 75 18" xfId="4173" xr:uid="{00000000-0005-0000-0000-0000971C0000}"/>
    <cellStyle name="Comma 75 18 2" xfId="9922" xr:uid="{00000000-0005-0000-0000-0000981C0000}"/>
    <cellStyle name="Comma 75 19" xfId="4174" xr:uid="{00000000-0005-0000-0000-0000991C0000}"/>
    <cellStyle name="Comma 75 19 2" xfId="9923" xr:uid="{00000000-0005-0000-0000-00009A1C0000}"/>
    <cellStyle name="Comma 75 2" xfId="4175" xr:uid="{00000000-0005-0000-0000-00009B1C0000}"/>
    <cellStyle name="Comma 75 2 2" xfId="9924" xr:uid="{00000000-0005-0000-0000-00009C1C0000}"/>
    <cellStyle name="Comma 75 20" xfId="4176" xr:uid="{00000000-0005-0000-0000-00009D1C0000}"/>
    <cellStyle name="Comma 75 20 2" xfId="9925" xr:uid="{00000000-0005-0000-0000-00009E1C0000}"/>
    <cellStyle name="Comma 75 21" xfId="4177" xr:uid="{00000000-0005-0000-0000-00009F1C0000}"/>
    <cellStyle name="Comma 75 21 2" xfId="9926" xr:uid="{00000000-0005-0000-0000-0000A01C0000}"/>
    <cellStyle name="Comma 75 22" xfId="4178" xr:uid="{00000000-0005-0000-0000-0000A11C0000}"/>
    <cellStyle name="Comma 75 22 2" xfId="9927" xr:uid="{00000000-0005-0000-0000-0000A21C0000}"/>
    <cellStyle name="Comma 75 23" xfId="9913" xr:uid="{00000000-0005-0000-0000-0000A31C0000}"/>
    <cellStyle name="Comma 75 3" xfId="4179" xr:uid="{00000000-0005-0000-0000-0000A41C0000}"/>
    <cellStyle name="Comma 75 3 2" xfId="9928" xr:uid="{00000000-0005-0000-0000-0000A51C0000}"/>
    <cellStyle name="Comma 75 4" xfId="4180" xr:uid="{00000000-0005-0000-0000-0000A61C0000}"/>
    <cellStyle name="Comma 75 4 2" xfId="9929" xr:uid="{00000000-0005-0000-0000-0000A71C0000}"/>
    <cellStyle name="Comma 75 5" xfId="4181" xr:uid="{00000000-0005-0000-0000-0000A81C0000}"/>
    <cellStyle name="Comma 75 5 2" xfId="9930" xr:uid="{00000000-0005-0000-0000-0000A91C0000}"/>
    <cellStyle name="Comma 75 6" xfId="4182" xr:uid="{00000000-0005-0000-0000-0000AA1C0000}"/>
    <cellStyle name="Comma 75 6 2" xfId="9931" xr:uid="{00000000-0005-0000-0000-0000AB1C0000}"/>
    <cellStyle name="Comma 75 7" xfId="4183" xr:uid="{00000000-0005-0000-0000-0000AC1C0000}"/>
    <cellStyle name="Comma 75 7 2" xfId="9932" xr:uid="{00000000-0005-0000-0000-0000AD1C0000}"/>
    <cellStyle name="Comma 75 8" xfId="4184" xr:uid="{00000000-0005-0000-0000-0000AE1C0000}"/>
    <cellStyle name="Comma 75 8 2" xfId="9933" xr:uid="{00000000-0005-0000-0000-0000AF1C0000}"/>
    <cellStyle name="Comma 75 9" xfId="4185" xr:uid="{00000000-0005-0000-0000-0000B01C0000}"/>
    <cellStyle name="Comma 75 9 2" xfId="9934" xr:uid="{00000000-0005-0000-0000-0000B11C0000}"/>
    <cellStyle name="Comma 76" xfId="4186" xr:uid="{00000000-0005-0000-0000-0000B21C0000}"/>
    <cellStyle name="Comma 76 10" xfId="4187" xr:uid="{00000000-0005-0000-0000-0000B31C0000}"/>
    <cellStyle name="Comma 76 10 2" xfId="9936" xr:uid="{00000000-0005-0000-0000-0000B41C0000}"/>
    <cellStyle name="Comma 76 11" xfId="4188" xr:uid="{00000000-0005-0000-0000-0000B51C0000}"/>
    <cellStyle name="Comma 76 11 2" xfId="9937" xr:uid="{00000000-0005-0000-0000-0000B61C0000}"/>
    <cellStyle name="Comma 76 12" xfId="4189" xr:uid="{00000000-0005-0000-0000-0000B71C0000}"/>
    <cellStyle name="Comma 76 12 2" xfId="9938" xr:uid="{00000000-0005-0000-0000-0000B81C0000}"/>
    <cellStyle name="Comma 76 13" xfId="4190" xr:uid="{00000000-0005-0000-0000-0000B91C0000}"/>
    <cellStyle name="Comma 76 13 2" xfId="9939" xr:uid="{00000000-0005-0000-0000-0000BA1C0000}"/>
    <cellStyle name="Comma 76 14" xfId="4191" xr:uid="{00000000-0005-0000-0000-0000BB1C0000}"/>
    <cellStyle name="Comma 76 14 2" xfId="9940" xr:uid="{00000000-0005-0000-0000-0000BC1C0000}"/>
    <cellStyle name="Comma 76 15" xfId="4192" xr:uid="{00000000-0005-0000-0000-0000BD1C0000}"/>
    <cellStyle name="Comma 76 15 2" xfId="9941" xr:uid="{00000000-0005-0000-0000-0000BE1C0000}"/>
    <cellStyle name="Comma 76 16" xfId="4193" xr:uid="{00000000-0005-0000-0000-0000BF1C0000}"/>
    <cellStyle name="Comma 76 16 2" xfId="9942" xr:uid="{00000000-0005-0000-0000-0000C01C0000}"/>
    <cellStyle name="Comma 76 17" xfId="4194" xr:uid="{00000000-0005-0000-0000-0000C11C0000}"/>
    <cellStyle name="Comma 76 17 2" xfId="9943" xr:uid="{00000000-0005-0000-0000-0000C21C0000}"/>
    <cellStyle name="Comma 76 18" xfId="4195" xr:uid="{00000000-0005-0000-0000-0000C31C0000}"/>
    <cellStyle name="Comma 76 18 2" xfId="9944" xr:uid="{00000000-0005-0000-0000-0000C41C0000}"/>
    <cellStyle name="Comma 76 19" xfId="4196" xr:uid="{00000000-0005-0000-0000-0000C51C0000}"/>
    <cellStyle name="Comma 76 19 2" xfId="9945" xr:uid="{00000000-0005-0000-0000-0000C61C0000}"/>
    <cellStyle name="Comma 76 2" xfId="4197" xr:uid="{00000000-0005-0000-0000-0000C71C0000}"/>
    <cellStyle name="Comma 76 2 2" xfId="9946" xr:uid="{00000000-0005-0000-0000-0000C81C0000}"/>
    <cellStyle name="Comma 76 20" xfId="4198" xr:uid="{00000000-0005-0000-0000-0000C91C0000}"/>
    <cellStyle name="Comma 76 20 2" xfId="9947" xr:uid="{00000000-0005-0000-0000-0000CA1C0000}"/>
    <cellStyle name="Comma 76 21" xfId="4199" xr:uid="{00000000-0005-0000-0000-0000CB1C0000}"/>
    <cellStyle name="Comma 76 21 2" xfId="9948" xr:uid="{00000000-0005-0000-0000-0000CC1C0000}"/>
    <cellStyle name="Comma 76 22" xfId="4200" xr:uid="{00000000-0005-0000-0000-0000CD1C0000}"/>
    <cellStyle name="Comma 76 22 2" xfId="9949" xr:uid="{00000000-0005-0000-0000-0000CE1C0000}"/>
    <cellStyle name="Comma 76 23" xfId="9935" xr:uid="{00000000-0005-0000-0000-0000CF1C0000}"/>
    <cellStyle name="Comma 76 3" xfId="4201" xr:uid="{00000000-0005-0000-0000-0000D01C0000}"/>
    <cellStyle name="Comma 76 3 2" xfId="9950" xr:uid="{00000000-0005-0000-0000-0000D11C0000}"/>
    <cellStyle name="Comma 76 4" xfId="4202" xr:uid="{00000000-0005-0000-0000-0000D21C0000}"/>
    <cellStyle name="Comma 76 4 2" xfId="9951" xr:uid="{00000000-0005-0000-0000-0000D31C0000}"/>
    <cellStyle name="Comma 76 5" xfId="4203" xr:uid="{00000000-0005-0000-0000-0000D41C0000}"/>
    <cellStyle name="Comma 76 5 2" xfId="9952" xr:uid="{00000000-0005-0000-0000-0000D51C0000}"/>
    <cellStyle name="Comma 76 6" xfId="4204" xr:uid="{00000000-0005-0000-0000-0000D61C0000}"/>
    <cellStyle name="Comma 76 6 2" xfId="9953" xr:uid="{00000000-0005-0000-0000-0000D71C0000}"/>
    <cellStyle name="Comma 76 7" xfId="4205" xr:uid="{00000000-0005-0000-0000-0000D81C0000}"/>
    <cellStyle name="Comma 76 7 2" xfId="9954" xr:uid="{00000000-0005-0000-0000-0000D91C0000}"/>
    <cellStyle name="Comma 76 8" xfId="4206" xr:uid="{00000000-0005-0000-0000-0000DA1C0000}"/>
    <cellStyle name="Comma 76 8 2" xfId="9955" xr:uid="{00000000-0005-0000-0000-0000DB1C0000}"/>
    <cellStyle name="Comma 76 9" xfId="4207" xr:uid="{00000000-0005-0000-0000-0000DC1C0000}"/>
    <cellStyle name="Comma 76 9 2" xfId="9956" xr:uid="{00000000-0005-0000-0000-0000DD1C0000}"/>
    <cellStyle name="Comma 77" xfId="4208" xr:uid="{00000000-0005-0000-0000-0000DE1C0000}"/>
    <cellStyle name="Comma 77 10" xfId="4209" xr:uid="{00000000-0005-0000-0000-0000DF1C0000}"/>
    <cellStyle name="Comma 77 10 2" xfId="9958" xr:uid="{00000000-0005-0000-0000-0000E01C0000}"/>
    <cellStyle name="Comma 77 11" xfId="4210" xr:uid="{00000000-0005-0000-0000-0000E11C0000}"/>
    <cellStyle name="Comma 77 11 2" xfId="9959" xr:uid="{00000000-0005-0000-0000-0000E21C0000}"/>
    <cellStyle name="Comma 77 12" xfId="4211" xr:uid="{00000000-0005-0000-0000-0000E31C0000}"/>
    <cellStyle name="Comma 77 12 2" xfId="9960" xr:uid="{00000000-0005-0000-0000-0000E41C0000}"/>
    <cellStyle name="Comma 77 13" xfId="4212" xr:uid="{00000000-0005-0000-0000-0000E51C0000}"/>
    <cellStyle name="Comma 77 13 2" xfId="9961" xr:uid="{00000000-0005-0000-0000-0000E61C0000}"/>
    <cellStyle name="Comma 77 14" xfId="4213" xr:uid="{00000000-0005-0000-0000-0000E71C0000}"/>
    <cellStyle name="Comma 77 14 2" xfId="9962" xr:uid="{00000000-0005-0000-0000-0000E81C0000}"/>
    <cellStyle name="Comma 77 15" xfId="4214" xr:uid="{00000000-0005-0000-0000-0000E91C0000}"/>
    <cellStyle name="Comma 77 15 2" xfId="9963" xr:uid="{00000000-0005-0000-0000-0000EA1C0000}"/>
    <cellStyle name="Comma 77 16" xfId="4215" xr:uid="{00000000-0005-0000-0000-0000EB1C0000}"/>
    <cellStyle name="Comma 77 16 2" xfId="9964" xr:uid="{00000000-0005-0000-0000-0000EC1C0000}"/>
    <cellStyle name="Comma 77 17" xfId="4216" xr:uid="{00000000-0005-0000-0000-0000ED1C0000}"/>
    <cellStyle name="Comma 77 17 2" xfId="9965" xr:uid="{00000000-0005-0000-0000-0000EE1C0000}"/>
    <cellStyle name="Comma 77 18" xfId="4217" xr:uid="{00000000-0005-0000-0000-0000EF1C0000}"/>
    <cellStyle name="Comma 77 18 2" xfId="9966" xr:uid="{00000000-0005-0000-0000-0000F01C0000}"/>
    <cellStyle name="Comma 77 19" xfId="4218" xr:uid="{00000000-0005-0000-0000-0000F11C0000}"/>
    <cellStyle name="Comma 77 19 2" xfId="9967" xr:uid="{00000000-0005-0000-0000-0000F21C0000}"/>
    <cellStyle name="Comma 77 2" xfId="4219" xr:uid="{00000000-0005-0000-0000-0000F31C0000}"/>
    <cellStyle name="Comma 77 2 2" xfId="9968" xr:uid="{00000000-0005-0000-0000-0000F41C0000}"/>
    <cellStyle name="Comma 77 20" xfId="4220" xr:uid="{00000000-0005-0000-0000-0000F51C0000}"/>
    <cellStyle name="Comma 77 20 2" xfId="9969" xr:uid="{00000000-0005-0000-0000-0000F61C0000}"/>
    <cellStyle name="Comma 77 21" xfId="4221" xr:uid="{00000000-0005-0000-0000-0000F71C0000}"/>
    <cellStyle name="Comma 77 21 2" xfId="9970" xr:uid="{00000000-0005-0000-0000-0000F81C0000}"/>
    <cellStyle name="Comma 77 22" xfId="4222" xr:uid="{00000000-0005-0000-0000-0000F91C0000}"/>
    <cellStyle name="Comma 77 22 2" xfId="9971" xr:uid="{00000000-0005-0000-0000-0000FA1C0000}"/>
    <cellStyle name="Comma 77 23" xfId="9957" xr:uid="{00000000-0005-0000-0000-0000FB1C0000}"/>
    <cellStyle name="Comma 77 3" xfId="4223" xr:uid="{00000000-0005-0000-0000-0000FC1C0000}"/>
    <cellStyle name="Comma 77 3 2" xfId="9972" xr:uid="{00000000-0005-0000-0000-0000FD1C0000}"/>
    <cellStyle name="Comma 77 4" xfId="4224" xr:uid="{00000000-0005-0000-0000-0000FE1C0000}"/>
    <cellStyle name="Comma 77 4 2" xfId="9973" xr:uid="{00000000-0005-0000-0000-0000FF1C0000}"/>
    <cellStyle name="Comma 77 5" xfId="4225" xr:uid="{00000000-0005-0000-0000-0000001D0000}"/>
    <cellStyle name="Comma 77 5 2" xfId="9974" xr:uid="{00000000-0005-0000-0000-0000011D0000}"/>
    <cellStyle name="Comma 77 6" xfId="4226" xr:uid="{00000000-0005-0000-0000-0000021D0000}"/>
    <cellStyle name="Comma 77 6 2" xfId="9975" xr:uid="{00000000-0005-0000-0000-0000031D0000}"/>
    <cellStyle name="Comma 77 7" xfId="4227" xr:uid="{00000000-0005-0000-0000-0000041D0000}"/>
    <cellStyle name="Comma 77 7 2" xfId="9976" xr:uid="{00000000-0005-0000-0000-0000051D0000}"/>
    <cellStyle name="Comma 77 8" xfId="4228" xr:uid="{00000000-0005-0000-0000-0000061D0000}"/>
    <cellStyle name="Comma 77 8 2" xfId="9977" xr:uid="{00000000-0005-0000-0000-0000071D0000}"/>
    <cellStyle name="Comma 77 9" xfId="4229" xr:uid="{00000000-0005-0000-0000-0000081D0000}"/>
    <cellStyle name="Comma 77 9 2" xfId="9978" xr:uid="{00000000-0005-0000-0000-0000091D0000}"/>
    <cellStyle name="Comma 78" xfId="4230" xr:uid="{00000000-0005-0000-0000-00000A1D0000}"/>
    <cellStyle name="Comma 78 10" xfId="4231" xr:uid="{00000000-0005-0000-0000-00000B1D0000}"/>
    <cellStyle name="Comma 78 10 2" xfId="9980" xr:uid="{00000000-0005-0000-0000-00000C1D0000}"/>
    <cellStyle name="Comma 78 11" xfId="4232" xr:uid="{00000000-0005-0000-0000-00000D1D0000}"/>
    <cellStyle name="Comma 78 11 2" xfId="9981" xr:uid="{00000000-0005-0000-0000-00000E1D0000}"/>
    <cellStyle name="Comma 78 12" xfId="4233" xr:uid="{00000000-0005-0000-0000-00000F1D0000}"/>
    <cellStyle name="Comma 78 12 2" xfId="9982" xr:uid="{00000000-0005-0000-0000-0000101D0000}"/>
    <cellStyle name="Comma 78 13" xfId="4234" xr:uid="{00000000-0005-0000-0000-0000111D0000}"/>
    <cellStyle name="Comma 78 13 2" xfId="9983" xr:uid="{00000000-0005-0000-0000-0000121D0000}"/>
    <cellStyle name="Comma 78 14" xfId="4235" xr:uid="{00000000-0005-0000-0000-0000131D0000}"/>
    <cellStyle name="Comma 78 14 2" xfId="9984" xr:uid="{00000000-0005-0000-0000-0000141D0000}"/>
    <cellStyle name="Comma 78 15" xfId="4236" xr:uid="{00000000-0005-0000-0000-0000151D0000}"/>
    <cellStyle name="Comma 78 15 2" xfId="9985" xr:uid="{00000000-0005-0000-0000-0000161D0000}"/>
    <cellStyle name="Comma 78 16" xfId="4237" xr:uid="{00000000-0005-0000-0000-0000171D0000}"/>
    <cellStyle name="Comma 78 16 2" xfId="9986" xr:uid="{00000000-0005-0000-0000-0000181D0000}"/>
    <cellStyle name="Comma 78 17" xfId="4238" xr:uid="{00000000-0005-0000-0000-0000191D0000}"/>
    <cellStyle name="Comma 78 17 2" xfId="9987" xr:uid="{00000000-0005-0000-0000-00001A1D0000}"/>
    <cellStyle name="Comma 78 18" xfId="4239" xr:uid="{00000000-0005-0000-0000-00001B1D0000}"/>
    <cellStyle name="Comma 78 18 2" xfId="9988" xr:uid="{00000000-0005-0000-0000-00001C1D0000}"/>
    <cellStyle name="Comma 78 19" xfId="4240" xr:uid="{00000000-0005-0000-0000-00001D1D0000}"/>
    <cellStyle name="Comma 78 19 2" xfId="9989" xr:uid="{00000000-0005-0000-0000-00001E1D0000}"/>
    <cellStyle name="Comma 78 2" xfId="4241" xr:uid="{00000000-0005-0000-0000-00001F1D0000}"/>
    <cellStyle name="Comma 78 2 2" xfId="9990" xr:uid="{00000000-0005-0000-0000-0000201D0000}"/>
    <cellStyle name="Comma 78 20" xfId="4242" xr:uid="{00000000-0005-0000-0000-0000211D0000}"/>
    <cellStyle name="Comma 78 20 2" xfId="9991" xr:uid="{00000000-0005-0000-0000-0000221D0000}"/>
    <cellStyle name="Comma 78 21" xfId="4243" xr:uid="{00000000-0005-0000-0000-0000231D0000}"/>
    <cellStyle name="Comma 78 21 2" xfId="9992" xr:uid="{00000000-0005-0000-0000-0000241D0000}"/>
    <cellStyle name="Comma 78 22" xfId="4244" xr:uid="{00000000-0005-0000-0000-0000251D0000}"/>
    <cellStyle name="Comma 78 22 2" xfId="9993" xr:uid="{00000000-0005-0000-0000-0000261D0000}"/>
    <cellStyle name="Comma 78 23" xfId="9979" xr:uid="{00000000-0005-0000-0000-0000271D0000}"/>
    <cellStyle name="Comma 78 3" xfId="4245" xr:uid="{00000000-0005-0000-0000-0000281D0000}"/>
    <cellStyle name="Comma 78 3 2" xfId="9994" xr:uid="{00000000-0005-0000-0000-0000291D0000}"/>
    <cellStyle name="Comma 78 4" xfId="4246" xr:uid="{00000000-0005-0000-0000-00002A1D0000}"/>
    <cellStyle name="Comma 78 4 2" xfId="9995" xr:uid="{00000000-0005-0000-0000-00002B1D0000}"/>
    <cellStyle name="Comma 78 5" xfId="4247" xr:uid="{00000000-0005-0000-0000-00002C1D0000}"/>
    <cellStyle name="Comma 78 5 2" xfId="9996" xr:uid="{00000000-0005-0000-0000-00002D1D0000}"/>
    <cellStyle name="Comma 78 6" xfId="4248" xr:uid="{00000000-0005-0000-0000-00002E1D0000}"/>
    <cellStyle name="Comma 78 6 2" xfId="9997" xr:uid="{00000000-0005-0000-0000-00002F1D0000}"/>
    <cellStyle name="Comma 78 7" xfId="4249" xr:uid="{00000000-0005-0000-0000-0000301D0000}"/>
    <cellStyle name="Comma 78 7 2" xfId="9998" xr:uid="{00000000-0005-0000-0000-0000311D0000}"/>
    <cellStyle name="Comma 78 8" xfId="4250" xr:uid="{00000000-0005-0000-0000-0000321D0000}"/>
    <cellStyle name="Comma 78 8 2" xfId="9999" xr:uid="{00000000-0005-0000-0000-0000331D0000}"/>
    <cellStyle name="Comma 78 9" xfId="4251" xr:uid="{00000000-0005-0000-0000-0000341D0000}"/>
    <cellStyle name="Comma 78 9 2" xfId="10000" xr:uid="{00000000-0005-0000-0000-0000351D0000}"/>
    <cellStyle name="Comma 79" xfId="4252" xr:uid="{00000000-0005-0000-0000-0000361D0000}"/>
    <cellStyle name="Comma 79 10" xfId="4253" xr:uid="{00000000-0005-0000-0000-0000371D0000}"/>
    <cellStyle name="Comma 79 10 2" xfId="10002" xr:uid="{00000000-0005-0000-0000-0000381D0000}"/>
    <cellStyle name="Comma 79 11" xfId="4254" xr:uid="{00000000-0005-0000-0000-0000391D0000}"/>
    <cellStyle name="Comma 79 11 2" xfId="10003" xr:uid="{00000000-0005-0000-0000-00003A1D0000}"/>
    <cellStyle name="Comma 79 12" xfId="4255" xr:uid="{00000000-0005-0000-0000-00003B1D0000}"/>
    <cellStyle name="Comma 79 12 2" xfId="10004" xr:uid="{00000000-0005-0000-0000-00003C1D0000}"/>
    <cellStyle name="Comma 79 13" xfId="4256" xr:uid="{00000000-0005-0000-0000-00003D1D0000}"/>
    <cellStyle name="Comma 79 13 2" xfId="10005" xr:uid="{00000000-0005-0000-0000-00003E1D0000}"/>
    <cellStyle name="Comma 79 14" xfId="4257" xr:uid="{00000000-0005-0000-0000-00003F1D0000}"/>
    <cellStyle name="Comma 79 14 2" xfId="10006" xr:uid="{00000000-0005-0000-0000-0000401D0000}"/>
    <cellStyle name="Comma 79 15" xfId="4258" xr:uid="{00000000-0005-0000-0000-0000411D0000}"/>
    <cellStyle name="Comma 79 15 2" xfId="10007" xr:uid="{00000000-0005-0000-0000-0000421D0000}"/>
    <cellStyle name="Comma 79 16" xfId="4259" xr:uid="{00000000-0005-0000-0000-0000431D0000}"/>
    <cellStyle name="Comma 79 16 2" xfId="10008" xr:uid="{00000000-0005-0000-0000-0000441D0000}"/>
    <cellStyle name="Comma 79 17" xfId="4260" xr:uid="{00000000-0005-0000-0000-0000451D0000}"/>
    <cellStyle name="Comma 79 17 2" xfId="10009" xr:uid="{00000000-0005-0000-0000-0000461D0000}"/>
    <cellStyle name="Comma 79 18" xfId="4261" xr:uid="{00000000-0005-0000-0000-0000471D0000}"/>
    <cellStyle name="Comma 79 18 2" xfId="10010" xr:uid="{00000000-0005-0000-0000-0000481D0000}"/>
    <cellStyle name="Comma 79 19" xfId="4262" xr:uid="{00000000-0005-0000-0000-0000491D0000}"/>
    <cellStyle name="Comma 79 19 2" xfId="10011" xr:uid="{00000000-0005-0000-0000-00004A1D0000}"/>
    <cellStyle name="Comma 79 2" xfId="4263" xr:uid="{00000000-0005-0000-0000-00004B1D0000}"/>
    <cellStyle name="Comma 79 2 2" xfId="10012" xr:uid="{00000000-0005-0000-0000-00004C1D0000}"/>
    <cellStyle name="Comma 79 20" xfId="4264" xr:uid="{00000000-0005-0000-0000-00004D1D0000}"/>
    <cellStyle name="Comma 79 20 2" xfId="10013" xr:uid="{00000000-0005-0000-0000-00004E1D0000}"/>
    <cellStyle name="Comma 79 21" xfId="4265" xr:uid="{00000000-0005-0000-0000-00004F1D0000}"/>
    <cellStyle name="Comma 79 21 2" xfId="10014" xr:uid="{00000000-0005-0000-0000-0000501D0000}"/>
    <cellStyle name="Comma 79 22" xfId="4266" xr:uid="{00000000-0005-0000-0000-0000511D0000}"/>
    <cellStyle name="Comma 79 22 2" xfId="10015" xr:uid="{00000000-0005-0000-0000-0000521D0000}"/>
    <cellStyle name="Comma 79 23" xfId="10001" xr:uid="{00000000-0005-0000-0000-0000531D0000}"/>
    <cellStyle name="Comma 79 3" xfId="4267" xr:uid="{00000000-0005-0000-0000-0000541D0000}"/>
    <cellStyle name="Comma 79 3 2" xfId="10016" xr:uid="{00000000-0005-0000-0000-0000551D0000}"/>
    <cellStyle name="Comma 79 4" xfId="4268" xr:uid="{00000000-0005-0000-0000-0000561D0000}"/>
    <cellStyle name="Comma 79 4 2" xfId="10017" xr:uid="{00000000-0005-0000-0000-0000571D0000}"/>
    <cellStyle name="Comma 79 5" xfId="4269" xr:uid="{00000000-0005-0000-0000-0000581D0000}"/>
    <cellStyle name="Comma 79 5 2" xfId="10018" xr:uid="{00000000-0005-0000-0000-0000591D0000}"/>
    <cellStyle name="Comma 79 6" xfId="4270" xr:uid="{00000000-0005-0000-0000-00005A1D0000}"/>
    <cellStyle name="Comma 79 6 2" xfId="10019" xr:uid="{00000000-0005-0000-0000-00005B1D0000}"/>
    <cellStyle name="Comma 79 7" xfId="4271" xr:uid="{00000000-0005-0000-0000-00005C1D0000}"/>
    <cellStyle name="Comma 79 7 2" xfId="10020" xr:uid="{00000000-0005-0000-0000-00005D1D0000}"/>
    <cellStyle name="Comma 79 8" xfId="4272" xr:uid="{00000000-0005-0000-0000-00005E1D0000}"/>
    <cellStyle name="Comma 79 8 2" xfId="10021" xr:uid="{00000000-0005-0000-0000-00005F1D0000}"/>
    <cellStyle name="Comma 79 9" xfId="4273" xr:uid="{00000000-0005-0000-0000-0000601D0000}"/>
    <cellStyle name="Comma 79 9 2" xfId="10022" xr:uid="{00000000-0005-0000-0000-0000611D0000}"/>
    <cellStyle name="Comma 8" xfId="4274" xr:uid="{00000000-0005-0000-0000-0000621D0000}"/>
    <cellStyle name="Comma 8 10" xfId="4275" xr:uid="{00000000-0005-0000-0000-0000631D0000}"/>
    <cellStyle name="Comma 8 10 2" xfId="10024" xr:uid="{00000000-0005-0000-0000-0000641D0000}"/>
    <cellStyle name="Comma 8 11" xfId="4276" xr:uid="{00000000-0005-0000-0000-0000651D0000}"/>
    <cellStyle name="Comma 8 11 2" xfId="10025" xr:uid="{00000000-0005-0000-0000-0000661D0000}"/>
    <cellStyle name="Comma 8 12" xfId="4277" xr:uid="{00000000-0005-0000-0000-0000671D0000}"/>
    <cellStyle name="Comma 8 12 2" xfId="10026" xr:uid="{00000000-0005-0000-0000-0000681D0000}"/>
    <cellStyle name="Comma 8 13" xfId="4278" xr:uid="{00000000-0005-0000-0000-0000691D0000}"/>
    <cellStyle name="Comma 8 13 2" xfId="10027" xr:uid="{00000000-0005-0000-0000-00006A1D0000}"/>
    <cellStyle name="Comma 8 14" xfId="4279" xr:uid="{00000000-0005-0000-0000-00006B1D0000}"/>
    <cellStyle name="Comma 8 14 2" xfId="10028" xr:uid="{00000000-0005-0000-0000-00006C1D0000}"/>
    <cellStyle name="Comma 8 15" xfId="4280" xr:uid="{00000000-0005-0000-0000-00006D1D0000}"/>
    <cellStyle name="Comma 8 15 2" xfId="10029" xr:uid="{00000000-0005-0000-0000-00006E1D0000}"/>
    <cellStyle name="Comma 8 16" xfId="4281" xr:uid="{00000000-0005-0000-0000-00006F1D0000}"/>
    <cellStyle name="Comma 8 16 2" xfId="10030" xr:uid="{00000000-0005-0000-0000-0000701D0000}"/>
    <cellStyle name="Comma 8 17" xfId="4282" xr:uid="{00000000-0005-0000-0000-0000711D0000}"/>
    <cellStyle name="Comma 8 17 2" xfId="10031" xr:uid="{00000000-0005-0000-0000-0000721D0000}"/>
    <cellStyle name="Comma 8 18" xfId="4283" xr:uid="{00000000-0005-0000-0000-0000731D0000}"/>
    <cellStyle name="Comma 8 18 2" xfId="10032" xr:uid="{00000000-0005-0000-0000-0000741D0000}"/>
    <cellStyle name="Comma 8 19" xfId="4284" xr:uid="{00000000-0005-0000-0000-0000751D0000}"/>
    <cellStyle name="Comma 8 19 2" xfId="10033" xr:uid="{00000000-0005-0000-0000-0000761D0000}"/>
    <cellStyle name="Comma 8 2" xfId="4285" xr:uid="{00000000-0005-0000-0000-0000771D0000}"/>
    <cellStyle name="Comma 8 2 2" xfId="10034" xr:uid="{00000000-0005-0000-0000-0000781D0000}"/>
    <cellStyle name="Comma 8 20" xfId="4286" xr:uid="{00000000-0005-0000-0000-0000791D0000}"/>
    <cellStyle name="Comma 8 20 2" xfId="10035" xr:uid="{00000000-0005-0000-0000-00007A1D0000}"/>
    <cellStyle name="Comma 8 21" xfId="4287" xr:uid="{00000000-0005-0000-0000-00007B1D0000}"/>
    <cellStyle name="Comma 8 21 2" xfId="10036" xr:uid="{00000000-0005-0000-0000-00007C1D0000}"/>
    <cellStyle name="Comma 8 22" xfId="4288" xr:uid="{00000000-0005-0000-0000-00007D1D0000}"/>
    <cellStyle name="Comma 8 22 2" xfId="10037" xr:uid="{00000000-0005-0000-0000-00007E1D0000}"/>
    <cellStyle name="Comma 8 23" xfId="7150" xr:uid="{00000000-0005-0000-0000-00007F1D0000}"/>
    <cellStyle name="Comma 8 23 2" xfId="11798" xr:uid="{00000000-0005-0000-0000-0000801D0000}"/>
    <cellStyle name="Comma 8 24" xfId="10023" xr:uid="{00000000-0005-0000-0000-0000811D0000}"/>
    <cellStyle name="Comma 8 3" xfId="4289" xr:uid="{00000000-0005-0000-0000-0000821D0000}"/>
    <cellStyle name="Comma 8 3 2" xfId="10038" xr:uid="{00000000-0005-0000-0000-0000831D0000}"/>
    <cellStyle name="Comma 8 4" xfId="4290" xr:uid="{00000000-0005-0000-0000-0000841D0000}"/>
    <cellStyle name="Comma 8 4 2" xfId="10039" xr:uid="{00000000-0005-0000-0000-0000851D0000}"/>
    <cellStyle name="Comma 8 5" xfId="4291" xr:uid="{00000000-0005-0000-0000-0000861D0000}"/>
    <cellStyle name="Comma 8 5 2" xfId="10040" xr:uid="{00000000-0005-0000-0000-0000871D0000}"/>
    <cellStyle name="Comma 8 6" xfId="4292" xr:uid="{00000000-0005-0000-0000-0000881D0000}"/>
    <cellStyle name="Comma 8 6 2" xfId="10041" xr:uid="{00000000-0005-0000-0000-0000891D0000}"/>
    <cellStyle name="Comma 8 7" xfId="4293" xr:uid="{00000000-0005-0000-0000-00008A1D0000}"/>
    <cellStyle name="Comma 8 7 2" xfId="10042" xr:uid="{00000000-0005-0000-0000-00008B1D0000}"/>
    <cellStyle name="Comma 8 8" xfId="4294" xr:uid="{00000000-0005-0000-0000-00008C1D0000}"/>
    <cellStyle name="Comma 8 8 2" xfId="10043" xr:uid="{00000000-0005-0000-0000-00008D1D0000}"/>
    <cellStyle name="Comma 8 9" xfId="4295" xr:uid="{00000000-0005-0000-0000-00008E1D0000}"/>
    <cellStyle name="Comma 8 9 2" xfId="10044" xr:uid="{00000000-0005-0000-0000-00008F1D0000}"/>
    <cellStyle name="Comma 80" xfId="4296" xr:uid="{00000000-0005-0000-0000-0000901D0000}"/>
    <cellStyle name="Comma 80 10" xfId="4297" xr:uid="{00000000-0005-0000-0000-0000911D0000}"/>
    <cellStyle name="Comma 80 10 2" xfId="10046" xr:uid="{00000000-0005-0000-0000-0000921D0000}"/>
    <cellStyle name="Comma 80 11" xfId="4298" xr:uid="{00000000-0005-0000-0000-0000931D0000}"/>
    <cellStyle name="Comma 80 11 2" xfId="10047" xr:uid="{00000000-0005-0000-0000-0000941D0000}"/>
    <cellStyle name="Comma 80 12" xfId="4299" xr:uid="{00000000-0005-0000-0000-0000951D0000}"/>
    <cellStyle name="Comma 80 12 2" xfId="10048" xr:uid="{00000000-0005-0000-0000-0000961D0000}"/>
    <cellStyle name="Comma 80 13" xfId="4300" xr:uid="{00000000-0005-0000-0000-0000971D0000}"/>
    <cellStyle name="Comma 80 13 2" xfId="10049" xr:uid="{00000000-0005-0000-0000-0000981D0000}"/>
    <cellStyle name="Comma 80 14" xfId="4301" xr:uid="{00000000-0005-0000-0000-0000991D0000}"/>
    <cellStyle name="Comma 80 14 2" xfId="10050" xr:uid="{00000000-0005-0000-0000-00009A1D0000}"/>
    <cellStyle name="Comma 80 15" xfId="4302" xr:uid="{00000000-0005-0000-0000-00009B1D0000}"/>
    <cellStyle name="Comma 80 15 2" xfId="10051" xr:uid="{00000000-0005-0000-0000-00009C1D0000}"/>
    <cellStyle name="Comma 80 16" xfId="4303" xr:uid="{00000000-0005-0000-0000-00009D1D0000}"/>
    <cellStyle name="Comma 80 16 2" xfId="10052" xr:uid="{00000000-0005-0000-0000-00009E1D0000}"/>
    <cellStyle name="Comma 80 17" xfId="4304" xr:uid="{00000000-0005-0000-0000-00009F1D0000}"/>
    <cellStyle name="Comma 80 17 2" xfId="10053" xr:uid="{00000000-0005-0000-0000-0000A01D0000}"/>
    <cellStyle name="Comma 80 18" xfId="4305" xr:uid="{00000000-0005-0000-0000-0000A11D0000}"/>
    <cellStyle name="Comma 80 18 2" xfId="10054" xr:uid="{00000000-0005-0000-0000-0000A21D0000}"/>
    <cellStyle name="Comma 80 19" xfId="4306" xr:uid="{00000000-0005-0000-0000-0000A31D0000}"/>
    <cellStyle name="Comma 80 19 2" xfId="10055" xr:uid="{00000000-0005-0000-0000-0000A41D0000}"/>
    <cellStyle name="Comma 80 2" xfId="4307" xr:uid="{00000000-0005-0000-0000-0000A51D0000}"/>
    <cellStyle name="Comma 80 2 2" xfId="10056" xr:uid="{00000000-0005-0000-0000-0000A61D0000}"/>
    <cellStyle name="Comma 80 20" xfId="4308" xr:uid="{00000000-0005-0000-0000-0000A71D0000}"/>
    <cellStyle name="Comma 80 20 2" xfId="10057" xr:uid="{00000000-0005-0000-0000-0000A81D0000}"/>
    <cellStyle name="Comma 80 21" xfId="4309" xr:uid="{00000000-0005-0000-0000-0000A91D0000}"/>
    <cellStyle name="Comma 80 21 2" xfId="10058" xr:uid="{00000000-0005-0000-0000-0000AA1D0000}"/>
    <cellStyle name="Comma 80 22" xfId="4310" xr:uid="{00000000-0005-0000-0000-0000AB1D0000}"/>
    <cellStyle name="Comma 80 22 2" xfId="10059" xr:uid="{00000000-0005-0000-0000-0000AC1D0000}"/>
    <cellStyle name="Comma 80 23" xfId="10045" xr:uid="{00000000-0005-0000-0000-0000AD1D0000}"/>
    <cellStyle name="Comma 80 3" xfId="4311" xr:uid="{00000000-0005-0000-0000-0000AE1D0000}"/>
    <cellStyle name="Comma 80 3 2" xfId="10060" xr:uid="{00000000-0005-0000-0000-0000AF1D0000}"/>
    <cellStyle name="Comma 80 4" xfId="4312" xr:uid="{00000000-0005-0000-0000-0000B01D0000}"/>
    <cellStyle name="Comma 80 4 2" xfId="10061" xr:uid="{00000000-0005-0000-0000-0000B11D0000}"/>
    <cellStyle name="Comma 80 5" xfId="4313" xr:uid="{00000000-0005-0000-0000-0000B21D0000}"/>
    <cellStyle name="Comma 80 5 2" xfId="10062" xr:uid="{00000000-0005-0000-0000-0000B31D0000}"/>
    <cellStyle name="Comma 80 6" xfId="4314" xr:uid="{00000000-0005-0000-0000-0000B41D0000}"/>
    <cellStyle name="Comma 80 6 2" xfId="10063" xr:uid="{00000000-0005-0000-0000-0000B51D0000}"/>
    <cellStyle name="Comma 80 7" xfId="4315" xr:uid="{00000000-0005-0000-0000-0000B61D0000}"/>
    <cellStyle name="Comma 80 7 2" xfId="10064" xr:uid="{00000000-0005-0000-0000-0000B71D0000}"/>
    <cellStyle name="Comma 80 8" xfId="4316" xr:uid="{00000000-0005-0000-0000-0000B81D0000}"/>
    <cellStyle name="Comma 80 8 2" xfId="10065" xr:uid="{00000000-0005-0000-0000-0000B91D0000}"/>
    <cellStyle name="Comma 80 9" xfId="4317" xr:uid="{00000000-0005-0000-0000-0000BA1D0000}"/>
    <cellStyle name="Comma 80 9 2" xfId="10066" xr:uid="{00000000-0005-0000-0000-0000BB1D0000}"/>
    <cellStyle name="Comma 81" xfId="4318" xr:uid="{00000000-0005-0000-0000-0000BC1D0000}"/>
    <cellStyle name="Comma 81 10" xfId="4319" xr:uid="{00000000-0005-0000-0000-0000BD1D0000}"/>
    <cellStyle name="Comma 81 10 2" xfId="10068" xr:uid="{00000000-0005-0000-0000-0000BE1D0000}"/>
    <cellStyle name="Comma 81 11" xfId="4320" xr:uid="{00000000-0005-0000-0000-0000BF1D0000}"/>
    <cellStyle name="Comma 81 11 2" xfId="10069" xr:uid="{00000000-0005-0000-0000-0000C01D0000}"/>
    <cellStyle name="Comma 81 12" xfId="4321" xr:uid="{00000000-0005-0000-0000-0000C11D0000}"/>
    <cellStyle name="Comma 81 12 2" xfId="10070" xr:uid="{00000000-0005-0000-0000-0000C21D0000}"/>
    <cellStyle name="Comma 81 13" xfId="4322" xr:uid="{00000000-0005-0000-0000-0000C31D0000}"/>
    <cellStyle name="Comma 81 13 2" xfId="10071" xr:uid="{00000000-0005-0000-0000-0000C41D0000}"/>
    <cellStyle name="Comma 81 14" xfId="4323" xr:uid="{00000000-0005-0000-0000-0000C51D0000}"/>
    <cellStyle name="Comma 81 14 2" xfId="10072" xr:uid="{00000000-0005-0000-0000-0000C61D0000}"/>
    <cellStyle name="Comma 81 15" xfId="4324" xr:uid="{00000000-0005-0000-0000-0000C71D0000}"/>
    <cellStyle name="Comma 81 15 2" xfId="10073" xr:uid="{00000000-0005-0000-0000-0000C81D0000}"/>
    <cellStyle name="Comma 81 16" xfId="4325" xr:uid="{00000000-0005-0000-0000-0000C91D0000}"/>
    <cellStyle name="Comma 81 16 2" xfId="10074" xr:uid="{00000000-0005-0000-0000-0000CA1D0000}"/>
    <cellStyle name="Comma 81 17" xfId="4326" xr:uid="{00000000-0005-0000-0000-0000CB1D0000}"/>
    <cellStyle name="Comma 81 17 2" xfId="10075" xr:uid="{00000000-0005-0000-0000-0000CC1D0000}"/>
    <cellStyle name="Comma 81 18" xfId="4327" xr:uid="{00000000-0005-0000-0000-0000CD1D0000}"/>
    <cellStyle name="Comma 81 18 2" xfId="10076" xr:uid="{00000000-0005-0000-0000-0000CE1D0000}"/>
    <cellStyle name="Comma 81 19" xfId="4328" xr:uid="{00000000-0005-0000-0000-0000CF1D0000}"/>
    <cellStyle name="Comma 81 19 2" xfId="10077" xr:uid="{00000000-0005-0000-0000-0000D01D0000}"/>
    <cellStyle name="Comma 81 2" xfId="4329" xr:uid="{00000000-0005-0000-0000-0000D11D0000}"/>
    <cellStyle name="Comma 81 2 2" xfId="10078" xr:uid="{00000000-0005-0000-0000-0000D21D0000}"/>
    <cellStyle name="Comma 81 20" xfId="4330" xr:uid="{00000000-0005-0000-0000-0000D31D0000}"/>
    <cellStyle name="Comma 81 20 2" xfId="10079" xr:uid="{00000000-0005-0000-0000-0000D41D0000}"/>
    <cellStyle name="Comma 81 21" xfId="4331" xr:uid="{00000000-0005-0000-0000-0000D51D0000}"/>
    <cellStyle name="Comma 81 21 2" xfId="10080" xr:uid="{00000000-0005-0000-0000-0000D61D0000}"/>
    <cellStyle name="Comma 81 22" xfId="4332" xr:uid="{00000000-0005-0000-0000-0000D71D0000}"/>
    <cellStyle name="Comma 81 22 2" xfId="10081" xr:uid="{00000000-0005-0000-0000-0000D81D0000}"/>
    <cellStyle name="Comma 81 23" xfId="10067" xr:uid="{00000000-0005-0000-0000-0000D91D0000}"/>
    <cellStyle name="Comma 81 3" xfId="4333" xr:uid="{00000000-0005-0000-0000-0000DA1D0000}"/>
    <cellStyle name="Comma 81 3 2" xfId="10082" xr:uid="{00000000-0005-0000-0000-0000DB1D0000}"/>
    <cellStyle name="Comma 81 4" xfId="4334" xr:uid="{00000000-0005-0000-0000-0000DC1D0000}"/>
    <cellStyle name="Comma 81 4 2" xfId="10083" xr:uid="{00000000-0005-0000-0000-0000DD1D0000}"/>
    <cellStyle name="Comma 81 5" xfId="4335" xr:uid="{00000000-0005-0000-0000-0000DE1D0000}"/>
    <cellStyle name="Comma 81 5 2" xfId="10084" xr:uid="{00000000-0005-0000-0000-0000DF1D0000}"/>
    <cellStyle name="Comma 81 6" xfId="4336" xr:uid="{00000000-0005-0000-0000-0000E01D0000}"/>
    <cellStyle name="Comma 81 6 2" xfId="10085" xr:uid="{00000000-0005-0000-0000-0000E11D0000}"/>
    <cellStyle name="Comma 81 7" xfId="4337" xr:uid="{00000000-0005-0000-0000-0000E21D0000}"/>
    <cellStyle name="Comma 81 7 2" xfId="10086" xr:uid="{00000000-0005-0000-0000-0000E31D0000}"/>
    <cellStyle name="Comma 81 8" xfId="4338" xr:uid="{00000000-0005-0000-0000-0000E41D0000}"/>
    <cellStyle name="Comma 81 8 2" xfId="10087" xr:uid="{00000000-0005-0000-0000-0000E51D0000}"/>
    <cellStyle name="Comma 81 9" xfId="4339" xr:uid="{00000000-0005-0000-0000-0000E61D0000}"/>
    <cellStyle name="Comma 81 9 2" xfId="10088" xr:uid="{00000000-0005-0000-0000-0000E71D0000}"/>
    <cellStyle name="Comma 82" xfId="4340" xr:uid="{00000000-0005-0000-0000-0000E81D0000}"/>
    <cellStyle name="Comma 82 10" xfId="4341" xr:uid="{00000000-0005-0000-0000-0000E91D0000}"/>
    <cellStyle name="Comma 82 10 2" xfId="10090" xr:uid="{00000000-0005-0000-0000-0000EA1D0000}"/>
    <cellStyle name="Comma 82 11" xfId="4342" xr:uid="{00000000-0005-0000-0000-0000EB1D0000}"/>
    <cellStyle name="Comma 82 11 2" xfId="10091" xr:uid="{00000000-0005-0000-0000-0000EC1D0000}"/>
    <cellStyle name="Comma 82 12" xfId="4343" xr:uid="{00000000-0005-0000-0000-0000ED1D0000}"/>
    <cellStyle name="Comma 82 12 2" xfId="10092" xr:uid="{00000000-0005-0000-0000-0000EE1D0000}"/>
    <cellStyle name="Comma 82 13" xfId="4344" xr:uid="{00000000-0005-0000-0000-0000EF1D0000}"/>
    <cellStyle name="Comma 82 13 2" xfId="10093" xr:uid="{00000000-0005-0000-0000-0000F01D0000}"/>
    <cellStyle name="Comma 82 14" xfId="4345" xr:uid="{00000000-0005-0000-0000-0000F11D0000}"/>
    <cellStyle name="Comma 82 14 2" xfId="10094" xr:uid="{00000000-0005-0000-0000-0000F21D0000}"/>
    <cellStyle name="Comma 82 15" xfId="4346" xr:uid="{00000000-0005-0000-0000-0000F31D0000}"/>
    <cellStyle name="Comma 82 15 2" xfId="10095" xr:uid="{00000000-0005-0000-0000-0000F41D0000}"/>
    <cellStyle name="Comma 82 16" xfId="4347" xr:uid="{00000000-0005-0000-0000-0000F51D0000}"/>
    <cellStyle name="Comma 82 16 2" xfId="10096" xr:uid="{00000000-0005-0000-0000-0000F61D0000}"/>
    <cellStyle name="Comma 82 17" xfId="4348" xr:uid="{00000000-0005-0000-0000-0000F71D0000}"/>
    <cellStyle name="Comma 82 17 2" xfId="10097" xr:uid="{00000000-0005-0000-0000-0000F81D0000}"/>
    <cellStyle name="Comma 82 18" xfId="4349" xr:uid="{00000000-0005-0000-0000-0000F91D0000}"/>
    <cellStyle name="Comma 82 18 2" xfId="10098" xr:uid="{00000000-0005-0000-0000-0000FA1D0000}"/>
    <cellStyle name="Comma 82 19" xfId="4350" xr:uid="{00000000-0005-0000-0000-0000FB1D0000}"/>
    <cellStyle name="Comma 82 19 2" xfId="10099" xr:uid="{00000000-0005-0000-0000-0000FC1D0000}"/>
    <cellStyle name="Comma 82 2" xfId="4351" xr:uid="{00000000-0005-0000-0000-0000FD1D0000}"/>
    <cellStyle name="Comma 82 2 2" xfId="10100" xr:uid="{00000000-0005-0000-0000-0000FE1D0000}"/>
    <cellStyle name="Comma 82 20" xfId="4352" xr:uid="{00000000-0005-0000-0000-0000FF1D0000}"/>
    <cellStyle name="Comma 82 20 2" xfId="10101" xr:uid="{00000000-0005-0000-0000-0000001E0000}"/>
    <cellStyle name="Comma 82 21" xfId="4353" xr:uid="{00000000-0005-0000-0000-0000011E0000}"/>
    <cellStyle name="Comma 82 21 2" xfId="10102" xr:uid="{00000000-0005-0000-0000-0000021E0000}"/>
    <cellStyle name="Comma 82 22" xfId="4354" xr:uid="{00000000-0005-0000-0000-0000031E0000}"/>
    <cellStyle name="Comma 82 22 2" xfId="10103" xr:uid="{00000000-0005-0000-0000-0000041E0000}"/>
    <cellStyle name="Comma 82 23" xfId="10089" xr:uid="{00000000-0005-0000-0000-0000051E0000}"/>
    <cellStyle name="Comma 82 3" xfId="4355" xr:uid="{00000000-0005-0000-0000-0000061E0000}"/>
    <cellStyle name="Comma 82 3 2" xfId="10104" xr:uid="{00000000-0005-0000-0000-0000071E0000}"/>
    <cellStyle name="Comma 82 4" xfId="4356" xr:uid="{00000000-0005-0000-0000-0000081E0000}"/>
    <cellStyle name="Comma 82 4 2" xfId="10105" xr:uid="{00000000-0005-0000-0000-0000091E0000}"/>
    <cellStyle name="Comma 82 5" xfId="4357" xr:uid="{00000000-0005-0000-0000-00000A1E0000}"/>
    <cellStyle name="Comma 82 5 2" xfId="10106" xr:uid="{00000000-0005-0000-0000-00000B1E0000}"/>
    <cellStyle name="Comma 82 6" xfId="4358" xr:uid="{00000000-0005-0000-0000-00000C1E0000}"/>
    <cellStyle name="Comma 82 6 2" xfId="10107" xr:uid="{00000000-0005-0000-0000-00000D1E0000}"/>
    <cellStyle name="Comma 82 7" xfId="4359" xr:uid="{00000000-0005-0000-0000-00000E1E0000}"/>
    <cellStyle name="Comma 82 7 2" xfId="10108" xr:uid="{00000000-0005-0000-0000-00000F1E0000}"/>
    <cellStyle name="Comma 82 8" xfId="4360" xr:uid="{00000000-0005-0000-0000-0000101E0000}"/>
    <cellStyle name="Comma 82 8 2" xfId="10109" xr:uid="{00000000-0005-0000-0000-0000111E0000}"/>
    <cellStyle name="Comma 82 9" xfId="4361" xr:uid="{00000000-0005-0000-0000-0000121E0000}"/>
    <cellStyle name="Comma 82 9 2" xfId="10110" xr:uid="{00000000-0005-0000-0000-0000131E0000}"/>
    <cellStyle name="Comma 83" xfId="4362" xr:uid="{00000000-0005-0000-0000-0000141E0000}"/>
    <cellStyle name="Comma 83 10" xfId="4363" xr:uid="{00000000-0005-0000-0000-0000151E0000}"/>
    <cellStyle name="Comma 83 10 2" xfId="10112" xr:uid="{00000000-0005-0000-0000-0000161E0000}"/>
    <cellStyle name="Comma 83 11" xfId="4364" xr:uid="{00000000-0005-0000-0000-0000171E0000}"/>
    <cellStyle name="Comma 83 11 2" xfId="10113" xr:uid="{00000000-0005-0000-0000-0000181E0000}"/>
    <cellStyle name="Comma 83 12" xfId="4365" xr:uid="{00000000-0005-0000-0000-0000191E0000}"/>
    <cellStyle name="Comma 83 12 2" xfId="10114" xr:uid="{00000000-0005-0000-0000-00001A1E0000}"/>
    <cellStyle name="Comma 83 13" xfId="4366" xr:uid="{00000000-0005-0000-0000-00001B1E0000}"/>
    <cellStyle name="Comma 83 13 2" xfId="10115" xr:uid="{00000000-0005-0000-0000-00001C1E0000}"/>
    <cellStyle name="Comma 83 14" xfId="4367" xr:uid="{00000000-0005-0000-0000-00001D1E0000}"/>
    <cellStyle name="Comma 83 14 2" xfId="10116" xr:uid="{00000000-0005-0000-0000-00001E1E0000}"/>
    <cellStyle name="Comma 83 15" xfId="4368" xr:uid="{00000000-0005-0000-0000-00001F1E0000}"/>
    <cellStyle name="Comma 83 15 2" xfId="10117" xr:uid="{00000000-0005-0000-0000-0000201E0000}"/>
    <cellStyle name="Comma 83 16" xfId="4369" xr:uid="{00000000-0005-0000-0000-0000211E0000}"/>
    <cellStyle name="Comma 83 16 2" xfId="10118" xr:uid="{00000000-0005-0000-0000-0000221E0000}"/>
    <cellStyle name="Comma 83 17" xfId="4370" xr:uid="{00000000-0005-0000-0000-0000231E0000}"/>
    <cellStyle name="Comma 83 17 2" xfId="10119" xr:uid="{00000000-0005-0000-0000-0000241E0000}"/>
    <cellStyle name="Comma 83 18" xfId="4371" xr:uid="{00000000-0005-0000-0000-0000251E0000}"/>
    <cellStyle name="Comma 83 18 2" xfId="10120" xr:uid="{00000000-0005-0000-0000-0000261E0000}"/>
    <cellStyle name="Comma 83 19" xfId="4372" xr:uid="{00000000-0005-0000-0000-0000271E0000}"/>
    <cellStyle name="Comma 83 19 2" xfId="10121" xr:uid="{00000000-0005-0000-0000-0000281E0000}"/>
    <cellStyle name="Comma 83 2" xfId="4373" xr:uid="{00000000-0005-0000-0000-0000291E0000}"/>
    <cellStyle name="Comma 83 2 2" xfId="10122" xr:uid="{00000000-0005-0000-0000-00002A1E0000}"/>
    <cellStyle name="Comma 83 20" xfId="4374" xr:uid="{00000000-0005-0000-0000-00002B1E0000}"/>
    <cellStyle name="Comma 83 20 2" xfId="10123" xr:uid="{00000000-0005-0000-0000-00002C1E0000}"/>
    <cellStyle name="Comma 83 21" xfId="4375" xr:uid="{00000000-0005-0000-0000-00002D1E0000}"/>
    <cellStyle name="Comma 83 21 2" xfId="10124" xr:uid="{00000000-0005-0000-0000-00002E1E0000}"/>
    <cellStyle name="Comma 83 22" xfId="4376" xr:uid="{00000000-0005-0000-0000-00002F1E0000}"/>
    <cellStyle name="Comma 83 22 2" xfId="10125" xr:uid="{00000000-0005-0000-0000-0000301E0000}"/>
    <cellStyle name="Comma 83 23" xfId="10111" xr:uid="{00000000-0005-0000-0000-0000311E0000}"/>
    <cellStyle name="Comma 83 3" xfId="4377" xr:uid="{00000000-0005-0000-0000-0000321E0000}"/>
    <cellStyle name="Comma 83 3 2" xfId="10126" xr:uid="{00000000-0005-0000-0000-0000331E0000}"/>
    <cellStyle name="Comma 83 4" xfId="4378" xr:uid="{00000000-0005-0000-0000-0000341E0000}"/>
    <cellStyle name="Comma 83 4 2" xfId="10127" xr:uid="{00000000-0005-0000-0000-0000351E0000}"/>
    <cellStyle name="Comma 83 5" xfId="4379" xr:uid="{00000000-0005-0000-0000-0000361E0000}"/>
    <cellStyle name="Comma 83 5 2" xfId="10128" xr:uid="{00000000-0005-0000-0000-0000371E0000}"/>
    <cellStyle name="Comma 83 6" xfId="4380" xr:uid="{00000000-0005-0000-0000-0000381E0000}"/>
    <cellStyle name="Comma 83 6 2" xfId="10129" xr:uid="{00000000-0005-0000-0000-0000391E0000}"/>
    <cellStyle name="Comma 83 7" xfId="4381" xr:uid="{00000000-0005-0000-0000-00003A1E0000}"/>
    <cellStyle name="Comma 83 7 2" xfId="10130" xr:uid="{00000000-0005-0000-0000-00003B1E0000}"/>
    <cellStyle name="Comma 83 8" xfId="4382" xr:uid="{00000000-0005-0000-0000-00003C1E0000}"/>
    <cellStyle name="Comma 83 8 2" xfId="10131" xr:uid="{00000000-0005-0000-0000-00003D1E0000}"/>
    <cellStyle name="Comma 83 9" xfId="4383" xr:uid="{00000000-0005-0000-0000-00003E1E0000}"/>
    <cellStyle name="Comma 83 9 2" xfId="10132" xr:uid="{00000000-0005-0000-0000-00003F1E0000}"/>
    <cellStyle name="Comma 84" xfId="4384" xr:uid="{00000000-0005-0000-0000-0000401E0000}"/>
    <cellStyle name="Comma 84 10" xfId="4385" xr:uid="{00000000-0005-0000-0000-0000411E0000}"/>
    <cellStyle name="Comma 84 10 2" xfId="10134" xr:uid="{00000000-0005-0000-0000-0000421E0000}"/>
    <cellStyle name="Comma 84 11" xfId="4386" xr:uid="{00000000-0005-0000-0000-0000431E0000}"/>
    <cellStyle name="Comma 84 11 2" xfId="10135" xr:uid="{00000000-0005-0000-0000-0000441E0000}"/>
    <cellStyle name="Comma 84 12" xfId="4387" xr:uid="{00000000-0005-0000-0000-0000451E0000}"/>
    <cellStyle name="Comma 84 12 2" xfId="10136" xr:uid="{00000000-0005-0000-0000-0000461E0000}"/>
    <cellStyle name="Comma 84 13" xfId="4388" xr:uid="{00000000-0005-0000-0000-0000471E0000}"/>
    <cellStyle name="Comma 84 13 2" xfId="10137" xr:uid="{00000000-0005-0000-0000-0000481E0000}"/>
    <cellStyle name="Comma 84 14" xfId="4389" xr:uid="{00000000-0005-0000-0000-0000491E0000}"/>
    <cellStyle name="Comma 84 14 2" xfId="10138" xr:uid="{00000000-0005-0000-0000-00004A1E0000}"/>
    <cellStyle name="Comma 84 15" xfId="4390" xr:uid="{00000000-0005-0000-0000-00004B1E0000}"/>
    <cellStyle name="Comma 84 15 2" xfId="10139" xr:uid="{00000000-0005-0000-0000-00004C1E0000}"/>
    <cellStyle name="Comma 84 16" xfId="4391" xr:uid="{00000000-0005-0000-0000-00004D1E0000}"/>
    <cellStyle name="Comma 84 16 2" xfId="10140" xr:uid="{00000000-0005-0000-0000-00004E1E0000}"/>
    <cellStyle name="Comma 84 17" xfId="4392" xr:uid="{00000000-0005-0000-0000-00004F1E0000}"/>
    <cellStyle name="Comma 84 17 2" xfId="10141" xr:uid="{00000000-0005-0000-0000-0000501E0000}"/>
    <cellStyle name="Comma 84 18" xfId="4393" xr:uid="{00000000-0005-0000-0000-0000511E0000}"/>
    <cellStyle name="Comma 84 18 2" xfId="10142" xr:uid="{00000000-0005-0000-0000-0000521E0000}"/>
    <cellStyle name="Comma 84 19" xfId="4394" xr:uid="{00000000-0005-0000-0000-0000531E0000}"/>
    <cellStyle name="Comma 84 19 2" xfId="10143" xr:uid="{00000000-0005-0000-0000-0000541E0000}"/>
    <cellStyle name="Comma 84 2" xfId="4395" xr:uid="{00000000-0005-0000-0000-0000551E0000}"/>
    <cellStyle name="Comma 84 2 2" xfId="10144" xr:uid="{00000000-0005-0000-0000-0000561E0000}"/>
    <cellStyle name="Comma 84 20" xfId="4396" xr:uid="{00000000-0005-0000-0000-0000571E0000}"/>
    <cellStyle name="Comma 84 20 2" xfId="10145" xr:uid="{00000000-0005-0000-0000-0000581E0000}"/>
    <cellStyle name="Comma 84 21" xfId="4397" xr:uid="{00000000-0005-0000-0000-0000591E0000}"/>
    <cellStyle name="Comma 84 21 2" xfId="10146" xr:uid="{00000000-0005-0000-0000-00005A1E0000}"/>
    <cellStyle name="Comma 84 22" xfId="4398" xr:uid="{00000000-0005-0000-0000-00005B1E0000}"/>
    <cellStyle name="Comma 84 22 2" xfId="10147" xr:uid="{00000000-0005-0000-0000-00005C1E0000}"/>
    <cellStyle name="Comma 84 23" xfId="10133" xr:uid="{00000000-0005-0000-0000-00005D1E0000}"/>
    <cellStyle name="Comma 84 3" xfId="4399" xr:uid="{00000000-0005-0000-0000-00005E1E0000}"/>
    <cellStyle name="Comma 84 3 2" xfId="10148" xr:uid="{00000000-0005-0000-0000-00005F1E0000}"/>
    <cellStyle name="Comma 84 4" xfId="4400" xr:uid="{00000000-0005-0000-0000-0000601E0000}"/>
    <cellStyle name="Comma 84 4 2" xfId="10149" xr:uid="{00000000-0005-0000-0000-0000611E0000}"/>
    <cellStyle name="Comma 84 5" xfId="4401" xr:uid="{00000000-0005-0000-0000-0000621E0000}"/>
    <cellStyle name="Comma 84 5 2" xfId="10150" xr:uid="{00000000-0005-0000-0000-0000631E0000}"/>
    <cellStyle name="Comma 84 6" xfId="4402" xr:uid="{00000000-0005-0000-0000-0000641E0000}"/>
    <cellStyle name="Comma 84 6 2" xfId="10151" xr:uid="{00000000-0005-0000-0000-0000651E0000}"/>
    <cellStyle name="Comma 84 7" xfId="4403" xr:uid="{00000000-0005-0000-0000-0000661E0000}"/>
    <cellStyle name="Comma 84 7 2" xfId="10152" xr:uid="{00000000-0005-0000-0000-0000671E0000}"/>
    <cellStyle name="Comma 84 8" xfId="4404" xr:uid="{00000000-0005-0000-0000-0000681E0000}"/>
    <cellStyle name="Comma 84 8 2" xfId="10153" xr:uid="{00000000-0005-0000-0000-0000691E0000}"/>
    <cellStyle name="Comma 84 9" xfId="4405" xr:uid="{00000000-0005-0000-0000-00006A1E0000}"/>
    <cellStyle name="Comma 84 9 2" xfId="10154" xr:uid="{00000000-0005-0000-0000-00006B1E0000}"/>
    <cellStyle name="Comma 85" xfId="4406" xr:uid="{00000000-0005-0000-0000-00006C1E0000}"/>
    <cellStyle name="Comma 85 10" xfId="4407" xr:uid="{00000000-0005-0000-0000-00006D1E0000}"/>
    <cellStyle name="Comma 85 10 2" xfId="10156" xr:uid="{00000000-0005-0000-0000-00006E1E0000}"/>
    <cellStyle name="Comma 85 11" xfId="4408" xr:uid="{00000000-0005-0000-0000-00006F1E0000}"/>
    <cellStyle name="Comma 85 11 2" xfId="10157" xr:uid="{00000000-0005-0000-0000-0000701E0000}"/>
    <cellStyle name="Comma 85 12" xfId="4409" xr:uid="{00000000-0005-0000-0000-0000711E0000}"/>
    <cellStyle name="Comma 85 12 2" xfId="10158" xr:uid="{00000000-0005-0000-0000-0000721E0000}"/>
    <cellStyle name="Comma 85 13" xfId="4410" xr:uid="{00000000-0005-0000-0000-0000731E0000}"/>
    <cellStyle name="Comma 85 13 2" xfId="10159" xr:uid="{00000000-0005-0000-0000-0000741E0000}"/>
    <cellStyle name="Comma 85 14" xfId="4411" xr:uid="{00000000-0005-0000-0000-0000751E0000}"/>
    <cellStyle name="Comma 85 14 2" xfId="10160" xr:uid="{00000000-0005-0000-0000-0000761E0000}"/>
    <cellStyle name="Comma 85 15" xfId="4412" xr:uid="{00000000-0005-0000-0000-0000771E0000}"/>
    <cellStyle name="Comma 85 15 2" xfId="10161" xr:uid="{00000000-0005-0000-0000-0000781E0000}"/>
    <cellStyle name="Comma 85 16" xfId="4413" xr:uid="{00000000-0005-0000-0000-0000791E0000}"/>
    <cellStyle name="Comma 85 16 2" xfId="10162" xr:uid="{00000000-0005-0000-0000-00007A1E0000}"/>
    <cellStyle name="Comma 85 17" xfId="4414" xr:uid="{00000000-0005-0000-0000-00007B1E0000}"/>
    <cellStyle name="Comma 85 17 2" xfId="10163" xr:uid="{00000000-0005-0000-0000-00007C1E0000}"/>
    <cellStyle name="Comma 85 18" xfId="4415" xr:uid="{00000000-0005-0000-0000-00007D1E0000}"/>
    <cellStyle name="Comma 85 18 2" xfId="10164" xr:uid="{00000000-0005-0000-0000-00007E1E0000}"/>
    <cellStyle name="Comma 85 19" xfId="4416" xr:uid="{00000000-0005-0000-0000-00007F1E0000}"/>
    <cellStyle name="Comma 85 19 2" xfId="10165" xr:uid="{00000000-0005-0000-0000-0000801E0000}"/>
    <cellStyle name="Comma 85 2" xfId="4417" xr:uid="{00000000-0005-0000-0000-0000811E0000}"/>
    <cellStyle name="Comma 85 2 2" xfId="10166" xr:uid="{00000000-0005-0000-0000-0000821E0000}"/>
    <cellStyle name="Comma 85 20" xfId="4418" xr:uid="{00000000-0005-0000-0000-0000831E0000}"/>
    <cellStyle name="Comma 85 20 2" xfId="10167" xr:uid="{00000000-0005-0000-0000-0000841E0000}"/>
    <cellStyle name="Comma 85 21" xfId="4419" xr:uid="{00000000-0005-0000-0000-0000851E0000}"/>
    <cellStyle name="Comma 85 21 2" xfId="10168" xr:uid="{00000000-0005-0000-0000-0000861E0000}"/>
    <cellStyle name="Comma 85 22" xfId="4420" xr:uid="{00000000-0005-0000-0000-0000871E0000}"/>
    <cellStyle name="Comma 85 22 2" xfId="10169" xr:uid="{00000000-0005-0000-0000-0000881E0000}"/>
    <cellStyle name="Comma 85 23" xfId="10155" xr:uid="{00000000-0005-0000-0000-0000891E0000}"/>
    <cellStyle name="Comma 85 3" xfId="4421" xr:uid="{00000000-0005-0000-0000-00008A1E0000}"/>
    <cellStyle name="Comma 85 3 2" xfId="10170" xr:uid="{00000000-0005-0000-0000-00008B1E0000}"/>
    <cellStyle name="Comma 85 4" xfId="4422" xr:uid="{00000000-0005-0000-0000-00008C1E0000}"/>
    <cellStyle name="Comma 85 4 2" xfId="10171" xr:uid="{00000000-0005-0000-0000-00008D1E0000}"/>
    <cellStyle name="Comma 85 5" xfId="4423" xr:uid="{00000000-0005-0000-0000-00008E1E0000}"/>
    <cellStyle name="Comma 85 5 2" xfId="10172" xr:uid="{00000000-0005-0000-0000-00008F1E0000}"/>
    <cellStyle name="Comma 85 6" xfId="4424" xr:uid="{00000000-0005-0000-0000-0000901E0000}"/>
    <cellStyle name="Comma 85 6 2" xfId="10173" xr:uid="{00000000-0005-0000-0000-0000911E0000}"/>
    <cellStyle name="Comma 85 7" xfId="4425" xr:uid="{00000000-0005-0000-0000-0000921E0000}"/>
    <cellStyle name="Comma 85 7 2" xfId="10174" xr:uid="{00000000-0005-0000-0000-0000931E0000}"/>
    <cellStyle name="Comma 85 8" xfId="4426" xr:uid="{00000000-0005-0000-0000-0000941E0000}"/>
    <cellStyle name="Comma 85 8 2" xfId="10175" xr:uid="{00000000-0005-0000-0000-0000951E0000}"/>
    <cellStyle name="Comma 85 9" xfId="4427" xr:uid="{00000000-0005-0000-0000-0000961E0000}"/>
    <cellStyle name="Comma 85 9 2" xfId="10176" xr:uid="{00000000-0005-0000-0000-0000971E0000}"/>
    <cellStyle name="Comma 86" xfId="4428" xr:uid="{00000000-0005-0000-0000-0000981E0000}"/>
    <cellStyle name="Comma 86 10" xfId="4429" xr:uid="{00000000-0005-0000-0000-0000991E0000}"/>
    <cellStyle name="Comma 86 10 2" xfId="10178" xr:uid="{00000000-0005-0000-0000-00009A1E0000}"/>
    <cellStyle name="Comma 86 11" xfId="4430" xr:uid="{00000000-0005-0000-0000-00009B1E0000}"/>
    <cellStyle name="Comma 86 11 2" xfId="10179" xr:uid="{00000000-0005-0000-0000-00009C1E0000}"/>
    <cellStyle name="Comma 86 12" xfId="4431" xr:uid="{00000000-0005-0000-0000-00009D1E0000}"/>
    <cellStyle name="Comma 86 12 2" xfId="10180" xr:uid="{00000000-0005-0000-0000-00009E1E0000}"/>
    <cellStyle name="Comma 86 13" xfId="4432" xr:uid="{00000000-0005-0000-0000-00009F1E0000}"/>
    <cellStyle name="Comma 86 13 2" xfId="10181" xr:uid="{00000000-0005-0000-0000-0000A01E0000}"/>
    <cellStyle name="Comma 86 14" xfId="4433" xr:uid="{00000000-0005-0000-0000-0000A11E0000}"/>
    <cellStyle name="Comma 86 14 2" xfId="10182" xr:uid="{00000000-0005-0000-0000-0000A21E0000}"/>
    <cellStyle name="Comma 86 15" xfId="4434" xr:uid="{00000000-0005-0000-0000-0000A31E0000}"/>
    <cellStyle name="Comma 86 15 2" xfId="10183" xr:uid="{00000000-0005-0000-0000-0000A41E0000}"/>
    <cellStyle name="Comma 86 16" xfId="4435" xr:uid="{00000000-0005-0000-0000-0000A51E0000}"/>
    <cellStyle name="Comma 86 16 2" xfId="10184" xr:uid="{00000000-0005-0000-0000-0000A61E0000}"/>
    <cellStyle name="Comma 86 17" xfId="4436" xr:uid="{00000000-0005-0000-0000-0000A71E0000}"/>
    <cellStyle name="Comma 86 17 2" xfId="10185" xr:uid="{00000000-0005-0000-0000-0000A81E0000}"/>
    <cellStyle name="Comma 86 18" xfId="4437" xr:uid="{00000000-0005-0000-0000-0000A91E0000}"/>
    <cellStyle name="Comma 86 18 2" xfId="10186" xr:uid="{00000000-0005-0000-0000-0000AA1E0000}"/>
    <cellStyle name="Comma 86 19" xfId="4438" xr:uid="{00000000-0005-0000-0000-0000AB1E0000}"/>
    <cellStyle name="Comma 86 19 2" xfId="10187" xr:uid="{00000000-0005-0000-0000-0000AC1E0000}"/>
    <cellStyle name="Comma 86 2" xfId="4439" xr:uid="{00000000-0005-0000-0000-0000AD1E0000}"/>
    <cellStyle name="Comma 86 2 2" xfId="10188" xr:uid="{00000000-0005-0000-0000-0000AE1E0000}"/>
    <cellStyle name="Comma 86 20" xfId="4440" xr:uid="{00000000-0005-0000-0000-0000AF1E0000}"/>
    <cellStyle name="Comma 86 20 2" xfId="10189" xr:uid="{00000000-0005-0000-0000-0000B01E0000}"/>
    <cellStyle name="Comma 86 21" xfId="4441" xr:uid="{00000000-0005-0000-0000-0000B11E0000}"/>
    <cellStyle name="Comma 86 21 2" xfId="10190" xr:uid="{00000000-0005-0000-0000-0000B21E0000}"/>
    <cellStyle name="Comma 86 22" xfId="4442" xr:uid="{00000000-0005-0000-0000-0000B31E0000}"/>
    <cellStyle name="Comma 86 22 2" xfId="10191" xr:uid="{00000000-0005-0000-0000-0000B41E0000}"/>
    <cellStyle name="Comma 86 23" xfId="10177" xr:uid="{00000000-0005-0000-0000-0000B51E0000}"/>
    <cellStyle name="Comma 86 3" xfId="4443" xr:uid="{00000000-0005-0000-0000-0000B61E0000}"/>
    <cellStyle name="Comma 86 3 2" xfId="10192" xr:uid="{00000000-0005-0000-0000-0000B71E0000}"/>
    <cellStyle name="Comma 86 4" xfId="4444" xr:uid="{00000000-0005-0000-0000-0000B81E0000}"/>
    <cellStyle name="Comma 86 4 2" xfId="10193" xr:uid="{00000000-0005-0000-0000-0000B91E0000}"/>
    <cellStyle name="Comma 86 5" xfId="4445" xr:uid="{00000000-0005-0000-0000-0000BA1E0000}"/>
    <cellStyle name="Comma 86 5 2" xfId="10194" xr:uid="{00000000-0005-0000-0000-0000BB1E0000}"/>
    <cellStyle name="Comma 86 6" xfId="4446" xr:uid="{00000000-0005-0000-0000-0000BC1E0000}"/>
    <cellStyle name="Comma 86 6 2" xfId="10195" xr:uid="{00000000-0005-0000-0000-0000BD1E0000}"/>
    <cellStyle name="Comma 86 7" xfId="4447" xr:uid="{00000000-0005-0000-0000-0000BE1E0000}"/>
    <cellStyle name="Comma 86 7 2" xfId="10196" xr:uid="{00000000-0005-0000-0000-0000BF1E0000}"/>
    <cellStyle name="Comma 86 8" xfId="4448" xr:uid="{00000000-0005-0000-0000-0000C01E0000}"/>
    <cellStyle name="Comma 86 8 2" xfId="10197" xr:uid="{00000000-0005-0000-0000-0000C11E0000}"/>
    <cellStyle name="Comma 86 9" xfId="4449" xr:uid="{00000000-0005-0000-0000-0000C21E0000}"/>
    <cellStyle name="Comma 86 9 2" xfId="10198" xr:uid="{00000000-0005-0000-0000-0000C31E0000}"/>
    <cellStyle name="Comma 87" xfId="4450" xr:uid="{00000000-0005-0000-0000-0000C41E0000}"/>
    <cellStyle name="Comma 87 10" xfId="4451" xr:uid="{00000000-0005-0000-0000-0000C51E0000}"/>
    <cellStyle name="Comma 87 10 2" xfId="10200" xr:uid="{00000000-0005-0000-0000-0000C61E0000}"/>
    <cellStyle name="Comma 87 11" xfId="4452" xr:uid="{00000000-0005-0000-0000-0000C71E0000}"/>
    <cellStyle name="Comma 87 11 2" xfId="10201" xr:uid="{00000000-0005-0000-0000-0000C81E0000}"/>
    <cellStyle name="Comma 87 12" xfId="4453" xr:uid="{00000000-0005-0000-0000-0000C91E0000}"/>
    <cellStyle name="Comma 87 12 2" xfId="10202" xr:uid="{00000000-0005-0000-0000-0000CA1E0000}"/>
    <cellStyle name="Comma 87 13" xfId="4454" xr:uid="{00000000-0005-0000-0000-0000CB1E0000}"/>
    <cellStyle name="Comma 87 13 2" xfId="10203" xr:uid="{00000000-0005-0000-0000-0000CC1E0000}"/>
    <cellStyle name="Comma 87 14" xfId="4455" xr:uid="{00000000-0005-0000-0000-0000CD1E0000}"/>
    <cellStyle name="Comma 87 14 2" xfId="10204" xr:uid="{00000000-0005-0000-0000-0000CE1E0000}"/>
    <cellStyle name="Comma 87 15" xfId="4456" xr:uid="{00000000-0005-0000-0000-0000CF1E0000}"/>
    <cellStyle name="Comma 87 15 2" xfId="10205" xr:uid="{00000000-0005-0000-0000-0000D01E0000}"/>
    <cellStyle name="Comma 87 16" xfId="4457" xr:uid="{00000000-0005-0000-0000-0000D11E0000}"/>
    <cellStyle name="Comma 87 16 2" xfId="10206" xr:uid="{00000000-0005-0000-0000-0000D21E0000}"/>
    <cellStyle name="Comma 87 17" xfId="4458" xr:uid="{00000000-0005-0000-0000-0000D31E0000}"/>
    <cellStyle name="Comma 87 17 2" xfId="10207" xr:uid="{00000000-0005-0000-0000-0000D41E0000}"/>
    <cellStyle name="Comma 87 18" xfId="4459" xr:uid="{00000000-0005-0000-0000-0000D51E0000}"/>
    <cellStyle name="Comma 87 18 2" xfId="10208" xr:uid="{00000000-0005-0000-0000-0000D61E0000}"/>
    <cellStyle name="Comma 87 19" xfId="4460" xr:uid="{00000000-0005-0000-0000-0000D71E0000}"/>
    <cellStyle name="Comma 87 19 2" xfId="10209" xr:uid="{00000000-0005-0000-0000-0000D81E0000}"/>
    <cellStyle name="Comma 87 2" xfId="4461" xr:uid="{00000000-0005-0000-0000-0000D91E0000}"/>
    <cellStyle name="Comma 87 2 2" xfId="10210" xr:uid="{00000000-0005-0000-0000-0000DA1E0000}"/>
    <cellStyle name="Comma 87 20" xfId="4462" xr:uid="{00000000-0005-0000-0000-0000DB1E0000}"/>
    <cellStyle name="Comma 87 20 2" xfId="10211" xr:uid="{00000000-0005-0000-0000-0000DC1E0000}"/>
    <cellStyle name="Comma 87 21" xfId="4463" xr:uid="{00000000-0005-0000-0000-0000DD1E0000}"/>
    <cellStyle name="Comma 87 21 2" xfId="10212" xr:uid="{00000000-0005-0000-0000-0000DE1E0000}"/>
    <cellStyle name="Comma 87 22" xfId="4464" xr:uid="{00000000-0005-0000-0000-0000DF1E0000}"/>
    <cellStyle name="Comma 87 22 2" xfId="10213" xr:uid="{00000000-0005-0000-0000-0000E01E0000}"/>
    <cellStyle name="Comma 87 23" xfId="10199" xr:uid="{00000000-0005-0000-0000-0000E11E0000}"/>
    <cellStyle name="Comma 87 3" xfId="4465" xr:uid="{00000000-0005-0000-0000-0000E21E0000}"/>
    <cellStyle name="Comma 87 3 2" xfId="10214" xr:uid="{00000000-0005-0000-0000-0000E31E0000}"/>
    <cellStyle name="Comma 87 4" xfId="4466" xr:uid="{00000000-0005-0000-0000-0000E41E0000}"/>
    <cellStyle name="Comma 87 4 2" xfId="10215" xr:uid="{00000000-0005-0000-0000-0000E51E0000}"/>
    <cellStyle name="Comma 87 5" xfId="4467" xr:uid="{00000000-0005-0000-0000-0000E61E0000}"/>
    <cellStyle name="Comma 87 5 2" xfId="10216" xr:uid="{00000000-0005-0000-0000-0000E71E0000}"/>
    <cellStyle name="Comma 87 6" xfId="4468" xr:uid="{00000000-0005-0000-0000-0000E81E0000}"/>
    <cellStyle name="Comma 87 6 2" xfId="10217" xr:uid="{00000000-0005-0000-0000-0000E91E0000}"/>
    <cellStyle name="Comma 87 7" xfId="4469" xr:uid="{00000000-0005-0000-0000-0000EA1E0000}"/>
    <cellStyle name="Comma 87 7 2" xfId="10218" xr:uid="{00000000-0005-0000-0000-0000EB1E0000}"/>
    <cellStyle name="Comma 87 8" xfId="4470" xr:uid="{00000000-0005-0000-0000-0000EC1E0000}"/>
    <cellStyle name="Comma 87 8 2" xfId="10219" xr:uid="{00000000-0005-0000-0000-0000ED1E0000}"/>
    <cellStyle name="Comma 87 9" xfId="4471" xr:uid="{00000000-0005-0000-0000-0000EE1E0000}"/>
    <cellStyle name="Comma 87 9 2" xfId="10220" xr:uid="{00000000-0005-0000-0000-0000EF1E0000}"/>
    <cellStyle name="Comma 88" xfId="4472" xr:uid="{00000000-0005-0000-0000-0000F01E0000}"/>
    <cellStyle name="Comma 88 10" xfId="4473" xr:uid="{00000000-0005-0000-0000-0000F11E0000}"/>
    <cellStyle name="Comma 88 10 2" xfId="10222" xr:uid="{00000000-0005-0000-0000-0000F21E0000}"/>
    <cellStyle name="Comma 88 11" xfId="4474" xr:uid="{00000000-0005-0000-0000-0000F31E0000}"/>
    <cellStyle name="Comma 88 11 2" xfId="10223" xr:uid="{00000000-0005-0000-0000-0000F41E0000}"/>
    <cellStyle name="Comma 88 12" xfId="4475" xr:uid="{00000000-0005-0000-0000-0000F51E0000}"/>
    <cellStyle name="Comma 88 12 2" xfId="10224" xr:uid="{00000000-0005-0000-0000-0000F61E0000}"/>
    <cellStyle name="Comma 88 13" xfId="4476" xr:uid="{00000000-0005-0000-0000-0000F71E0000}"/>
    <cellStyle name="Comma 88 13 2" xfId="10225" xr:uid="{00000000-0005-0000-0000-0000F81E0000}"/>
    <cellStyle name="Comma 88 14" xfId="4477" xr:uid="{00000000-0005-0000-0000-0000F91E0000}"/>
    <cellStyle name="Comma 88 14 2" xfId="10226" xr:uid="{00000000-0005-0000-0000-0000FA1E0000}"/>
    <cellStyle name="Comma 88 15" xfId="4478" xr:uid="{00000000-0005-0000-0000-0000FB1E0000}"/>
    <cellStyle name="Comma 88 15 2" xfId="10227" xr:uid="{00000000-0005-0000-0000-0000FC1E0000}"/>
    <cellStyle name="Comma 88 16" xfId="4479" xr:uid="{00000000-0005-0000-0000-0000FD1E0000}"/>
    <cellStyle name="Comma 88 16 2" xfId="10228" xr:uid="{00000000-0005-0000-0000-0000FE1E0000}"/>
    <cellStyle name="Comma 88 17" xfId="4480" xr:uid="{00000000-0005-0000-0000-0000FF1E0000}"/>
    <cellStyle name="Comma 88 17 2" xfId="10229" xr:uid="{00000000-0005-0000-0000-0000001F0000}"/>
    <cellStyle name="Comma 88 18" xfId="4481" xr:uid="{00000000-0005-0000-0000-0000011F0000}"/>
    <cellStyle name="Comma 88 18 2" xfId="10230" xr:uid="{00000000-0005-0000-0000-0000021F0000}"/>
    <cellStyle name="Comma 88 19" xfId="4482" xr:uid="{00000000-0005-0000-0000-0000031F0000}"/>
    <cellStyle name="Comma 88 19 2" xfId="10231" xr:uid="{00000000-0005-0000-0000-0000041F0000}"/>
    <cellStyle name="Comma 88 2" xfId="4483" xr:uid="{00000000-0005-0000-0000-0000051F0000}"/>
    <cellStyle name="Comma 88 2 2" xfId="10232" xr:uid="{00000000-0005-0000-0000-0000061F0000}"/>
    <cellStyle name="Comma 88 20" xfId="4484" xr:uid="{00000000-0005-0000-0000-0000071F0000}"/>
    <cellStyle name="Comma 88 20 2" xfId="10233" xr:uid="{00000000-0005-0000-0000-0000081F0000}"/>
    <cellStyle name="Comma 88 21" xfId="4485" xr:uid="{00000000-0005-0000-0000-0000091F0000}"/>
    <cellStyle name="Comma 88 21 2" xfId="10234" xr:uid="{00000000-0005-0000-0000-00000A1F0000}"/>
    <cellStyle name="Comma 88 22" xfId="4486" xr:uid="{00000000-0005-0000-0000-00000B1F0000}"/>
    <cellStyle name="Comma 88 22 2" xfId="10235" xr:uid="{00000000-0005-0000-0000-00000C1F0000}"/>
    <cellStyle name="Comma 88 23" xfId="10221" xr:uid="{00000000-0005-0000-0000-00000D1F0000}"/>
    <cellStyle name="Comma 88 3" xfId="4487" xr:uid="{00000000-0005-0000-0000-00000E1F0000}"/>
    <cellStyle name="Comma 88 3 2" xfId="10236" xr:uid="{00000000-0005-0000-0000-00000F1F0000}"/>
    <cellStyle name="Comma 88 4" xfId="4488" xr:uid="{00000000-0005-0000-0000-0000101F0000}"/>
    <cellStyle name="Comma 88 4 2" xfId="10237" xr:uid="{00000000-0005-0000-0000-0000111F0000}"/>
    <cellStyle name="Comma 88 5" xfId="4489" xr:uid="{00000000-0005-0000-0000-0000121F0000}"/>
    <cellStyle name="Comma 88 5 2" xfId="10238" xr:uid="{00000000-0005-0000-0000-0000131F0000}"/>
    <cellStyle name="Comma 88 6" xfId="4490" xr:uid="{00000000-0005-0000-0000-0000141F0000}"/>
    <cellStyle name="Comma 88 6 2" xfId="10239" xr:uid="{00000000-0005-0000-0000-0000151F0000}"/>
    <cellStyle name="Comma 88 7" xfId="4491" xr:uid="{00000000-0005-0000-0000-0000161F0000}"/>
    <cellStyle name="Comma 88 7 2" xfId="10240" xr:uid="{00000000-0005-0000-0000-0000171F0000}"/>
    <cellStyle name="Comma 88 8" xfId="4492" xr:uid="{00000000-0005-0000-0000-0000181F0000}"/>
    <cellStyle name="Comma 88 8 2" xfId="10241" xr:uid="{00000000-0005-0000-0000-0000191F0000}"/>
    <cellStyle name="Comma 88 9" xfId="4493" xr:uid="{00000000-0005-0000-0000-00001A1F0000}"/>
    <cellStyle name="Comma 88 9 2" xfId="10242" xr:uid="{00000000-0005-0000-0000-00001B1F0000}"/>
    <cellStyle name="Comma 89" xfId="4494" xr:uid="{00000000-0005-0000-0000-00001C1F0000}"/>
    <cellStyle name="Comma 89 10" xfId="4495" xr:uid="{00000000-0005-0000-0000-00001D1F0000}"/>
    <cellStyle name="Comma 89 10 2" xfId="10244" xr:uid="{00000000-0005-0000-0000-00001E1F0000}"/>
    <cellStyle name="Comma 89 11" xfId="4496" xr:uid="{00000000-0005-0000-0000-00001F1F0000}"/>
    <cellStyle name="Comma 89 11 2" xfId="10245" xr:uid="{00000000-0005-0000-0000-0000201F0000}"/>
    <cellStyle name="Comma 89 12" xfId="4497" xr:uid="{00000000-0005-0000-0000-0000211F0000}"/>
    <cellStyle name="Comma 89 12 2" xfId="10246" xr:uid="{00000000-0005-0000-0000-0000221F0000}"/>
    <cellStyle name="Comma 89 13" xfId="4498" xr:uid="{00000000-0005-0000-0000-0000231F0000}"/>
    <cellStyle name="Comma 89 13 2" xfId="10247" xr:uid="{00000000-0005-0000-0000-0000241F0000}"/>
    <cellStyle name="Comma 89 14" xfId="4499" xr:uid="{00000000-0005-0000-0000-0000251F0000}"/>
    <cellStyle name="Comma 89 14 2" xfId="10248" xr:uid="{00000000-0005-0000-0000-0000261F0000}"/>
    <cellStyle name="Comma 89 15" xfId="4500" xr:uid="{00000000-0005-0000-0000-0000271F0000}"/>
    <cellStyle name="Comma 89 15 2" xfId="10249" xr:uid="{00000000-0005-0000-0000-0000281F0000}"/>
    <cellStyle name="Comma 89 16" xfId="4501" xr:uid="{00000000-0005-0000-0000-0000291F0000}"/>
    <cellStyle name="Comma 89 16 2" xfId="10250" xr:uid="{00000000-0005-0000-0000-00002A1F0000}"/>
    <cellStyle name="Comma 89 17" xfId="4502" xr:uid="{00000000-0005-0000-0000-00002B1F0000}"/>
    <cellStyle name="Comma 89 17 2" xfId="10251" xr:uid="{00000000-0005-0000-0000-00002C1F0000}"/>
    <cellStyle name="Comma 89 18" xfId="4503" xr:uid="{00000000-0005-0000-0000-00002D1F0000}"/>
    <cellStyle name="Comma 89 18 2" xfId="10252" xr:uid="{00000000-0005-0000-0000-00002E1F0000}"/>
    <cellStyle name="Comma 89 19" xfId="4504" xr:uid="{00000000-0005-0000-0000-00002F1F0000}"/>
    <cellStyle name="Comma 89 19 2" xfId="10253" xr:uid="{00000000-0005-0000-0000-0000301F0000}"/>
    <cellStyle name="Comma 89 2" xfId="4505" xr:uid="{00000000-0005-0000-0000-0000311F0000}"/>
    <cellStyle name="Comma 89 2 2" xfId="10254" xr:uid="{00000000-0005-0000-0000-0000321F0000}"/>
    <cellStyle name="Comma 89 20" xfId="4506" xr:uid="{00000000-0005-0000-0000-0000331F0000}"/>
    <cellStyle name="Comma 89 20 2" xfId="10255" xr:uid="{00000000-0005-0000-0000-0000341F0000}"/>
    <cellStyle name="Comma 89 21" xfId="4507" xr:uid="{00000000-0005-0000-0000-0000351F0000}"/>
    <cellStyle name="Comma 89 21 2" xfId="10256" xr:uid="{00000000-0005-0000-0000-0000361F0000}"/>
    <cellStyle name="Comma 89 22" xfId="4508" xr:uid="{00000000-0005-0000-0000-0000371F0000}"/>
    <cellStyle name="Comma 89 22 2" xfId="10257" xr:uid="{00000000-0005-0000-0000-0000381F0000}"/>
    <cellStyle name="Comma 89 23" xfId="10243" xr:uid="{00000000-0005-0000-0000-0000391F0000}"/>
    <cellStyle name="Comma 89 3" xfId="4509" xr:uid="{00000000-0005-0000-0000-00003A1F0000}"/>
    <cellStyle name="Comma 89 3 2" xfId="10258" xr:uid="{00000000-0005-0000-0000-00003B1F0000}"/>
    <cellStyle name="Comma 89 4" xfId="4510" xr:uid="{00000000-0005-0000-0000-00003C1F0000}"/>
    <cellStyle name="Comma 89 4 2" xfId="10259" xr:uid="{00000000-0005-0000-0000-00003D1F0000}"/>
    <cellStyle name="Comma 89 5" xfId="4511" xr:uid="{00000000-0005-0000-0000-00003E1F0000}"/>
    <cellStyle name="Comma 89 5 2" xfId="10260" xr:uid="{00000000-0005-0000-0000-00003F1F0000}"/>
    <cellStyle name="Comma 89 6" xfId="4512" xr:uid="{00000000-0005-0000-0000-0000401F0000}"/>
    <cellStyle name="Comma 89 6 2" xfId="10261" xr:uid="{00000000-0005-0000-0000-0000411F0000}"/>
    <cellStyle name="Comma 89 7" xfId="4513" xr:uid="{00000000-0005-0000-0000-0000421F0000}"/>
    <cellStyle name="Comma 89 7 2" xfId="10262" xr:uid="{00000000-0005-0000-0000-0000431F0000}"/>
    <cellStyle name="Comma 89 8" xfId="4514" xr:uid="{00000000-0005-0000-0000-0000441F0000}"/>
    <cellStyle name="Comma 89 8 2" xfId="10263" xr:uid="{00000000-0005-0000-0000-0000451F0000}"/>
    <cellStyle name="Comma 89 9" xfId="4515" xr:uid="{00000000-0005-0000-0000-0000461F0000}"/>
    <cellStyle name="Comma 89 9 2" xfId="10264" xr:uid="{00000000-0005-0000-0000-0000471F0000}"/>
    <cellStyle name="Comma 9" xfId="4516" xr:uid="{00000000-0005-0000-0000-0000481F0000}"/>
    <cellStyle name="Comma 9 10" xfId="4517" xr:uid="{00000000-0005-0000-0000-0000491F0000}"/>
    <cellStyle name="Comma 9 10 2" xfId="10266" xr:uid="{00000000-0005-0000-0000-00004A1F0000}"/>
    <cellStyle name="Comma 9 11" xfId="4518" xr:uid="{00000000-0005-0000-0000-00004B1F0000}"/>
    <cellStyle name="Comma 9 11 2" xfId="10267" xr:uid="{00000000-0005-0000-0000-00004C1F0000}"/>
    <cellStyle name="Comma 9 12" xfId="4519" xr:uid="{00000000-0005-0000-0000-00004D1F0000}"/>
    <cellStyle name="Comma 9 12 2" xfId="10268" xr:uid="{00000000-0005-0000-0000-00004E1F0000}"/>
    <cellStyle name="Comma 9 13" xfId="4520" xr:uid="{00000000-0005-0000-0000-00004F1F0000}"/>
    <cellStyle name="Comma 9 13 2" xfId="10269" xr:uid="{00000000-0005-0000-0000-0000501F0000}"/>
    <cellStyle name="Comma 9 14" xfId="4521" xr:uid="{00000000-0005-0000-0000-0000511F0000}"/>
    <cellStyle name="Comma 9 14 2" xfId="10270" xr:uid="{00000000-0005-0000-0000-0000521F0000}"/>
    <cellStyle name="Comma 9 15" xfId="4522" xr:uid="{00000000-0005-0000-0000-0000531F0000}"/>
    <cellStyle name="Comma 9 15 2" xfId="10271" xr:uid="{00000000-0005-0000-0000-0000541F0000}"/>
    <cellStyle name="Comma 9 16" xfId="4523" xr:uid="{00000000-0005-0000-0000-0000551F0000}"/>
    <cellStyle name="Comma 9 16 2" xfId="10272" xr:uid="{00000000-0005-0000-0000-0000561F0000}"/>
    <cellStyle name="Comma 9 17" xfId="4524" xr:uid="{00000000-0005-0000-0000-0000571F0000}"/>
    <cellStyle name="Comma 9 17 2" xfId="10273" xr:uid="{00000000-0005-0000-0000-0000581F0000}"/>
    <cellStyle name="Comma 9 18" xfId="4525" xr:uid="{00000000-0005-0000-0000-0000591F0000}"/>
    <cellStyle name="Comma 9 18 2" xfId="10274" xr:uid="{00000000-0005-0000-0000-00005A1F0000}"/>
    <cellStyle name="Comma 9 19" xfId="4526" xr:uid="{00000000-0005-0000-0000-00005B1F0000}"/>
    <cellStyle name="Comma 9 19 2" xfId="10275" xr:uid="{00000000-0005-0000-0000-00005C1F0000}"/>
    <cellStyle name="Comma 9 2" xfId="4527" xr:uid="{00000000-0005-0000-0000-00005D1F0000}"/>
    <cellStyle name="Comma 9 2 2" xfId="10276" xr:uid="{00000000-0005-0000-0000-00005E1F0000}"/>
    <cellStyle name="Comma 9 20" xfId="4528" xr:uid="{00000000-0005-0000-0000-00005F1F0000}"/>
    <cellStyle name="Comma 9 20 2" xfId="10277" xr:uid="{00000000-0005-0000-0000-0000601F0000}"/>
    <cellStyle name="Comma 9 21" xfId="4529" xr:uid="{00000000-0005-0000-0000-0000611F0000}"/>
    <cellStyle name="Comma 9 21 2" xfId="10278" xr:uid="{00000000-0005-0000-0000-0000621F0000}"/>
    <cellStyle name="Comma 9 22" xfId="4530" xr:uid="{00000000-0005-0000-0000-0000631F0000}"/>
    <cellStyle name="Comma 9 22 2" xfId="10279" xr:uid="{00000000-0005-0000-0000-0000641F0000}"/>
    <cellStyle name="Comma 9 23" xfId="7151" xr:uid="{00000000-0005-0000-0000-0000651F0000}"/>
    <cellStyle name="Comma 9 23 2" xfId="11799" xr:uid="{00000000-0005-0000-0000-0000661F0000}"/>
    <cellStyle name="Comma 9 24" xfId="10265" xr:uid="{00000000-0005-0000-0000-0000671F0000}"/>
    <cellStyle name="Comma 9 3" xfId="4531" xr:uid="{00000000-0005-0000-0000-0000681F0000}"/>
    <cellStyle name="Comma 9 3 2" xfId="10280" xr:uid="{00000000-0005-0000-0000-0000691F0000}"/>
    <cellStyle name="Comma 9 4" xfId="4532" xr:uid="{00000000-0005-0000-0000-00006A1F0000}"/>
    <cellStyle name="Comma 9 4 2" xfId="10281" xr:uid="{00000000-0005-0000-0000-00006B1F0000}"/>
    <cellStyle name="Comma 9 5" xfId="4533" xr:uid="{00000000-0005-0000-0000-00006C1F0000}"/>
    <cellStyle name="Comma 9 5 2" xfId="10282" xr:uid="{00000000-0005-0000-0000-00006D1F0000}"/>
    <cellStyle name="Comma 9 6" xfId="4534" xr:uid="{00000000-0005-0000-0000-00006E1F0000}"/>
    <cellStyle name="Comma 9 6 2" xfId="10283" xr:uid="{00000000-0005-0000-0000-00006F1F0000}"/>
    <cellStyle name="Comma 9 7" xfId="4535" xr:uid="{00000000-0005-0000-0000-0000701F0000}"/>
    <cellStyle name="Comma 9 7 2" xfId="10284" xr:uid="{00000000-0005-0000-0000-0000711F0000}"/>
    <cellStyle name="Comma 9 8" xfId="4536" xr:uid="{00000000-0005-0000-0000-0000721F0000}"/>
    <cellStyle name="Comma 9 8 2" xfId="10285" xr:uid="{00000000-0005-0000-0000-0000731F0000}"/>
    <cellStyle name="Comma 9 9" xfId="4537" xr:uid="{00000000-0005-0000-0000-0000741F0000}"/>
    <cellStyle name="Comma 9 9 2" xfId="10286" xr:uid="{00000000-0005-0000-0000-0000751F0000}"/>
    <cellStyle name="Comma 90" xfId="4538" xr:uid="{00000000-0005-0000-0000-0000761F0000}"/>
    <cellStyle name="Comma 90 10" xfId="4539" xr:uid="{00000000-0005-0000-0000-0000771F0000}"/>
    <cellStyle name="Comma 90 10 2" xfId="10288" xr:uid="{00000000-0005-0000-0000-0000781F0000}"/>
    <cellStyle name="Comma 90 11" xfId="4540" xr:uid="{00000000-0005-0000-0000-0000791F0000}"/>
    <cellStyle name="Comma 90 11 2" xfId="10289" xr:uid="{00000000-0005-0000-0000-00007A1F0000}"/>
    <cellStyle name="Comma 90 12" xfId="4541" xr:uid="{00000000-0005-0000-0000-00007B1F0000}"/>
    <cellStyle name="Comma 90 12 2" xfId="10290" xr:uid="{00000000-0005-0000-0000-00007C1F0000}"/>
    <cellStyle name="Comma 90 13" xfId="4542" xr:uid="{00000000-0005-0000-0000-00007D1F0000}"/>
    <cellStyle name="Comma 90 13 2" xfId="10291" xr:uid="{00000000-0005-0000-0000-00007E1F0000}"/>
    <cellStyle name="Comma 90 14" xfId="4543" xr:uid="{00000000-0005-0000-0000-00007F1F0000}"/>
    <cellStyle name="Comma 90 14 2" xfId="10292" xr:uid="{00000000-0005-0000-0000-0000801F0000}"/>
    <cellStyle name="Comma 90 15" xfId="4544" xr:uid="{00000000-0005-0000-0000-0000811F0000}"/>
    <cellStyle name="Comma 90 15 2" xfId="10293" xr:uid="{00000000-0005-0000-0000-0000821F0000}"/>
    <cellStyle name="Comma 90 16" xfId="4545" xr:uid="{00000000-0005-0000-0000-0000831F0000}"/>
    <cellStyle name="Comma 90 16 2" xfId="10294" xr:uid="{00000000-0005-0000-0000-0000841F0000}"/>
    <cellStyle name="Comma 90 17" xfId="4546" xr:uid="{00000000-0005-0000-0000-0000851F0000}"/>
    <cellStyle name="Comma 90 17 2" xfId="10295" xr:uid="{00000000-0005-0000-0000-0000861F0000}"/>
    <cellStyle name="Comma 90 18" xfId="4547" xr:uid="{00000000-0005-0000-0000-0000871F0000}"/>
    <cellStyle name="Comma 90 18 2" xfId="10296" xr:uid="{00000000-0005-0000-0000-0000881F0000}"/>
    <cellStyle name="Comma 90 19" xfId="4548" xr:uid="{00000000-0005-0000-0000-0000891F0000}"/>
    <cellStyle name="Comma 90 19 2" xfId="10297" xr:uid="{00000000-0005-0000-0000-00008A1F0000}"/>
    <cellStyle name="Comma 90 2" xfId="4549" xr:uid="{00000000-0005-0000-0000-00008B1F0000}"/>
    <cellStyle name="Comma 90 2 2" xfId="10298" xr:uid="{00000000-0005-0000-0000-00008C1F0000}"/>
    <cellStyle name="Comma 90 20" xfId="4550" xr:uid="{00000000-0005-0000-0000-00008D1F0000}"/>
    <cellStyle name="Comma 90 20 2" xfId="10299" xr:uid="{00000000-0005-0000-0000-00008E1F0000}"/>
    <cellStyle name="Comma 90 21" xfId="4551" xr:uid="{00000000-0005-0000-0000-00008F1F0000}"/>
    <cellStyle name="Comma 90 21 2" xfId="10300" xr:uid="{00000000-0005-0000-0000-0000901F0000}"/>
    <cellStyle name="Comma 90 22" xfId="4552" xr:uid="{00000000-0005-0000-0000-0000911F0000}"/>
    <cellStyle name="Comma 90 22 2" xfId="10301" xr:uid="{00000000-0005-0000-0000-0000921F0000}"/>
    <cellStyle name="Comma 90 23" xfId="10287" xr:uid="{00000000-0005-0000-0000-0000931F0000}"/>
    <cellStyle name="Comma 90 3" xfId="4553" xr:uid="{00000000-0005-0000-0000-0000941F0000}"/>
    <cellStyle name="Comma 90 3 2" xfId="10302" xr:uid="{00000000-0005-0000-0000-0000951F0000}"/>
    <cellStyle name="Comma 90 4" xfId="4554" xr:uid="{00000000-0005-0000-0000-0000961F0000}"/>
    <cellStyle name="Comma 90 4 2" xfId="10303" xr:uid="{00000000-0005-0000-0000-0000971F0000}"/>
    <cellStyle name="Comma 90 5" xfId="4555" xr:uid="{00000000-0005-0000-0000-0000981F0000}"/>
    <cellStyle name="Comma 90 5 2" xfId="10304" xr:uid="{00000000-0005-0000-0000-0000991F0000}"/>
    <cellStyle name="Comma 90 6" xfId="4556" xr:uid="{00000000-0005-0000-0000-00009A1F0000}"/>
    <cellStyle name="Comma 90 6 2" xfId="10305" xr:uid="{00000000-0005-0000-0000-00009B1F0000}"/>
    <cellStyle name="Comma 90 7" xfId="4557" xr:uid="{00000000-0005-0000-0000-00009C1F0000}"/>
    <cellStyle name="Comma 90 7 2" xfId="10306" xr:uid="{00000000-0005-0000-0000-00009D1F0000}"/>
    <cellStyle name="Comma 90 8" xfId="4558" xr:uid="{00000000-0005-0000-0000-00009E1F0000}"/>
    <cellStyle name="Comma 90 8 2" xfId="10307" xr:uid="{00000000-0005-0000-0000-00009F1F0000}"/>
    <cellStyle name="Comma 90 9" xfId="4559" xr:uid="{00000000-0005-0000-0000-0000A01F0000}"/>
    <cellStyle name="Comma 90 9 2" xfId="10308" xr:uid="{00000000-0005-0000-0000-0000A11F0000}"/>
    <cellStyle name="Comma 91" xfId="4560" xr:uid="{00000000-0005-0000-0000-0000A21F0000}"/>
    <cellStyle name="Comma 91 10" xfId="4561" xr:uid="{00000000-0005-0000-0000-0000A31F0000}"/>
    <cellStyle name="Comma 91 10 2" xfId="10310" xr:uid="{00000000-0005-0000-0000-0000A41F0000}"/>
    <cellStyle name="Comma 91 11" xfId="4562" xr:uid="{00000000-0005-0000-0000-0000A51F0000}"/>
    <cellStyle name="Comma 91 11 2" xfId="10311" xr:uid="{00000000-0005-0000-0000-0000A61F0000}"/>
    <cellStyle name="Comma 91 12" xfId="4563" xr:uid="{00000000-0005-0000-0000-0000A71F0000}"/>
    <cellStyle name="Comma 91 12 2" xfId="10312" xr:uid="{00000000-0005-0000-0000-0000A81F0000}"/>
    <cellStyle name="Comma 91 13" xfId="4564" xr:uid="{00000000-0005-0000-0000-0000A91F0000}"/>
    <cellStyle name="Comma 91 13 2" xfId="10313" xr:uid="{00000000-0005-0000-0000-0000AA1F0000}"/>
    <cellStyle name="Comma 91 14" xfId="4565" xr:uid="{00000000-0005-0000-0000-0000AB1F0000}"/>
    <cellStyle name="Comma 91 14 2" xfId="10314" xr:uid="{00000000-0005-0000-0000-0000AC1F0000}"/>
    <cellStyle name="Comma 91 15" xfId="4566" xr:uid="{00000000-0005-0000-0000-0000AD1F0000}"/>
    <cellStyle name="Comma 91 15 2" xfId="10315" xr:uid="{00000000-0005-0000-0000-0000AE1F0000}"/>
    <cellStyle name="Comma 91 16" xfId="4567" xr:uid="{00000000-0005-0000-0000-0000AF1F0000}"/>
    <cellStyle name="Comma 91 16 2" xfId="10316" xr:uid="{00000000-0005-0000-0000-0000B01F0000}"/>
    <cellStyle name="Comma 91 17" xfId="4568" xr:uid="{00000000-0005-0000-0000-0000B11F0000}"/>
    <cellStyle name="Comma 91 17 2" xfId="10317" xr:uid="{00000000-0005-0000-0000-0000B21F0000}"/>
    <cellStyle name="Comma 91 18" xfId="4569" xr:uid="{00000000-0005-0000-0000-0000B31F0000}"/>
    <cellStyle name="Comma 91 18 2" xfId="10318" xr:uid="{00000000-0005-0000-0000-0000B41F0000}"/>
    <cellStyle name="Comma 91 19" xfId="4570" xr:uid="{00000000-0005-0000-0000-0000B51F0000}"/>
    <cellStyle name="Comma 91 19 2" xfId="10319" xr:uid="{00000000-0005-0000-0000-0000B61F0000}"/>
    <cellStyle name="Comma 91 2" xfId="4571" xr:uid="{00000000-0005-0000-0000-0000B71F0000}"/>
    <cellStyle name="Comma 91 2 2" xfId="10320" xr:uid="{00000000-0005-0000-0000-0000B81F0000}"/>
    <cellStyle name="Comma 91 20" xfId="4572" xr:uid="{00000000-0005-0000-0000-0000B91F0000}"/>
    <cellStyle name="Comma 91 20 2" xfId="10321" xr:uid="{00000000-0005-0000-0000-0000BA1F0000}"/>
    <cellStyle name="Comma 91 21" xfId="4573" xr:uid="{00000000-0005-0000-0000-0000BB1F0000}"/>
    <cellStyle name="Comma 91 21 2" xfId="10322" xr:uid="{00000000-0005-0000-0000-0000BC1F0000}"/>
    <cellStyle name="Comma 91 22" xfId="4574" xr:uid="{00000000-0005-0000-0000-0000BD1F0000}"/>
    <cellStyle name="Comma 91 22 2" xfId="10323" xr:uid="{00000000-0005-0000-0000-0000BE1F0000}"/>
    <cellStyle name="Comma 91 23" xfId="10309" xr:uid="{00000000-0005-0000-0000-0000BF1F0000}"/>
    <cellStyle name="Comma 91 3" xfId="4575" xr:uid="{00000000-0005-0000-0000-0000C01F0000}"/>
    <cellStyle name="Comma 91 3 2" xfId="10324" xr:uid="{00000000-0005-0000-0000-0000C11F0000}"/>
    <cellStyle name="Comma 91 4" xfId="4576" xr:uid="{00000000-0005-0000-0000-0000C21F0000}"/>
    <cellStyle name="Comma 91 4 2" xfId="10325" xr:uid="{00000000-0005-0000-0000-0000C31F0000}"/>
    <cellStyle name="Comma 91 5" xfId="4577" xr:uid="{00000000-0005-0000-0000-0000C41F0000}"/>
    <cellStyle name="Comma 91 5 2" xfId="10326" xr:uid="{00000000-0005-0000-0000-0000C51F0000}"/>
    <cellStyle name="Comma 91 6" xfId="4578" xr:uid="{00000000-0005-0000-0000-0000C61F0000}"/>
    <cellStyle name="Comma 91 6 2" xfId="10327" xr:uid="{00000000-0005-0000-0000-0000C71F0000}"/>
    <cellStyle name="Comma 91 7" xfId="4579" xr:uid="{00000000-0005-0000-0000-0000C81F0000}"/>
    <cellStyle name="Comma 91 7 2" xfId="10328" xr:uid="{00000000-0005-0000-0000-0000C91F0000}"/>
    <cellStyle name="Comma 91 8" xfId="4580" xr:uid="{00000000-0005-0000-0000-0000CA1F0000}"/>
    <cellStyle name="Comma 91 8 2" xfId="10329" xr:uid="{00000000-0005-0000-0000-0000CB1F0000}"/>
    <cellStyle name="Comma 91 9" xfId="4581" xr:uid="{00000000-0005-0000-0000-0000CC1F0000}"/>
    <cellStyle name="Comma 91 9 2" xfId="10330" xr:uid="{00000000-0005-0000-0000-0000CD1F0000}"/>
    <cellStyle name="Comma 92" xfId="4582" xr:uid="{00000000-0005-0000-0000-0000CE1F0000}"/>
    <cellStyle name="Comma 92 10" xfId="4583" xr:uid="{00000000-0005-0000-0000-0000CF1F0000}"/>
    <cellStyle name="Comma 92 10 2" xfId="10332" xr:uid="{00000000-0005-0000-0000-0000D01F0000}"/>
    <cellStyle name="Comma 92 11" xfId="4584" xr:uid="{00000000-0005-0000-0000-0000D11F0000}"/>
    <cellStyle name="Comma 92 11 2" xfId="10333" xr:uid="{00000000-0005-0000-0000-0000D21F0000}"/>
    <cellStyle name="Comma 92 12" xfId="4585" xr:uid="{00000000-0005-0000-0000-0000D31F0000}"/>
    <cellStyle name="Comma 92 12 2" xfId="10334" xr:uid="{00000000-0005-0000-0000-0000D41F0000}"/>
    <cellStyle name="Comma 92 13" xfId="4586" xr:uid="{00000000-0005-0000-0000-0000D51F0000}"/>
    <cellStyle name="Comma 92 13 2" xfId="10335" xr:uid="{00000000-0005-0000-0000-0000D61F0000}"/>
    <cellStyle name="Comma 92 14" xfId="4587" xr:uid="{00000000-0005-0000-0000-0000D71F0000}"/>
    <cellStyle name="Comma 92 14 2" xfId="10336" xr:uid="{00000000-0005-0000-0000-0000D81F0000}"/>
    <cellStyle name="Comma 92 15" xfId="4588" xr:uid="{00000000-0005-0000-0000-0000D91F0000}"/>
    <cellStyle name="Comma 92 15 2" xfId="10337" xr:uid="{00000000-0005-0000-0000-0000DA1F0000}"/>
    <cellStyle name="Comma 92 16" xfId="4589" xr:uid="{00000000-0005-0000-0000-0000DB1F0000}"/>
    <cellStyle name="Comma 92 16 2" xfId="10338" xr:uid="{00000000-0005-0000-0000-0000DC1F0000}"/>
    <cellStyle name="Comma 92 17" xfId="4590" xr:uid="{00000000-0005-0000-0000-0000DD1F0000}"/>
    <cellStyle name="Comma 92 17 2" xfId="10339" xr:uid="{00000000-0005-0000-0000-0000DE1F0000}"/>
    <cellStyle name="Comma 92 18" xfId="4591" xr:uid="{00000000-0005-0000-0000-0000DF1F0000}"/>
    <cellStyle name="Comma 92 18 2" xfId="10340" xr:uid="{00000000-0005-0000-0000-0000E01F0000}"/>
    <cellStyle name="Comma 92 19" xfId="4592" xr:uid="{00000000-0005-0000-0000-0000E11F0000}"/>
    <cellStyle name="Comma 92 19 2" xfId="10341" xr:uid="{00000000-0005-0000-0000-0000E21F0000}"/>
    <cellStyle name="Comma 92 2" xfId="4593" xr:uid="{00000000-0005-0000-0000-0000E31F0000}"/>
    <cellStyle name="Comma 92 2 2" xfId="10342" xr:uid="{00000000-0005-0000-0000-0000E41F0000}"/>
    <cellStyle name="Comma 92 20" xfId="4594" xr:uid="{00000000-0005-0000-0000-0000E51F0000}"/>
    <cellStyle name="Comma 92 20 2" xfId="10343" xr:uid="{00000000-0005-0000-0000-0000E61F0000}"/>
    <cellStyle name="Comma 92 21" xfId="4595" xr:uid="{00000000-0005-0000-0000-0000E71F0000}"/>
    <cellStyle name="Comma 92 21 2" xfId="10344" xr:uid="{00000000-0005-0000-0000-0000E81F0000}"/>
    <cellStyle name="Comma 92 22" xfId="4596" xr:uid="{00000000-0005-0000-0000-0000E91F0000}"/>
    <cellStyle name="Comma 92 22 2" xfId="10345" xr:uid="{00000000-0005-0000-0000-0000EA1F0000}"/>
    <cellStyle name="Comma 92 23" xfId="10331" xr:uid="{00000000-0005-0000-0000-0000EB1F0000}"/>
    <cellStyle name="Comma 92 3" xfId="4597" xr:uid="{00000000-0005-0000-0000-0000EC1F0000}"/>
    <cellStyle name="Comma 92 3 2" xfId="10346" xr:uid="{00000000-0005-0000-0000-0000ED1F0000}"/>
    <cellStyle name="Comma 92 4" xfId="4598" xr:uid="{00000000-0005-0000-0000-0000EE1F0000}"/>
    <cellStyle name="Comma 92 4 2" xfId="10347" xr:uid="{00000000-0005-0000-0000-0000EF1F0000}"/>
    <cellStyle name="Comma 92 5" xfId="4599" xr:uid="{00000000-0005-0000-0000-0000F01F0000}"/>
    <cellStyle name="Comma 92 5 2" xfId="10348" xr:uid="{00000000-0005-0000-0000-0000F11F0000}"/>
    <cellStyle name="Comma 92 6" xfId="4600" xr:uid="{00000000-0005-0000-0000-0000F21F0000}"/>
    <cellStyle name="Comma 92 6 2" xfId="10349" xr:uid="{00000000-0005-0000-0000-0000F31F0000}"/>
    <cellStyle name="Comma 92 7" xfId="4601" xr:uid="{00000000-0005-0000-0000-0000F41F0000}"/>
    <cellStyle name="Comma 92 7 2" xfId="10350" xr:uid="{00000000-0005-0000-0000-0000F51F0000}"/>
    <cellStyle name="Comma 92 8" xfId="4602" xr:uid="{00000000-0005-0000-0000-0000F61F0000}"/>
    <cellStyle name="Comma 92 8 2" xfId="10351" xr:uid="{00000000-0005-0000-0000-0000F71F0000}"/>
    <cellStyle name="Comma 92 9" xfId="4603" xr:uid="{00000000-0005-0000-0000-0000F81F0000}"/>
    <cellStyle name="Comma 92 9 2" xfId="10352" xr:uid="{00000000-0005-0000-0000-0000F91F0000}"/>
    <cellStyle name="Comma 93" xfId="4604" xr:uid="{00000000-0005-0000-0000-0000FA1F0000}"/>
    <cellStyle name="Comma 93 10" xfId="4605" xr:uid="{00000000-0005-0000-0000-0000FB1F0000}"/>
    <cellStyle name="Comma 93 10 2" xfId="10354" xr:uid="{00000000-0005-0000-0000-0000FC1F0000}"/>
    <cellStyle name="Comma 93 11" xfId="4606" xr:uid="{00000000-0005-0000-0000-0000FD1F0000}"/>
    <cellStyle name="Comma 93 11 2" xfId="10355" xr:uid="{00000000-0005-0000-0000-0000FE1F0000}"/>
    <cellStyle name="Comma 93 12" xfId="4607" xr:uid="{00000000-0005-0000-0000-0000FF1F0000}"/>
    <cellStyle name="Comma 93 12 2" xfId="10356" xr:uid="{00000000-0005-0000-0000-000000200000}"/>
    <cellStyle name="Comma 93 13" xfId="4608" xr:uid="{00000000-0005-0000-0000-000001200000}"/>
    <cellStyle name="Comma 93 13 2" xfId="10357" xr:uid="{00000000-0005-0000-0000-000002200000}"/>
    <cellStyle name="Comma 93 14" xfId="4609" xr:uid="{00000000-0005-0000-0000-000003200000}"/>
    <cellStyle name="Comma 93 14 2" xfId="10358" xr:uid="{00000000-0005-0000-0000-000004200000}"/>
    <cellStyle name="Comma 93 15" xfId="4610" xr:uid="{00000000-0005-0000-0000-000005200000}"/>
    <cellStyle name="Comma 93 15 2" xfId="10359" xr:uid="{00000000-0005-0000-0000-000006200000}"/>
    <cellStyle name="Comma 93 16" xfId="4611" xr:uid="{00000000-0005-0000-0000-000007200000}"/>
    <cellStyle name="Comma 93 16 2" xfId="10360" xr:uid="{00000000-0005-0000-0000-000008200000}"/>
    <cellStyle name="Comma 93 17" xfId="4612" xr:uid="{00000000-0005-0000-0000-000009200000}"/>
    <cellStyle name="Comma 93 17 2" xfId="10361" xr:uid="{00000000-0005-0000-0000-00000A200000}"/>
    <cellStyle name="Comma 93 18" xfId="4613" xr:uid="{00000000-0005-0000-0000-00000B200000}"/>
    <cellStyle name="Comma 93 18 2" xfId="10362" xr:uid="{00000000-0005-0000-0000-00000C200000}"/>
    <cellStyle name="Comma 93 19" xfId="4614" xr:uid="{00000000-0005-0000-0000-00000D200000}"/>
    <cellStyle name="Comma 93 19 2" xfId="10363" xr:uid="{00000000-0005-0000-0000-00000E200000}"/>
    <cellStyle name="Comma 93 2" xfId="4615" xr:uid="{00000000-0005-0000-0000-00000F200000}"/>
    <cellStyle name="Comma 93 2 2" xfId="10364" xr:uid="{00000000-0005-0000-0000-000010200000}"/>
    <cellStyle name="Comma 93 20" xfId="4616" xr:uid="{00000000-0005-0000-0000-000011200000}"/>
    <cellStyle name="Comma 93 20 2" xfId="10365" xr:uid="{00000000-0005-0000-0000-000012200000}"/>
    <cellStyle name="Comma 93 21" xfId="4617" xr:uid="{00000000-0005-0000-0000-000013200000}"/>
    <cellStyle name="Comma 93 21 2" xfId="10366" xr:uid="{00000000-0005-0000-0000-000014200000}"/>
    <cellStyle name="Comma 93 22" xfId="4618" xr:uid="{00000000-0005-0000-0000-000015200000}"/>
    <cellStyle name="Comma 93 22 2" xfId="10367" xr:uid="{00000000-0005-0000-0000-000016200000}"/>
    <cellStyle name="Comma 93 23" xfId="10353" xr:uid="{00000000-0005-0000-0000-000017200000}"/>
    <cellStyle name="Comma 93 3" xfId="4619" xr:uid="{00000000-0005-0000-0000-000018200000}"/>
    <cellStyle name="Comma 93 3 2" xfId="10368" xr:uid="{00000000-0005-0000-0000-000019200000}"/>
    <cellStyle name="Comma 93 4" xfId="4620" xr:uid="{00000000-0005-0000-0000-00001A200000}"/>
    <cellStyle name="Comma 93 4 2" xfId="10369" xr:uid="{00000000-0005-0000-0000-00001B200000}"/>
    <cellStyle name="Comma 93 5" xfId="4621" xr:uid="{00000000-0005-0000-0000-00001C200000}"/>
    <cellStyle name="Comma 93 5 2" xfId="10370" xr:uid="{00000000-0005-0000-0000-00001D200000}"/>
    <cellStyle name="Comma 93 6" xfId="4622" xr:uid="{00000000-0005-0000-0000-00001E200000}"/>
    <cellStyle name="Comma 93 6 2" xfId="10371" xr:uid="{00000000-0005-0000-0000-00001F200000}"/>
    <cellStyle name="Comma 93 7" xfId="4623" xr:uid="{00000000-0005-0000-0000-000020200000}"/>
    <cellStyle name="Comma 93 7 2" xfId="10372" xr:uid="{00000000-0005-0000-0000-000021200000}"/>
    <cellStyle name="Comma 93 8" xfId="4624" xr:uid="{00000000-0005-0000-0000-000022200000}"/>
    <cellStyle name="Comma 93 8 2" xfId="10373" xr:uid="{00000000-0005-0000-0000-000023200000}"/>
    <cellStyle name="Comma 93 9" xfId="4625" xr:uid="{00000000-0005-0000-0000-000024200000}"/>
    <cellStyle name="Comma 93 9 2" xfId="10374" xr:uid="{00000000-0005-0000-0000-000025200000}"/>
    <cellStyle name="Comma 94" xfId="4626" xr:uid="{00000000-0005-0000-0000-000026200000}"/>
    <cellStyle name="Comma 94 10" xfId="4627" xr:uid="{00000000-0005-0000-0000-000027200000}"/>
    <cellStyle name="Comma 94 10 2" xfId="10376" xr:uid="{00000000-0005-0000-0000-000028200000}"/>
    <cellStyle name="Comma 94 11" xfId="4628" xr:uid="{00000000-0005-0000-0000-000029200000}"/>
    <cellStyle name="Comma 94 11 2" xfId="10377" xr:uid="{00000000-0005-0000-0000-00002A200000}"/>
    <cellStyle name="Comma 94 12" xfId="4629" xr:uid="{00000000-0005-0000-0000-00002B200000}"/>
    <cellStyle name="Comma 94 12 2" xfId="10378" xr:uid="{00000000-0005-0000-0000-00002C200000}"/>
    <cellStyle name="Comma 94 13" xfId="4630" xr:uid="{00000000-0005-0000-0000-00002D200000}"/>
    <cellStyle name="Comma 94 13 2" xfId="10379" xr:uid="{00000000-0005-0000-0000-00002E200000}"/>
    <cellStyle name="Comma 94 14" xfId="4631" xr:uid="{00000000-0005-0000-0000-00002F200000}"/>
    <cellStyle name="Comma 94 14 2" xfId="10380" xr:uid="{00000000-0005-0000-0000-000030200000}"/>
    <cellStyle name="Comma 94 15" xfId="4632" xr:uid="{00000000-0005-0000-0000-000031200000}"/>
    <cellStyle name="Comma 94 15 2" xfId="10381" xr:uid="{00000000-0005-0000-0000-000032200000}"/>
    <cellStyle name="Comma 94 16" xfId="4633" xr:uid="{00000000-0005-0000-0000-000033200000}"/>
    <cellStyle name="Comma 94 16 2" xfId="10382" xr:uid="{00000000-0005-0000-0000-000034200000}"/>
    <cellStyle name="Comma 94 17" xfId="4634" xr:uid="{00000000-0005-0000-0000-000035200000}"/>
    <cellStyle name="Comma 94 17 2" xfId="10383" xr:uid="{00000000-0005-0000-0000-000036200000}"/>
    <cellStyle name="Comma 94 18" xfId="4635" xr:uid="{00000000-0005-0000-0000-000037200000}"/>
    <cellStyle name="Comma 94 18 2" xfId="10384" xr:uid="{00000000-0005-0000-0000-000038200000}"/>
    <cellStyle name="Comma 94 19" xfId="4636" xr:uid="{00000000-0005-0000-0000-000039200000}"/>
    <cellStyle name="Comma 94 19 2" xfId="10385" xr:uid="{00000000-0005-0000-0000-00003A200000}"/>
    <cellStyle name="Comma 94 2" xfId="4637" xr:uid="{00000000-0005-0000-0000-00003B200000}"/>
    <cellStyle name="Comma 94 2 2" xfId="10386" xr:uid="{00000000-0005-0000-0000-00003C200000}"/>
    <cellStyle name="Comma 94 20" xfId="4638" xr:uid="{00000000-0005-0000-0000-00003D200000}"/>
    <cellStyle name="Comma 94 20 2" xfId="10387" xr:uid="{00000000-0005-0000-0000-00003E200000}"/>
    <cellStyle name="Comma 94 21" xfId="4639" xr:uid="{00000000-0005-0000-0000-00003F200000}"/>
    <cellStyle name="Comma 94 21 2" xfId="10388" xr:uid="{00000000-0005-0000-0000-000040200000}"/>
    <cellStyle name="Comma 94 22" xfId="4640" xr:uid="{00000000-0005-0000-0000-000041200000}"/>
    <cellStyle name="Comma 94 22 2" xfId="10389" xr:uid="{00000000-0005-0000-0000-000042200000}"/>
    <cellStyle name="Comma 94 23" xfId="10375" xr:uid="{00000000-0005-0000-0000-000043200000}"/>
    <cellStyle name="Comma 94 3" xfId="4641" xr:uid="{00000000-0005-0000-0000-000044200000}"/>
    <cellStyle name="Comma 94 3 2" xfId="10390" xr:uid="{00000000-0005-0000-0000-000045200000}"/>
    <cellStyle name="Comma 94 4" xfId="4642" xr:uid="{00000000-0005-0000-0000-000046200000}"/>
    <cellStyle name="Comma 94 4 2" xfId="10391" xr:uid="{00000000-0005-0000-0000-000047200000}"/>
    <cellStyle name="Comma 94 5" xfId="4643" xr:uid="{00000000-0005-0000-0000-000048200000}"/>
    <cellStyle name="Comma 94 5 2" xfId="10392" xr:uid="{00000000-0005-0000-0000-000049200000}"/>
    <cellStyle name="Comma 94 6" xfId="4644" xr:uid="{00000000-0005-0000-0000-00004A200000}"/>
    <cellStyle name="Comma 94 6 2" xfId="10393" xr:uid="{00000000-0005-0000-0000-00004B200000}"/>
    <cellStyle name="Comma 94 7" xfId="4645" xr:uid="{00000000-0005-0000-0000-00004C200000}"/>
    <cellStyle name="Comma 94 7 2" xfId="10394" xr:uid="{00000000-0005-0000-0000-00004D200000}"/>
    <cellStyle name="Comma 94 8" xfId="4646" xr:uid="{00000000-0005-0000-0000-00004E200000}"/>
    <cellStyle name="Comma 94 8 2" xfId="10395" xr:uid="{00000000-0005-0000-0000-00004F200000}"/>
    <cellStyle name="Comma 94 9" xfId="4647" xr:uid="{00000000-0005-0000-0000-000050200000}"/>
    <cellStyle name="Comma 94 9 2" xfId="10396" xr:uid="{00000000-0005-0000-0000-000051200000}"/>
    <cellStyle name="Comma 95" xfId="4648" xr:uid="{00000000-0005-0000-0000-000052200000}"/>
    <cellStyle name="Comma 95 10" xfId="4649" xr:uid="{00000000-0005-0000-0000-000053200000}"/>
    <cellStyle name="Comma 95 10 2" xfId="10398" xr:uid="{00000000-0005-0000-0000-000054200000}"/>
    <cellStyle name="Comma 95 11" xfId="4650" xr:uid="{00000000-0005-0000-0000-000055200000}"/>
    <cellStyle name="Comma 95 11 2" xfId="10399" xr:uid="{00000000-0005-0000-0000-000056200000}"/>
    <cellStyle name="Comma 95 12" xfId="4651" xr:uid="{00000000-0005-0000-0000-000057200000}"/>
    <cellStyle name="Comma 95 12 2" xfId="10400" xr:uid="{00000000-0005-0000-0000-000058200000}"/>
    <cellStyle name="Comma 95 13" xfId="4652" xr:uid="{00000000-0005-0000-0000-000059200000}"/>
    <cellStyle name="Comma 95 13 2" xfId="10401" xr:uid="{00000000-0005-0000-0000-00005A200000}"/>
    <cellStyle name="Comma 95 14" xfId="4653" xr:uid="{00000000-0005-0000-0000-00005B200000}"/>
    <cellStyle name="Comma 95 14 2" xfId="10402" xr:uid="{00000000-0005-0000-0000-00005C200000}"/>
    <cellStyle name="Comma 95 15" xfId="4654" xr:uid="{00000000-0005-0000-0000-00005D200000}"/>
    <cellStyle name="Comma 95 15 2" xfId="10403" xr:uid="{00000000-0005-0000-0000-00005E200000}"/>
    <cellStyle name="Comma 95 16" xfId="4655" xr:uid="{00000000-0005-0000-0000-00005F200000}"/>
    <cellStyle name="Comma 95 16 2" xfId="10404" xr:uid="{00000000-0005-0000-0000-000060200000}"/>
    <cellStyle name="Comma 95 17" xfId="4656" xr:uid="{00000000-0005-0000-0000-000061200000}"/>
    <cellStyle name="Comma 95 17 2" xfId="10405" xr:uid="{00000000-0005-0000-0000-000062200000}"/>
    <cellStyle name="Comma 95 18" xfId="4657" xr:uid="{00000000-0005-0000-0000-000063200000}"/>
    <cellStyle name="Comma 95 18 2" xfId="10406" xr:uid="{00000000-0005-0000-0000-000064200000}"/>
    <cellStyle name="Comma 95 19" xfId="4658" xr:uid="{00000000-0005-0000-0000-000065200000}"/>
    <cellStyle name="Comma 95 19 2" xfId="10407" xr:uid="{00000000-0005-0000-0000-000066200000}"/>
    <cellStyle name="Comma 95 2" xfId="4659" xr:uid="{00000000-0005-0000-0000-000067200000}"/>
    <cellStyle name="Comma 95 2 2" xfId="10408" xr:uid="{00000000-0005-0000-0000-000068200000}"/>
    <cellStyle name="Comma 95 20" xfId="4660" xr:uid="{00000000-0005-0000-0000-000069200000}"/>
    <cellStyle name="Comma 95 20 2" xfId="10409" xr:uid="{00000000-0005-0000-0000-00006A200000}"/>
    <cellStyle name="Comma 95 21" xfId="4661" xr:uid="{00000000-0005-0000-0000-00006B200000}"/>
    <cellStyle name="Comma 95 21 2" xfId="10410" xr:uid="{00000000-0005-0000-0000-00006C200000}"/>
    <cellStyle name="Comma 95 22" xfId="4662" xr:uid="{00000000-0005-0000-0000-00006D200000}"/>
    <cellStyle name="Comma 95 22 2" xfId="10411" xr:uid="{00000000-0005-0000-0000-00006E200000}"/>
    <cellStyle name="Comma 95 23" xfId="10397" xr:uid="{00000000-0005-0000-0000-00006F200000}"/>
    <cellStyle name="Comma 95 3" xfId="4663" xr:uid="{00000000-0005-0000-0000-000070200000}"/>
    <cellStyle name="Comma 95 3 2" xfId="10412" xr:uid="{00000000-0005-0000-0000-000071200000}"/>
    <cellStyle name="Comma 95 4" xfId="4664" xr:uid="{00000000-0005-0000-0000-000072200000}"/>
    <cellStyle name="Comma 95 4 2" xfId="10413" xr:uid="{00000000-0005-0000-0000-000073200000}"/>
    <cellStyle name="Comma 95 5" xfId="4665" xr:uid="{00000000-0005-0000-0000-000074200000}"/>
    <cellStyle name="Comma 95 5 2" xfId="10414" xr:uid="{00000000-0005-0000-0000-000075200000}"/>
    <cellStyle name="Comma 95 6" xfId="4666" xr:uid="{00000000-0005-0000-0000-000076200000}"/>
    <cellStyle name="Comma 95 6 2" xfId="10415" xr:uid="{00000000-0005-0000-0000-000077200000}"/>
    <cellStyle name="Comma 95 7" xfId="4667" xr:uid="{00000000-0005-0000-0000-000078200000}"/>
    <cellStyle name="Comma 95 7 2" xfId="10416" xr:uid="{00000000-0005-0000-0000-000079200000}"/>
    <cellStyle name="Comma 95 8" xfId="4668" xr:uid="{00000000-0005-0000-0000-00007A200000}"/>
    <cellStyle name="Comma 95 8 2" xfId="10417" xr:uid="{00000000-0005-0000-0000-00007B200000}"/>
    <cellStyle name="Comma 95 9" xfId="4669" xr:uid="{00000000-0005-0000-0000-00007C200000}"/>
    <cellStyle name="Comma 95 9 2" xfId="10418" xr:uid="{00000000-0005-0000-0000-00007D200000}"/>
    <cellStyle name="Comma 96" xfId="4670" xr:uid="{00000000-0005-0000-0000-00007E200000}"/>
    <cellStyle name="Comma 96 10" xfId="4671" xr:uid="{00000000-0005-0000-0000-00007F200000}"/>
    <cellStyle name="Comma 96 10 2" xfId="10420" xr:uid="{00000000-0005-0000-0000-000080200000}"/>
    <cellStyle name="Comma 96 11" xfId="4672" xr:uid="{00000000-0005-0000-0000-000081200000}"/>
    <cellStyle name="Comma 96 11 2" xfId="10421" xr:uid="{00000000-0005-0000-0000-000082200000}"/>
    <cellStyle name="Comma 96 12" xfId="4673" xr:uid="{00000000-0005-0000-0000-000083200000}"/>
    <cellStyle name="Comma 96 12 2" xfId="10422" xr:uid="{00000000-0005-0000-0000-000084200000}"/>
    <cellStyle name="Comma 96 13" xfId="4674" xr:uid="{00000000-0005-0000-0000-000085200000}"/>
    <cellStyle name="Comma 96 13 2" xfId="10423" xr:uid="{00000000-0005-0000-0000-000086200000}"/>
    <cellStyle name="Comma 96 14" xfId="4675" xr:uid="{00000000-0005-0000-0000-000087200000}"/>
    <cellStyle name="Comma 96 14 2" xfId="10424" xr:uid="{00000000-0005-0000-0000-000088200000}"/>
    <cellStyle name="Comma 96 15" xfId="4676" xr:uid="{00000000-0005-0000-0000-000089200000}"/>
    <cellStyle name="Comma 96 15 2" xfId="10425" xr:uid="{00000000-0005-0000-0000-00008A200000}"/>
    <cellStyle name="Comma 96 16" xfId="4677" xr:uid="{00000000-0005-0000-0000-00008B200000}"/>
    <cellStyle name="Comma 96 16 2" xfId="10426" xr:uid="{00000000-0005-0000-0000-00008C200000}"/>
    <cellStyle name="Comma 96 17" xfId="4678" xr:uid="{00000000-0005-0000-0000-00008D200000}"/>
    <cellStyle name="Comma 96 17 2" xfId="10427" xr:uid="{00000000-0005-0000-0000-00008E200000}"/>
    <cellStyle name="Comma 96 18" xfId="4679" xr:uid="{00000000-0005-0000-0000-00008F200000}"/>
    <cellStyle name="Comma 96 18 2" xfId="10428" xr:uid="{00000000-0005-0000-0000-000090200000}"/>
    <cellStyle name="Comma 96 19" xfId="4680" xr:uid="{00000000-0005-0000-0000-000091200000}"/>
    <cellStyle name="Comma 96 19 2" xfId="10429" xr:uid="{00000000-0005-0000-0000-000092200000}"/>
    <cellStyle name="Comma 96 2" xfId="4681" xr:uid="{00000000-0005-0000-0000-000093200000}"/>
    <cellStyle name="Comma 96 2 2" xfId="10430" xr:uid="{00000000-0005-0000-0000-000094200000}"/>
    <cellStyle name="Comma 96 20" xfId="4682" xr:uid="{00000000-0005-0000-0000-000095200000}"/>
    <cellStyle name="Comma 96 20 2" xfId="10431" xr:uid="{00000000-0005-0000-0000-000096200000}"/>
    <cellStyle name="Comma 96 21" xfId="4683" xr:uid="{00000000-0005-0000-0000-000097200000}"/>
    <cellStyle name="Comma 96 21 2" xfId="10432" xr:uid="{00000000-0005-0000-0000-000098200000}"/>
    <cellStyle name="Comma 96 22" xfId="4684" xr:uid="{00000000-0005-0000-0000-000099200000}"/>
    <cellStyle name="Comma 96 22 2" xfId="10433" xr:uid="{00000000-0005-0000-0000-00009A200000}"/>
    <cellStyle name="Comma 96 23" xfId="10419" xr:uid="{00000000-0005-0000-0000-00009B200000}"/>
    <cellStyle name="Comma 96 3" xfId="4685" xr:uid="{00000000-0005-0000-0000-00009C200000}"/>
    <cellStyle name="Comma 96 3 2" xfId="10434" xr:uid="{00000000-0005-0000-0000-00009D200000}"/>
    <cellStyle name="Comma 96 4" xfId="4686" xr:uid="{00000000-0005-0000-0000-00009E200000}"/>
    <cellStyle name="Comma 96 4 2" xfId="10435" xr:uid="{00000000-0005-0000-0000-00009F200000}"/>
    <cellStyle name="Comma 96 5" xfId="4687" xr:uid="{00000000-0005-0000-0000-0000A0200000}"/>
    <cellStyle name="Comma 96 5 2" xfId="10436" xr:uid="{00000000-0005-0000-0000-0000A1200000}"/>
    <cellStyle name="Comma 96 6" xfId="4688" xr:uid="{00000000-0005-0000-0000-0000A2200000}"/>
    <cellStyle name="Comma 96 6 2" xfId="10437" xr:uid="{00000000-0005-0000-0000-0000A3200000}"/>
    <cellStyle name="Comma 96 7" xfId="4689" xr:uid="{00000000-0005-0000-0000-0000A4200000}"/>
    <cellStyle name="Comma 96 7 2" xfId="10438" xr:uid="{00000000-0005-0000-0000-0000A5200000}"/>
    <cellStyle name="Comma 96 8" xfId="4690" xr:uid="{00000000-0005-0000-0000-0000A6200000}"/>
    <cellStyle name="Comma 96 8 2" xfId="10439" xr:uid="{00000000-0005-0000-0000-0000A7200000}"/>
    <cellStyle name="Comma 96 9" xfId="4691" xr:uid="{00000000-0005-0000-0000-0000A8200000}"/>
    <cellStyle name="Comma 96 9 2" xfId="10440" xr:uid="{00000000-0005-0000-0000-0000A9200000}"/>
    <cellStyle name="Comma 97" xfId="4692" xr:uid="{00000000-0005-0000-0000-0000AA200000}"/>
    <cellStyle name="Comma 97 10" xfId="4693" xr:uid="{00000000-0005-0000-0000-0000AB200000}"/>
    <cellStyle name="Comma 97 10 2" xfId="10442" xr:uid="{00000000-0005-0000-0000-0000AC200000}"/>
    <cellStyle name="Comma 97 11" xfId="4694" xr:uid="{00000000-0005-0000-0000-0000AD200000}"/>
    <cellStyle name="Comma 97 11 2" xfId="10443" xr:uid="{00000000-0005-0000-0000-0000AE200000}"/>
    <cellStyle name="Comma 97 12" xfId="4695" xr:uid="{00000000-0005-0000-0000-0000AF200000}"/>
    <cellStyle name="Comma 97 12 2" xfId="10444" xr:uid="{00000000-0005-0000-0000-0000B0200000}"/>
    <cellStyle name="Comma 97 13" xfId="4696" xr:uid="{00000000-0005-0000-0000-0000B1200000}"/>
    <cellStyle name="Comma 97 13 2" xfId="10445" xr:uid="{00000000-0005-0000-0000-0000B2200000}"/>
    <cellStyle name="Comma 97 14" xfId="4697" xr:uid="{00000000-0005-0000-0000-0000B3200000}"/>
    <cellStyle name="Comma 97 14 2" xfId="10446" xr:uid="{00000000-0005-0000-0000-0000B4200000}"/>
    <cellStyle name="Comma 97 15" xfId="4698" xr:uid="{00000000-0005-0000-0000-0000B5200000}"/>
    <cellStyle name="Comma 97 15 2" xfId="10447" xr:uid="{00000000-0005-0000-0000-0000B6200000}"/>
    <cellStyle name="Comma 97 16" xfId="4699" xr:uid="{00000000-0005-0000-0000-0000B7200000}"/>
    <cellStyle name="Comma 97 16 2" xfId="10448" xr:uid="{00000000-0005-0000-0000-0000B8200000}"/>
    <cellStyle name="Comma 97 17" xfId="4700" xr:uid="{00000000-0005-0000-0000-0000B9200000}"/>
    <cellStyle name="Comma 97 17 2" xfId="10449" xr:uid="{00000000-0005-0000-0000-0000BA200000}"/>
    <cellStyle name="Comma 97 18" xfId="4701" xr:uid="{00000000-0005-0000-0000-0000BB200000}"/>
    <cellStyle name="Comma 97 18 2" xfId="10450" xr:uid="{00000000-0005-0000-0000-0000BC200000}"/>
    <cellStyle name="Comma 97 19" xfId="4702" xr:uid="{00000000-0005-0000-0000-0000BD200000}"/>
    <cellStyle name="Comma 97 19 2" xfId="10451" xr:uid="{00000000-0005-0000-0000-0000BE200000}"/>
    <cellStyle name="Comma 97 2" xfId="4703" xr:uid="{00000000-0005-0000-0000-0000BF200000}"/>
    <cellStyle name="Comma 97 2 2" xfId="10452" xr:uid="{00000000-0005-0000-0000-0000C0200000}"/>
    <cellStyle name="Comma 97 20" xfId="4704" xr:uid="{00000000-0005-0000-0000-0000C1200000}"/>
    <cellStyle name="Comma 97 20 2" xfId="10453" xr:uid="{00000000-0005-0000-0000-0000C2200000}"/>
    <cellStyle name="Comma 97 21" xfId="4705" xr:uid="{00000000-0005-0000-0000-0000C3200000}"/>
    <cellStyle name="Comma 97 21 2" xfId="10454" xr:uid="{00000000-0005-0000-0000-0000C4200000}"/>
    <cellStyle name="Comma 97 22" xfId="4706" xr:uid="{00000000-0005-0000-0000-0000C5200000}"/>
    <cellStyle name="Comma 97 22 2" xfId="10455" xr:uid="{00000000-0005-0000-0000-0000C6200000}"/>
    <cellStyle name="Comma 97 23" xfId="10441" xr:uid="{00000000-0005-0000-0000-0000C7200000}"/>
    <cellStyle name="Comma 97 3" xfId="4707" xr:uid="{00000000-0005-0000-0000-0000C8200000}"/>
    <cellStyle name="Comma 97 3 2" xfId="10456" xr:uid="{00000000-0005-0000-0000-0000C9200000}"/>
    <cellStyle name="Comma 97 4" xfId="4708" xr:uid="{00000000-0005-0000-0000-0000CA200000}"/>
    <cellStyle name="Comma 97 4 2" xfId="10457" xr:uid="{00000000-0005-0000-0000-0000CB200000}"/>
    <cellStyle name="Comma 97 5" xfId="4709" xr:uid="{00000000-0005-0000-0000-0000CC200000}"/>
    <cellStyle name="Comma 97 5 2" xfId="10458" xr:uid="{00000000-0005-0000-0000-0000CD200000}"/>
    <cellStyle name="Comma 97 6" xfId="4710" xr:uid="{00000000-0005-0000-0000-0000CE200000}"/>
    <cellStyle name="Comma 97 6 2" xfId="10459" xr:uid="{00000000-0005-0000-0000-0000CF200000}"/>
    <cellStyle name="Comma 97 7" xfId="4711" xr:uid="{00000000-0005-0000-0000-0000D0200000}"/>
    <cellStyle name="Comma 97 7 2" xfId="10460" xr:uid="{00000000-0005-0000-0000-0000D1200000}"/>
    <cellStyle name="Comma 97 8" xfId="4712" xr:uid="{00000000-0005-0000-0000-0000D2200000}"/>
    <cellStyle name="Comma 97 8 2" xfId="10461" xr:uid="{00000000-0005-0000-0000-0000D3200000}"/>
    <cellStyle name="Comma 97 9" xfId="4713" xr:uid="{00000000-0005-0000-0000-0000D4200000}"/>
    <cellStyle name="Comma 97 9 2" xfId="10462" xr:uid="{00000000-0005-0000-0000-0000D5200000}"/>
    <cellStyle name="Comma 98" xfId="4714" xr:uid="{00000000-0005-0000-0000-0000D6200000}"/>
    <cellStyle name="Comma 98 10" xfId="4715" xr:uid="{00000000-0005-0000-0000-0000D7200000}"/>
    <cellStyle name="Comma 98 10 2" xfId="10464" xr:uid="{00000000-0005-0000-0000-0000D8200000}"/>
    <cellStyle name="Comma 98 11" xfId="4716" xr:uid="{00000000-0005-0000-0000-0000D9200000}"/>
    <cellStyle name="Comma 98 11 2" xfId="10465" xr:uid="{00000000-0005-0000-0000-0000DA200000}"/>
    <cellStyle name="Comma 98 12" xfId="4717" xr:uid="{00000000-0005-0000-0000-0000DB200000}"/>
    <cellStyle name="Comma 98 12 2" xfId="10466" xr:uid="{00000000-0005-0000-0000-0000DC200000}"/>
    <cellStyle name="Comma 98 13" xfId="4718" xr:uid="{00000000-0005-0000-0000-0000DD200000}"/>
    <cellStyle name="Comma 98 13 2" xfId="10467" xr:uid="{00000000-0005-0000-0000-0000DE200000}"/>
    <cellStyle name="Comma 98 14" xfId="4719" xr:uid="{00000000-0005-0000-0000-0000DF200000}"/>
    <cellStyle name="Comma 98 14 2" xfId="10468" xr:uid="{00000000-0005-0000-0000-0000E0200000}"/>
    <cellStyle name="Comma 98 15" xfId="4720" xr:uid="{00000000-0005-0000-0000-0000E1200000}"/>
    <cellStyle name="Comma 98 15 2" xfId="10469" xr:uid="{00000000-0005-0000-0000-0000E2200000}"/>
    <cellStyle name="Comma 98 16" xfId="4721" xr:uid="{00000000-0005-0000-0000-0000E3200000}"/>
    <cellStyle name="Comma 98 16 2" xfId="10470" xr:uid="{00000000-0005-0000-0000-0000E4200000}"/>
    <cellStyle name="Comma 98 17" xfId="4722" xr:uid="{00000000-0005-0000-0000-0000E5200000}"/>
    <cellStyle name="Comma 98 17 2" xfId="10471" xr:uid="{00000000-0005-0000-0000-0000E6200000}"/>
    <cellStyle name="Comma 98 18" xfId="4723" xr:uid="{00000000-0005-0000-0000-0000E7200000}"/>
    <cellStyle name="Comma 98 18 2" xfId="10472" xr:uid="{00000000-0005-0000-0000-0000E8200000}"/>
    <cellStyle name="Comma 98 19" xfId="4724" xr:uid="{00000000-0005-0000-0000-0000E9200000}"/>
    <cellStyle name="Comma 98 19 2" xfId="10473" xr:uid="{00000000-0005-0000-0000-0000EA200000}"/>
    <cellStyle name="Comma 98 2" xfId="4725" xr:uid="{00000000-0005-0000-0000-0000EB200000}"/>
    <cellStyle name="Comma 98 2 2" xfId="10474" xr:uid="{00000000-0005-0000-0000-0000EC200000}"/>
    <cellStyle name="Comma 98 20" xfId="4726" xr:uid="{00000000-0005-0000-0000-0000ED200000}"/>
    <cellStyle name="Comma 98 20 2" xfId="10475" xr:uid="{00000000-0005-0000-0000-0000EE200000}"/>
    <cellStyle name="Comma 98 21" xfId="4727" xr:uid="{00000000-0005-0000-0000-0000EF200000}"/>
    <cellStyle name="Comma 98 21 2" xfId="10476" xr:uid="{00000000-0005-0000-0000-0000F0200000}"/>
    <cellStyle name="Comma 98 22" xfId="4728" xr:uid="{00000000-0005-0000-0000-0000F1200000}"/>
    <cellStyle name="Comma 98 22 2" xfId="10477" xr:uid="{00000000-0005-0000-0000-0000F2200000}"/>
    <cellStyle name="Comma 98 23" xfId="10463" xr:uid="{00000000-0005-0000-0000-0000F3200000}"/>
    <cellStyle name="Comma 98 3" xfId="4729" xr:uid="{00000000-0005-0000-0000-0000F4200000}"/>
    <cellStyle name="Comma 98 3 2" xfId="10478" xr:uid="{00000000-0005-0000-0000-0000F5200000}"/>
    <cellStyle name="Comma 98 4" xfId="4730" xr:uid="{00000000-0005-0000-0000-0000F6200000}"/>
    <cellStyle name="Comma 98 4 2" xfId="10479" xr:uid="{00000000-0005-0000-0000-0000F7200000}"/>
    <cellStyle name="Comma 98 5" xfId="4731" xr:uid="{00000000-0005-0000-0000-0000F8200000}"/>
    <cellStyle name="Comma 98 5 2" xfId="10480" xr:uid="{00000000-0005-0000-0000-0000F9200000}"/>
    <cellStyle name="Comma 98 6" xfId="4732" xr:uid="{00000000-0005-0000-0000-0000FA200000}"/>
    <cellStyle name="Comma 98 6 2" xfId="10481" xr:uid="{00000000-0005-0000-0000-0000FB200000}"/>
    <cellStyle name="Comma 98 7" xfId="4733" xr:uid="{00000000-0005-0000-0000-0000FC200000}"/>
    <cellStyle name="Comma 98 7 2" xfId="10482" xr:uid="{00000000-0005-0000-0000-0000FD200000}"/>
    <cellStyle name="Comma 98 8" xfId="4734" xr:uid="{00000000-0005-0000-0000-0000FE200000}"/>
    <cellStyle name="Comma 98 8 2" xfId="10483" xr:uid="{00000000-0005-0000-0000-0000FF200000}"/>
    <cellStyle name="Comma 98 9" xfId="4735" xr:uid="{00000000-0005-0000-0000-000000210000}"/>
    <cellStyle name="Comma 98 9 2" xfId="10484" xr:uid="{00000000-0005-0000-0000-000001210000}"/>
    <cellStyle name="Comma 99" xfId="4736" xr:uid="{00000000-0005-0000-0000-000002210000}"/>
    <cellStyle name="Comma 99 10" xfId="4737" xr:uid="{00000000-0005-0000-0000-000003210000}"/>
    <cellStyle name="Comma 99 10 2" xfId="10486" xr:uid="{00000000-0005-0000-0000-000004210000}"/>
    <cellStyle name="Comma 99 11" xfId="4738" xr:uid="{00000000-0005-0000-0000-000005210000}"/>
    <cellStyle name="Comma 99 11 2" xfId="10487" xr:uid="{00000000-0005-0000-0000-000006210000}"/>
    <cellStyle name="Comma 99 12" xfId="4739" xr:uid="{00000000-0005-0000-0000-000007210000}"/>
    <cellStyle name="Comma 99 12 2" xfId="10488" xr:uid="{00000000-0005-0000-0000-000008210000}"/>
    <cellStyle name="Comma 99 13" xfId="4740" xr:uid="{00000000-0005-0000-0000-000009210000}"/>
    <cellStyle name="Comma 99 13 2" xfId="10489" xr:uid="{00000000-0005-0000-0000-00000A210000}"/>
    <cellStyle name="Comma 99 14" xfId="4741" xr:uid="{00000000-0005-0000-0000-00000B210000}"/>
    <cellStyle name="Comma 99 14 2" xfId="10490" xr:uid="{00000000-0005-0000-0000-00000C210000}"/>
    <cellStyle name="Comma 99 15" xfId="4742" xr:uid="{00000000-0005-0000-0000-00000D210000}"/>
    <cellStyle name="Comma 99 15 2" xfId="10491" xr:uid="{00000000-0005-0000-0000-00000E210000}"/>
    <cellStyle name="Comma 99 16" xfId="4743" xr:uid="{00000000-0005-0000-0000-00000F210000}"/>
    <cellStyle name="Comma 99 16 2" xfId="10492" xr:uid="{00000000-0005-0000-0000-000010210000}"/>
    <cellStyle name="Comma 99 17" xfId="4744" xr:uid="{00000000-0005-0000-0000-000011210000}"/>
    <cellStyle name="Comma 99 17 2" xfId="10493" xr:uid="{00000000-0005-0000-0000-000012210000}"/>
    <cellStyle name="Comma 99 18" xfId="4745" xr:uid="{00000000-0005-0000-0000-000013210000}"/>
    <cellStyle name="Comma 99 18 2" xfId="10494" xr:uid="{00000000-0005-0000-0000-000014210000}"/>
    <cellStyle name="Comma 99 19" xfId="4746" xr:uid="{00000000-0005-0000-0000-000015210000}"/>
    <cellStyle name="Comma 99 19 2" xfId="10495" xr:uid="{00000000-0005-0000-0000-000016210000}"/>
    <cellStyle name="Comma 99 2" xfId="4747" xr:uid="{00000000-0005-0000-0000-000017210000}"/>
    <cellStyle name="Comma 99 2 2" xfId="10496" xr:uid="{00000000-0005-0000-0000-000018210000}"/>
    <cellStyle name="Comma 99 20" xfId="4748" xr:uid="{00000000-0005-0000-0000-000019210000}"/>
    <cellStyle name="Comma 99 20 2" xfId="10497" xr:uid="{00000000-0005-0000-0000-00001A210000}"/>
    <cellStyle name="Comma 99 21" xfId="4749" xr:uid="{00000000-0005-0000-0000-00001B210000}"/>
    <cellStyle name="Comma 99 21 2" xfId="10498" xr:uid="{00000000-0005-0000-0000-00001C210000}"/>
    <cellStyle name="Comma 99 22" xfId="4750" xr:uid="{00000000-0005-0000-0000-00001D210000}"/>
    <cellStyle name="Comma 99 22 2" xfId="10499" xr:uid="{00000000-0005-0000-0000-00001E210000}"/>
    <cellStyle name="Comma 99 23" xfId="10485" xr:uid="{00000000-0005-0000-0000-00001F210000}"/>
    <cellStyle name="Comma 99 3" xfId="4751" xr:uid="{00000000-0005-0000-0000-000020210000}"/>
    <cellStyle name="Comma 99 3 2" xfId="10500" xr:uid="{00000000-0005-0000-0000-000021210000}"/>
    <cellStyle name="Comma 99 4" xfId="4752" xr:uid="{00000000-0005-0000-0000-000022210000}"/>
    <cellStyle name="Comma 99 4 2" xfId="10501" xr:uid="{00000000-0005-0000-0000-000023210000}"/>
    <cellStyle name="Comma 99 5" xfId="4753" xr:uid="{00000000-0005-0000-0000-000024210000}"/>
    <cellStyle name="Comma 99 5 2" xfId="10502" xr:uid="{00000000-0005-0000-0000-000025210000}"/>
    <cellStyle name="Comma 99 6" xfId="4754" xr:uid="{00000000-0005-0000-0000-000026210000}"/>
    <cellStyle name="Comma 99 6 2" xfId="10503" xr:uid="{00000000-0005-0000-0000-000027210000}"/>
    <cellStyle name="Comma 99 7" xfId="4755" xr:uid="{00000000-0005-0000-0000-000028210000}"/>
    <cellStyle name="Comma 99 7 2" xfId="10504" xr:uid="{00000000-0005-0000-0000-000029210000}"/>
    <cellStyle name="Comma 99 8" xfId="4756" xr:uid="{00000000-0005-0000-0000-00002A210000}"/>
    <cellStyle name="Comma 99 8 2" xfId="10505" xr:uid="{00000000-0005-0000-0000-00002B210000}"/>
    <cellStyle name="Comma 99 9" xfId="4757" xr:uid="{00000000-0005-0000-0000-00002C210000}"/>
    <cellStyle name="Comma 99 9 2" xfId="10506" xr:uid="{00000000-0005-0000-0000-00002D210000}"/>
    <cellStyle name="Comma0" xfId="4758" xr:uid="{00000000-0005-0000-0000-00002E210000}"/>
    <cellStyle name="Comma0 10" xfId="4759" xr:uid="{00000000-0005-0000-0000-00002F210000}"/>
    <cellStyle name="Comma0 11" xfId="4760" xr:uid="{00000000-0005-0000-0000-000030210000}"/>
    <cellStyle name="Comma0 12" xfId="4761" xr:uid="{00000000-0005-0000-0000-000031210000}"/>
    <cellStyle name="Comma0 13" xfId="4762" xr:uid="{00000000-0005-0000-0000-000032210000}"/>
    <cellStyle name="Comma0 14" xfId="4763" xr:uid="{00000000-0005-0000-0000-000033210000}"/>
    <cellStyle name="Comma0 15" xfId="4764" xr:uid="{00000000-0005-0000-0000-000034210000}"/>
    <cellStyle name="Comma0 16" xfId="4765" xr:uid="{00000000-0005-0000-0000-000035210000}"/>
    <cellStyle name="Comma0 17" xfId="4766" xr:uid="{00000000-0005-0000-0000-000036210000}"/>
    <cellStyle name="Comma0 18" xfId="4767" xr:uid="{00000000-0005-0000-0000-000037210000}"/>
    <cellStyle name="Comma0 19" xfId="4768" xr:uid="{00000000-0005-0000-0000-000038210000}"/>
    <cellStyle name="Comma0 2" xfId="4769" xr:uid="{00000000-0005-0000-0000-000039210000}"/>
    <cellStyle name="Comma0 20" xfId="4770" xr:uid="{00000000-0005-0000-0000-00003A210000}"/>
    <cellStyle name="Comma0 21" xfId="4771" xr:uid="{00000000-0005-0000-0000-00003B210000}"/>
    <cellStyle name="Comma0 22" xfId="4772" xr:uid="{00000000-0005-0000-0000-00003C210000}"/>
    <cellStyle name="Comma0 23" xfId="4773" xr:uid="{00000000-0005-0000-0000-00003D210000}"/>
    <cellStyle name="Comma0 3" xfId="4774" xr:uid="{00000000-0005-0000-0000-00003E210000}"/>
    <cellStyle name="Comma0 4" xfId="4775" xr:uid="{00000000-0005-0000-0000-00003F210000}"/>
    <cellStyle name="Comma0 5" xfId="4776" xr:uid="{00000000-0005-0000-0000-000040210000}"/>
    <cellStyle name="Comma0 6" xfId="4777" xr:uid="{00000000-0005-0000-0000-000041210000}"/>
    <cellStyle name="Comma0 7" xfId="4778" xr:uid="{00000000-0005-0000-0000-000042210000}"/>
    <cellStyle name="Comma0 8" xfId="4779" xr:uid="{00000000-0005-0000-0000-000043210000}"/>
    <cellStyle name="Comma0 9" xfId="4780" xr:uid="{00000000-0005-0000-0000-000044210000}"/>
    <cellStyle name="Currency [0] 2" xfId="4781" xr:uid="{00000000-0005-0000-0000-000045210000}"/>
    <cellStyle name="Currency [0] 2 2" xfId="10507" xr:uid="{00000000-0005-0000-0000-000046210000}"/>
    <cellStyle name="Currency0" xfId="4782" xr:uid="{00000000-0005-0000-0000-000047210000}"/>
    <cellStyle name="Currency0 10" xfId="4783" xr:uid="{00000000-0005-0000-0000-000048210000}"/>
    <cellStyle name="Currency0 11" xfId="4784" xr:uid="{00000000-0005-0000-0000-000049210000}"/>
    <cellStyle name="Currency0 12" xfId="4785" xr:uid="{00000000-0005-0000-0000-00004A210000}"/>
    <cellStyle name="Currency0 13" xfId="4786" xr:uid="{00000000-0005-0000-0000-00004B210000}"/>
    <cellStyle name="Currency0 14" xfId="4787" xr:uid="{00000000-0005-0000-0000-00004C210000}"/>
    <cellStyle name="Currency0 15" xfId="4788" xr:uid="{00000000-0005-0000-0000-00004D210000}"/>
    <cellStyle name="Currency0 16" xfId="4789" xr:uid="{00000000-0005-0000-0000-00004E210000}"/>
    <cellStyle name="Currency0 17" xfId="4790" xr:uid="{00000000-0005-0000-0000-00004F210000}"/>
    <cellStyle name="Currency0 18" xfId="4791" xr:uid="{00000000-0005-0000-0000-000050210000}"/>
    <cellStyle name="Currency0 19" xfId="4792" xr:uid="{00000000-0005-0000-0000-000051210000}"/>
    <cellStyle name="Currency0 2" xfId="4793" xr:uid="{00000000-0005-0000-0000-000052210000}"/>
    <cellStyle name="Currency0 20" xfId="4794" xr:uid="{00000000-0005-0000-0000-000053210000}"/>
    <cellStyle name="Currency0 21" xfId="4795" xr:uid="{00000000-0005-0000-0000-000054210000}"/>
    <cellStyle name="Currency0 22" xfId="4796" xr:uid="{00000000-0005-0000-0000-000055210000}"/>
    <cellStyle name="Currency0 23" xfId="4797" xr:uid="{00000000-0005-0000-0000-000056210000}"/>
    <cellStyle name="Currency0 3" xfId="4798" xr:uid="{00000000-0005-0000-0000-000057210000}"/>
    <cellStyle name="Currency0 4" xfId="4799" xr:uid="{00000000-0005-0000-0000-000058210000}"/>
    <cellStyle name="Currency0 5" xfId="4800" xr:uid="{00000000-0005-0000-0000-000059210000}"/>
    <cellStyle name="Currency0 6" xfId="4801" xr:uid="{00000000-0005-0000-0000-00005A210000}"/>
    <cellStyle name="Currency0 7" xfId="4802" xr:uid="{00000000-0005-0000-0000-00005B210000}"/>
    <cellStyle name="Currency0 8" xfId="4803" xr:uid="{00000000-0005-0000-0000-00005C210000}"/>
    <cellStyle name="Currency0 9" xfId="4804" xr:uid="{00000000-0005-0000-0000-00005D210000}"/>
    <cellStyle name="Date" xfId="4805" xr:uid="{00000000-0005-0000-0000-00005E210000}"/>
    <cellStyle name="Date 10" xfId="4806" xr:uid="{00000000-0005-0000-0000-00005F210000}"/>
    <cellStyle name="Date 11" xfId="4807" xr:uid="{00000000-0005-0000-0000-000060210000}"/>
    <cellStyle name="Date 12" xfId="4808" xr:uid="{00000000-0005-0000-0000-000061210000}"/>
    <cellStyle name="Date 13" xfId="4809" xr:uid="{00000000-0005-0000-0000-000062210000}"/>
    <cellStyle name="Date 14" xfId="4810" xr:uid="{00000000-0005-0000-0000-000063210000}"/>
    <cellStyle name="Date 15" xfId="4811" xr:uid="{00000000-0005-0000-0000-000064210000}"/>
    <cellStyle name="Date 16" xfId="4812" xr:uid="{00000000-0005-0000-0000-000065210000}"/>
    <cellStyle name="Date 17" xfId="4813" xr:uid="{00000000-0005-0000-0000-000066210000}"/>
    <cellStyle name="Date 18" xfId="4814" xr:uid="{00000000-0005-0000-0000-000067210000}"/>
    <cellStyle name="Date 19" xfId="4815" xr:uid="{00000000-0005-0000-0000-000068210000}"/>
    <cellStyle name="Date 2" xfId="4816" xr:uid="{00000000-0005-0000-0000-000069210000}"/>
    <cellStyle name="Date 20" xfId="4817" xr:uid="{00000000-0005-0000-0000-00006A210000}"/>
    <cellStyle name="Date 21" xfId="4818" xr:uid="{00000000-0005-0000-0000-00006B210000}"/>
    <cellStyle name="Date 22" xfId="4819" xr:uid="{00000000-0005-0000-0000-00006C210000}"/>
    <cellStyle name="Date 23" xfId="4820" xr:uid="{00000000-0005-0000-0000-00006D210000}"/>
    <cellStyle name="Date 3" xfId="4821" xr:uid="{00000000-0005-0000-0000-00006E210000}"/>
    <cellStyle name="Date 4" xfId="4822" xr:uid="{00000000-0005-0000-0000-00006F210000}"/>
    <cellStyle name="Date 5" xfId="4823" xr:uid="{00000000-0005-0000-0000-000070210000}"/>
    <cellStyle name="Date 6" xfId="4824" xr:uid="{00000000-0005-0000-0000-000071210000}"/>
    <cellStyle name="Date 7" xfId="4825" xr:uid="{00000000-0005-0000-0000-000072210000}"/>
    <cellStyle name="Date 8" xfId="4826" xr:uid="{00000000-0005-0000-0000-000073210000}"/>
    <cellStyle name="Date 9" xfId="4827" xr:uid="{00000000-0005-0000-0000-000074210000}"/>
    <cellStyle name="Explanatory Text" xfId="6222" builtinId="53" customBuiltin="1"/>
    <cellStyle name="Explanatory Text 10" xfId="4828" xr:uid="{00000000-0005-0000-0000-000076210000}"/>
    <cellStyle name="Explanatory Text 11" xfId="4829" xr:uid="{00000000-0005-0000-0000-000077210000}"/>
    <cellStyle name="Explanatory Text 12" xfId="4830" xr:uid="{00000000-0005-0000-0000-000078210000}"/>
    <cellStyle name="Explanatory Text 13" xfId="4831" xr:uid="{00000000-0005-0000-0000-000079210000}"/>
    <cellStyle name="Explanatory Text 14" xfId="4832" xr:uid="{00000000-0005-0000-0000-00007A210000}"/>
    <cellStyle name="Explanatory Text 15" xfId="4833" xr:uid="{00000000-0005-0000-0000-00007B210000}"/>
    <cellStyle name="Explanatory Text 16" xfId="4834" xr:uid="{00000000-0005-0000-0000-00007C210000}"/>
    <cellStyle name="Explanatory Text 17" xfId="4835" xr:uid="{00000000-0005-0000-0000-00007D210000}"/>
    <cellStyle name="Explanatory Text 18" xfId="4836" xr:uid="{00000000-0005-0000-0000-00007E210000}"/>
    <cellStyle name="Explanatory Text 19" xfId="4837" xr:uid="{00000000-0005-0000-0000-00007F210000}"/>
    <cellStyle name="Explanatory Text 2" xfId="4838" xr:uid="{00000000-0005-0000-0000-000080210000}"/>
    <cellStyle name="Explanatory Text 20" xfId="4839" xr:uid="{00000000-0005-0000-0000-000081210000}"/>
    <cellStyle name="Explanatory Text 21" xfId="4840" xr:uid="{00000000-0005-0000-0000-000082210000}"/>
    <cellStyle name="Explanatory Text 22" xfId="4841" xr:uid="{00000000-0005-0000-0000-000083210000}"/>
    <cellStyle name="Explanatory Text 23" xfId="4842" xr:uid="{00000000-0005-0000-0000-000084210000}"/>
    <cellStyle name="Explanatory Text 24" xfId="4843" xr:uid="{00000000-0005-0000-0000-000085210000}"/>
    <cellStyle name="Explanatory Text 25" xfId="4844" xr:uid="{00000000-0005-0000-0000-000086210000}"/>
    <cellStyle name="Explanatory Text 26" xfId="4845" xr:uid="{00000000-0005-0000-0000-000087210000}"/>
    <cellStyle name="Explanatory Text 27" xfId="4846" xr:uid="{00000000-0005-0000-0000-000088210000}"/>
    <cellStyle name="Explanatory Text 28" xfId="4847" xr:uid="{00000000-0005-0000-0000-000089210000}"/>
    <cellStyle name="Explanatory Text 29" xfId="4848" xr:uid="{00000000-0005-0000-0000-00008A210000}"/>
    <cellStyle name="Explanatory Text 3" xfId="4849" xr:uid="{00000000-0005-0000-0000-00008B210000}"/>
    <cellStyle name="Explanatory Text 30" xfId="4850" xr:uid="{00000000-0005-0000-0000-00008C210000}"/>
    <cellStyle name="Explanatory Text 31" xfId="4851" xr:uid="{00000000-0005-0000-0000-00008D210000}"/>
    <cellStyle name="Explanatory Text 32" xfId="4852" xr:uid="{00000000-0005-0000-0000-00008E210000}"/>
    <cellStyle name="Explanatory Text 33" xfId="4853" xr:uid="{00000000-0005-0000-0000-00008F210000}"/>
    <cellStyle name="Explanatory Text 34" xfId="4854" xr:uid="{00000000-0005-0000-0000-000090210000}"/>
    <cellStyle name="Explanatory Text 35" xfId="4855" xr:uid="{00000000-0005-0000-0000-000091210000}"/>
    <cellStyle name="Explanatory Text 36" xfId="4856" xr:uid="{00000000-0005-0000-0000-000092210000}"/>
    <cellStyle name="Explanatory Text 37" xfId="4857" xr:uid="{00000000-0005-0000-0000-000093210000}"/>
    <cellStyle name="Explanatory Text 38" xfId="4858" xr:uid="{00000000-0005-0000-0000-000094210000}"/>
    <cellStyle name="Explanatory Text 39" xfId="4859" xr:uid="{00000000-0005-0000-0000-000095210000}"/>
    <cellStyle name="Explanatory Text 4" xfId="4860" xr:uid="{00000000-0005-0000-0000-000096210000}"/>
    <cellStyle name="Explanatory Text 40" xfId="4861" xr:uid="{00000000-0005-0000-0000-000097210000}"/>
    <cellStyle name="Explanatory Text 41" xfId="4862" xr:uid="{00000000-0005-0000-0000-000098210000}"/>
    <cellStyle name="Explanatory Text 42" xfId="4863" xr:uid="{00000000-0005-0000-0000-000099210000}"/>
    <cellStyle name="Explanatory Text 43" xfId="4864" xr:uid="{00000000-0005-0000-0000-00009A210000}"/>
    <cellStyle name="Explanatory Text 44" xfId="4865" xr:uid="{00000000-0005-0000-0000-00009B210000}"/>
    <cellStyle name="Explanatory Text 45" xfId="4866" xr:uid="{00000000-0005-0000-0000-00009C210000}"/>
    <cellStyle name="Explanatory Text 46" xfId="4867" xr:uid="{00000000-0005-0000-0000-00009D210000}"/>
    <cellStyle name="Explanatory Text 47" xfId="4868" xr:uid="{00000000-0005-0000-0000-00009E210000}"/>
    <cellStyle name="Explanatory Text 48" xfId="4869" xr:uid="{00000000-0005-0000-0000-00009F210000}"/>
    <cellStyle name="Explanatory Text 49" xfId="4870" xr:uid="{00000000-0005-0000-0000-0000A0210000}"/>
    <cellStyle name="Explanatory Text 5" xfId="4871" xr:uid="{00000000-0005-0000-0000-0000A1210000}"/>
    <cellStyle name="Explanatory Text 50" xfId="4872" xr:uid="{00000000-0005-0000-0000-0000A2210000}"/>
    <cellStyle name="Explanatory Text 51" xfId="4873" xr:uid="{00000000-0005-0000-0000-0000A3210000}"/>
    <cellStyle name="Explanatory Text 52" xfId="4874" xr:uid="{00000000-0005-0000-0000-0000A4210000}"/>
    <cellStyle name="Explanatory Text 53" xfId="6378" xr:uid="{00000000-0005-0000-0000-0000A5210000}"/>
    <cellStyle name="Explanatory Text 54" xfId="6953" xr:uid="{00000000-0005-0000-0000-0000A6210000}"/>
    <cellStyle name="Explanatory Text 6" xfId="4875" xr:uid="{00000000-0005-0000-0000-0000A7210000}"/>
    <cellStyle name="Explanatory Text 7" xfId="4876" xr:uid="{00000000-0005-0000-0000-0000A8210000}"/>
    <cellStyle name="Explanatory Text 8" xfId="4877" xr:uid="{00000000-0005-0000-0000-0000A9210000}"/>
    <cellStyle name="Explanatory Text 9" xfId="4878" xr:uid="{00000000-0005-0000-0000-0000AA210000}"/>
    <cellStyle name="Fixed" xfId="4879" xr:uid="{00000000-0005-0000-0000-0000AB210000}"/>
    <cellStyle name="Fixed 10" xfId="4880" xr:uid="{00000000-0005-0000-0000-0000AC210000}"/>
    <cellStyle name="Fixed 11" xfId="4881" xr:uid="{00000000-0005-0000-0000-0000AD210000}"/>
    <cellStyle name="Fixed 12" xfId="4882" xr:uid="{00000000-0005-0000-0000-0000AE210000}"/>
    <cellStyle name="Fixed 13" xfId="4883" xr:uid="{00000000-0005-0000-0000-0000AF210000}"/>
    <cellStyle name="Fixed 14" xfId="4884" xr:uid="{00000000-0005-0000-0000-0000B0210000}"/>
    <cellStyle name="Fixed 15" xfId="4885" xr:uid="{00000000-0005-0000-0000-0000B1210000}"/>
    <cellStyle name="Fixed 16" xfId="4886" xr:uid="{00000000-0005-0000-0000-0000B2210000}"/>
    <cellStyle name="Fixed 17" xfId="4887" xr:uid="{00000000-0005-0000-0000-0000B3210000}"/>
    <cellStyle name="Fixed 18" xfId="4888" xr:uid="{00000000-0005-0000-0000-0000B4210000}"/>
    <cellStyle name="Fixed 19" xfId="4889" xr:uid="{00000000-0005-0000-0000-0000B5210000}"/>
    <cellStyle name="Fixed 2" xfId="4890" xr:uid="{00000000-0005-0000-0000-0000B6210000}"/>
    <cellStyle name="Fixed 20" xfId="4891" xr:uid="{00000000-0005-0000-0000-0000B7210000}"/>
    <cellStyle name="Fixed 21" xfId="4892" xr:uid="{00000000-0005-0000-0000-0000B8210000}"/>
    <cellStyle name="Fixed 22" xfId="4893" xr:uid="{00000000-0005-0000-0000-0000B9210000}"/>
    <cellStyle name="Fixed 23" xfId="4894" xr:uid="{00000000-0005-0000-0000-0000BA210000}"/>
    <cellStyle name="Fixed 3" xfId="4895" xr:uid="{00000000-0005-0000-0000-0000BB210000}"/>
    <cellStyle name="Fixed 4" xfId="4896" xr:uid="{00000000-0005-0000-0000-0000BC210000}"/>
    <cellStyle name="Fixed 5" xfId="4897" xr:uid="{00000000-0005-0000-0000-0000BD210000}"/>
    <cellStyle name="Fixed 6" xfId="4898" xr:uid="{00000000-0005-0000-0000-0000BE210000}"/>
    <cellStyle name="Fixed 7" xfId="4899" xr:uid="{00000000-0005-0000-0000-0000BF210000}"/>
    <cellStyle name="Fixed 8" xfId="4900" xr:uid="{00000000-0005-0000-0000-0000C0210000}"/>
    <cellStyle name="Fixed 9" xfId="4901" xr:uid="{00000000-0005-0000-0000-0000C1210000}"/>
    <cellStyle name="Good" xfId="6212" builtinId="26" customBuiltin="1"/>
    <cellStyle name="Good 10" xfId="4902" xr:uid="{00000000-0005-0000-0000-0000C3210000}"/>
    <cellStyle name="Good 11" xfId="4903" xr:uid="{00000000-0005-0000-0000-0000C4210000}"/>
    <cellStyle name="Good 12" xfId="4904" xr:uid="{00000000-0005-0000-0000-0000C5210000}"/>
    <cellStyle name="Good 13" xfId="4905" xr:uid="{00000000-0005-0000-0000-0000C6210000}"/>
    <cellStyle name="Good 14" xfId="4906" xr:uid="{00000000-0005-0000-0000-0000C7210000}"/>
    <cellStyle name="Good 15" xfId="4907" xr:uid="{00000000-0005-0000-0000-0000C8210000}"/>
    <cellStyle name="Good 16" xfId="4908" xr:uid="{00000000-0005-0000-0000-0000C9210000}"/>
    <cellStyle name="Good 17" xfId="4909" xr:uid="{00000000-0005-0000-0000-0000CA210000}"/>
    <cellStyle name="Good 18" xfId="4910" xr:uid="{00000000-0005-0000-0000-0000CB210000}"/>
    <cellStyle name="Good 19" xfId="4911" xr:uid="{00000000-0005-0000-0000-0000CC210000}"/>
    <cellStyle name="Good 2" xfId="4912" xr:uid="{00000000-0005-0000-0000-0000CD210000}"/>
    <cellStyle name="Good 20" xfId="4913" xr:uid="{00000000-0005-0000-0000-0000CE210000}"/>
    <cellStyle name="Good 21" xfId="4914" xr:uid="{00000000-0005-0000-0000-0000CF210000}"/>
    <cellStyle name="Good 22" xfId="4915" xr:uid="{00000000-0005-0000-0000-0000D0210000}"/>
    <cellStyle name="Good 23" xfId="4916" xr:uid="{00000000-0005-0000-0000-0000D1210000}"/>
    <cellStyle name="Good 24" xfId="4917" xr:uid="{00000000-0005-0000-0000-0000D2210000}"/>
    <cellStyle name="Good 25" xfId="4918" xr:uid="{00000000-0005-0000-0000-0000D3210000}"/>
    <cellStyle name="Good 26" xfId="4919" xr:uid="{00000000-0005-0000-0000-0000D4210000}"/>
    <cellStyle name="Good 27" xfId="4920" xr:uid="{00000000-0005-0000-0000-0000D5210000}"/>
    <cellStyle name="Good 28" xfId="4921" xr:uid="{00000000-0005-0000-0000-0000D6210000}"/>
    <cellStyle name="Good 29" xfId="4922" xr:uid="{00000000-0005-0000-0000-0000D7210000}"/>
    <cellStyle name="Good 3" xfId="4923" xr:uid="{00000000-0005-0000-0000-0000D8210000}"/>
    <cellStyle name="Good 30" xfId="4924" xr:uid="{00000000-0005-0000-0000-0000D9210000}"/>
    <cellStyle name="Good 31" xfId="4925" xr:uid="{00000000-0005-0000-0000-0000DA210000}"/>
    <cellStyle name="Good 32" xfId="4926" xr:uid="{00000000-0005-0000-0000-0000DB210000}"/>
    <cellStyle name="Good 33" xfId="4927" xr:uid="{00000000-0005-0000-0000-0000DC210000}"/>
    <cellStyle name="Good 34" xfId="4928" xr:uid="{00000000-0005-0000-0000-0000DD210000}"/>
    <cellStyle name="Good 35" xfId="4929" xr:uid="{00000000-0005-0000-0000-0000DE210000}"/>
    <cellStyle name="Good 36" xfId="4930" xr:uid="{00000000-0005-0000-0000-0000DF210000}"/>
    <cellStyle name="Good 37" xfId="4931" xr:uid="{00000000-0005-0000-0000-0000E0210000}"/>
    <cellStyle name="Good 38" xfId="4932" xr:uid="{00000000-0005-0000-0000-0000E1210000}"/>
    <cellStyle name="Good 39" xfId="4933" xr:uid="{00000000-0005-0000-0000-0000E2210000}"/>
    <cellStyle name="Good 4" xfId="4934" xr:uid="{00000000-0005-0000-0000-0000E3210000}"/>
    <cellStyle name="Good 40" xfId="4935" xr:uid="{00000000-0005-0000-0000-0000E4210000}"/>
    <cellStyle name="Good 41" xfId="4936" xr:uid="{00000000-0005-0000-0000-0000E5210000}"/>
    <cellStyle name="Good 42" xfId="4937" xr:uid="{00000000-0005-0000-0000-0000E6210000}"/>
    <cellStyle name="Good 43" xfId="4938" xr:uid="{00000000-0005-0000-0000-0000E7210000}"/>
    <cellStyle name="Good 44" xfId="4939" xr:uid="{00000000-0005-0000-0000-0000E8210000}"/>
    <cellStyle name="Good 45" xfId="4940" xr:uid="{00000000-0005-0000-0000-0000E9210000}"/>
    <cellStyle name="Good 46" xfId="4941" xr:uid="{00000000-0005-0000-0000-0000EA210000}"/>
    <cellStyle name="Good 47" xfId="4942" xr:uid="{00000000-0005-0000-0000-0000EB210000}"/>
    <cellStyle name="Good 48" xfId="4943" xr:uid="{00000000-0005-0000-0000-0000EC210000}"/>
    <cellStyle name="Good 49" xfId="4944" xr:uid="{00000000-0005-0000-0000-0000ED210000}"/>
    <cellStyle name="Good 5" xfId="4945" xr:uid="{00000000-0005-0000-0000-0000EE210000}"/>
    <cellStyle name="Good 50" xfId="4946" xr:uid="{00000000-0005-0000-0000-0000EF210000}"/>
    <cellStyle name="Good 51" xfId="4947" xr:uid="{00000000-0005-0000-0000-0000F0210000}"/>
    <cellStyle name="Good 52" xfId="4948" xr:uid="{00000000-0005-0000-0000-0000F1210000}"/>
    <cellStyle name="Good 53" xfId="6368" xr:uid="{00000000-0005-0000-0000-0000F2210000}"/>
    <cellStyle name="Good 54" xfId="6943" xr:uid="{00000000-0005-0000-0000-0000F3210000}"/>
    <cellStyle name="Good 6" xfId="4949" xr:uid="{00000000-0005-0000-0000-0000F4210000}"/>
    <cellStyle name="Good 7" xfId="4950" xr:uid="{00000000-0005-0000-0000-0000F5210000}"/>
    <cellStyle name="Good 8" xfId="4951" xr:uid="{00000000-0005-0000-0000-0000F6210000}"/>
    <cellStyle name="Good 9" xfId="4952" xr:uid="{00000000-0005-0000-0000-0000F7210000}"/>
    <cellStyle name="Heading 1" xfId="6208" builtinId="16" customBuiltin="1"/>
    <cellStyle name="Heading 1 10" xfId="4953" xr:uid="{00000000-0005-0000-0000-0000F9210000}"/>
    <cellStyle name="Heading 1 11" xfId="4954" xr:uid="{00000000-0005-0000-0000-0000FA210000}"/>
    <cellStyle name="Heading 1 12" xfId="4955" xr:uid="{00000000-0005-0000-0000-0000FB210000}"/>
    <cellStyle name="Heading 1 13" xfId="4956" xr:uid="{00000000-0005-0000-0000-0000FC210000}"/>
    <cellStyle name="Heading 1 14" xfId="4957" xr:uid="{00000000-0005-0000-0000-0000FD210000}"/>
    <cellStyle name="Heading 1 15" xfId="4958" xr:uid="{00000000-0005-0000-0000-0000FE210000}"/>
    <cellStyle name="Heading 1 16" xfId="4959" xr:uid="{00000000-0005-0000-0000-0000FF210000}"/>
    <cellStyle name="Heading 1 17" xfId="4960" xr:uid="{00000000-0005-0000-0000-000000220000}"/>
    <cellStyle name="Heading 1 18" xfId="4961" xr:uid="{00000000-0005-0000-0000-000001220000}"/>
    <cellStyle name="Heading 1 19" xfId="4962" xr:uid="{00000000-0005-0000-0000-000002220000}"/>
    <cellStyle name="Heading 1 2" xfId="4963" xr:uid="{00000000-0005-0000-0000-000003220000}"/>
    <cellStyle name="Heading 1 20" xfId="4964" xr:uid="{00000000-0005-0000-0000-000004220000}"/>
    <cellStyle name="Heading 1 21" xfId="4965" xr:uid="{00000000-0005-0000-0000-000005220000}"/>
    <cellStyle name="Heading 1 22" xfId="4966" xr:uid="{00000000-0005-0000-0000-000006220000}"/>
    <cellStyle name="Heading 1 23" xfId="4967" xr:uid="{00000000-0005-0000-0000-000007220000}"/>
    <cellStyle name="Heading 1 24" xfId="4968" xr:uid="{00000000-0005-0000-0000-000008220000}"/>
    <cellStyle name="Heading 1 25" xfId="4969" xr:uid="{00000000-0005-0000-0000-000009220000}"/>
    <cellStyle name="Heading 1 26" xfId="4970" xr:uid="{00000000-0005-0000-0000-00000A220000}"/>
    <cellStyle name="Heading 1 27" xfId="4971" xr:uid="{00000000-0005-0000-0000-00000B220000}"/>
    <cellStyle name="Heading 1 28" xfId="4972" xr:uid="{00000000-0005-0000-0000-00000C220000}"/>
    <cellStyle name="Heading 1 29" xfId="4973" xr:uid="{00000000-0005-0000-0000-00000D220000}"/>
    <cellStyle name="Heading 1 3" xfId="4974" xr:uid="{00000000-0005-0000-0000-00000E220000}"/>
    <cellStyle name="Heading 1 30" xfId="4975" xr:uid="{00000000-0005-0000-0000-00000F220000}"/>
    <cellStyle name="Heading 1 31" xfId="4976" xr:uid="{00000000-0005-0000-0000-000010220000}"/>
    <cellStyle name="Heading 1 32" xfId="4977" xr:uid="{00000000-0005-0000-0000-000011220000}"/>
    <cellStyle name="Heading 1 33" xfId="4978" xr:uid="{00000000-0005-0000-0000-000012220000}"/>
    <cellStyle name="Heading 1 34" xfId="4979" xr:uid="{00000000-0005-0000-0000-000013220000}"/>
    <cellStyle name="Heading 1 35" xfId="4980" xr:uid="{00000000-0005-0000-0000-000014220000}"/>
    <cellStyle name="Heading 1 36" xfId="4981" xr:uid="{00000000-0005-0000-0000-000015220000}"/>
    <cellStyle name="Heading 1 37" xfId="4982" xr:uid="{00000000-0005-0000-0000-000016220000}"/>
    <cellStyle name="Heading 1 38" xfId="4983" xr:uid="{00000000-0005-0000-0000-000017220000}"/>
    <cellStyle name="Heading 1 39" xfId="4984" xr:uid="{00000000-0005-0000-0000-000018220000}"/>
    <cellStyle name="Heading 1 4" xfId="4985" xr:uid="{00000000-0005-0000-0000-000019220000}"/>
    <cellStyle name="Heading 1 40" xfId="4986" xr:uid="{00000000-0005-0000-0000-00001A220000}"/>
    <cellStyle name="Heading 1 41" xfId="4987" xr:uid="{00000000-0005-0000-0000-00001B220000}"/>
    <cellStyle name="Heading 1 42" xfId="4988" xr:uid="{00000000-0005-0000-0000-00001C220000}"/>
    <cellStyle name="Heading 1 43" xfId="4989" xr:uid="{00000000-0005-0000-0000-00001D220000}"/>
    <cellStyle name="Heading 1 44" xfId="4990" xr:uid="{00000000-0005-0000-0000-00001E220000}"/>
    <cellStyle name="Heading 1 45" xfId="4991" xr:uid="{00000000-0005-0000-0000-00001F220000}"/>
    <cellStyle name="Heading 1 46" xfId="4992" xr:uid="{00000000-0005-0000-0000-000020220000}"/>
    <cellStyle name="Heading 1 47" xfId="4993" xr:uid="{00000000-0005-0000-0000-000021220000}"/>
    <cellStyle name="Heading 1 48" xfId="4994" xr:uid="{00000000-0005-0000-0000-000022220000}"/>
    <cellStyle name="Heading 1 49" xfId="4995" xr:uid="{00000000-0005-0000-0000-000023220000}"/>
    <cellStyle name="Heading 1 5" xfId="4996" xr:uid="{00000000-0005-0000-0000-000024220000}"/>
    <cellStyle name="Heading 1 50" xfId="4997" xr:uid="{00000000-0005-0000-0000-000025220000}"/>
    <cellStyle name="Heading 1 51" xfId="4998" xr:uid="{00000000-0005-0000-0000-000026220000}"/>
    <cellStyle name="Heading 1 52" xfId="4999" xr:uid="{00000000-0005-0000-0000-000027220000}"/>
    <cellStyle name="Heading 1 53" xfId="6364" xr:uid="{00000000-0005-0000-0000-000028220000}"/>
    <cellStyle name="Heading 1 54" xfId="6939" xr:uid="{00000000-0005-0000-0000-000029220000}"/>
    <cellStyle name="Heading 1 6" xfId="5000" xr:uid="{00000000-0005-0000-0000-00002A220000}"/>
    <cellStyle name="Heading 1 7" xfId="5001" xr:uid="{00000000-0005-0000-0000-00002B220000}"/>
    <cellStyle name="Heading 1 8" xfId="5002" xr:uid="{00000000-0005-0000-0000-00002C220000}"/>
    <cellStyle name="Heading 1 9" xfId="5003" xr:uid="{00000000-0005-0000-0000-00002D220000}"/>
    <cellStyle name="Heading 2" xfId="6209" builtinId="17" customBuiltin="1"/>
    <cellStyle name="Heading 2 10" xfId="5004" xr:uid="{00000000-0005-0000-0000-00002F220000}"/>
    <cellStyle name="Heading 2 11" xfId="5005" xr:uid="{00000000-0005-0000-0000-000030220000}"/>
    <cellStyle name="Heading 2 12" xfId="5006" xr:uid="{00000000-0005-0000-0000-000031220000}"/>
    <cellStyle name="Heading 2 13" xfId="5007" xr:uid="{00000000-0005-0000-0000-000032220000}"/>
    <cellStyle name="Heading 2 14" xfId="5008" xr:uid="{00000000-0005-0000-0000-000033220000}"/>
    <cellStyle name="Heading 2 15" xfId="5009" xr:uid="{00000000-0005-0000-0000-000034220000}"/>
    <cellStyle name="Heading 2 16" xfId="5010" xr:uid="{00000000-0005-0000-0000-000035220000}"/>
    <cellStyle name="Heading 2 17" xfId="5011" xr:uid="{00000000-0005-0000-0000-000036220000}"/>
    <cellStyle name="Heading 2 18" xfId="5012" xr:uid="{00000000-0005-0000-0000-000037220000}"/>
    <cellStyle name="Heading 2 19" xfId="5013" xr:uid="{00000000-0005-0000-0000-000038220000}"/>
    <cellStyle name="Heading 2 2" xfId="5014" xr:uid="{00000000-0005-0000-0000-000039220000}"/>
    <cellStyle name="Heading 2 20" xfId="5015" xr:uid="{00000000-0005-0000-0000-00003A220000}"/>
    <cellStyle name="Heading 2 21" xfId="5016" xr:uid="{00000000-0005-0000-0000-00003B220000}"/>
    <cellStyle name="Heading 2 22" xfId="5017" xr:uid="{00000000-0005-0000-0000-00003C220000}"/>
    <cellStyle name="Heading 2 23" xfId="5018" xr:uid="{00000000-0005-0000-0000-00003D220000}"/>
    <cellStyle name="Heading 2 24" xfId="5019" xr:uid="{00000000-0005-0000-0000-00003E220000}"/>
    <cellStyle name="Heading 2 25" xfId="5020" xr:uid="{00000000-0005-0000-0000-00003F220000}"/>
    <cellStyle name="Heading 2 26" xfId="5021" xr:uid="{00000000-0005-0000-0000-000040220000}"/>
    <cellStyle name="Heading 2 27" xfId="5022" xr:uid="{00000000-0005-0000-0000-000041220000}"/>
    <cellStyle name="Heading 2 28" xfId="5023" xr:uid="{00000000-0005-0000-0000-000042220000}"/>
    <cellStyle name="Heading 2 29" xfId="5024" xr:uid="{00000000-0005-0000-0000-000043220000}"/>
    <cellStyle name="Heading 2 3" xfId="5025" xr:uid="{00000000-0005-0000-0000-000044220000}"/>
    <cellStyle name="Heading 2 30" xfId="5026" xr:uid="{00000000-0005-0000-0000-000045220000}"/>
    <cellStyle name="Heading 2 31" xfId="5027" xr:uid="{00000000-0005-0000-0000-000046220000}"/>
    <cellStyle name="Heading 2 32" xfId="5028" xr:uid="{00000000-0005-0000-0000-000047220000}"/>
    <cellStyle name="Heading 2 33" xfId="5029" xr:uid="{00000000-0005-0000-0000-000048220000}"/>
    <cellStyle name="Heading 2 34" xfId="5030" xr:uid="{00000000-0005-0000-0000-000049220000}"/>
    <cellStyle name="Heading 2 35" xfId="5031" xr:uid="{00000000-0005-0000-0000-00004A220000}"/>
    <cellStyle name="Heading 2 36" xfId="5032" xr:uid="{00000000-0005-0000-0000-00004B220000}"/>
    <cellStyle name="Heading 2 37" xfId="5033" xr:uid="{00000000-0005-0000-0000-00004C220000}"/>
    <cellStyle name="Heading 2 38" xfId="5034" xr:uid="{00000000-0005-0000-0000-00004D220000}"/>
    <cellStyle name="Heading 2 39" xfId="5035" xr:uid="{00000000-0005-0000-0000-00004E220000}"/>
    <cellStyle name="Heading 2 4" xfId="5036" xr:uid="{00000000-0005-0000-0000-00004F220000}"/>
    <cellStyle name="Heading 2 40" xfId="5037" xr:uid="{00000000-0005-0000-0000-000050220000}"/>
    <cellStyle name="Heading 2 41" xfId="5038" xr:uid="{00000000-0005-0000-0000-000051220000}"/>
    <cellStyle name="Heading 2 42" xfId="5039" xr:uid="{00000000-0005-0000-0000-000052220000}"/>
    <cellStyle name="Heading 2 43" xfId="5040" xr:uid="{00000000-0005-0000-0000-000053220000}"/>
    <cellStyle name="Heading 2 44" xfId="5041" xr:uid="{00000000-0005-0000-0000-000054220000}"/>
    <cellStyle name="Heading 2 45" xfId="5042" xr:uid="{00000000-0005-0000-0000-000055220000}"/>
    <cellStyle name="Heading 2 46" xfId="5043" xr:uid="{00000000-0005-0000-0000-000056220000}"/>
    <cellStyle name="Heading 2 47" xfId="5044" xr:uid="{00000000-0005-0000-0000-000057220000}"/>
    <cellStyle name="Heading 2 48" xfId="5045" xr:uid="{00000000-0005-0000-0000-000058220000}"/>
    <cellStyle name="Heading 2 49" xfId="5046" xr:uid="{00000000-0005-0000-0000-000059220000}"/>
    <cellStyle name="Heading 2 5" xfId="5047" xr:uid="{00000000-0005-0000-0000-00005A220000}"/>
    <cellStyle name="Heading 2 50" xfId="5048" xr:uid="{00000000-0005-0000-0000-00005B220000}"/>
    <cellStyle name="Heading 2 51" xfId="5049" xr:uid="{00000000-0005-0000-0000-00005C220000}"/>
    <cellStyle name="Heading 2 52" xfId="5050" xr:uid="{00000000-0005-0000-0000-00005D220000}"/>
    <cellStyle name="Heading 2 53" xfId="6365" xr:uid="{00000000-0005-0000-0000-00005E220000}"/>
    <cellStyle name="Heading 2 54" xfId="6940" xr:uid="{00000000-0005-0000-0000-00005F220000}"/>
    <cellStyle name="Heading 2 6" xfId="5051" xr:uid="{00000000-0005-0000-0000-000060220000}"/>
    <cellStyle name="Heading 2 7" xfId="5052" xr:uid="{00000000-0005-0000-0000-000061220000}"/>
    <cellStyle name="Heading 2 8" xfId="5053" xr:uid="{00000000-0005-0000-0000-000062220000}"/>
    <cellStyle name="Heading 2 9" xfId="5054" xr:uid="{00000000-0005-0000-0000-000063220000}"/>
    <cellStyle name="Heading 3" xfId="6210" builtinId="18" customBuiltin="1"/>
    <cellStyle name="Heading 3 10" xfId="5055" xr:uid="{00000000-0005-0000-0000-000065220000}"/>
    <cellStyle name="Heading 3 11" xfId="5056" xr:uid="{00000000-0005-0000-0000-000066220000}"/>
    <cellStyle name="Heading 3 12" xfId="5057" xr:uid="{00000000-0005-0000-0000-000067220000}"/>
    <cellStyle name="Heading 3 13" xfId="5058" xr:uid="{00000000-0005-0000-0000-000068220000}"/>
    <cellStyle name="Heading 3 14" xfId="5059" xr:uid="{00000000-0005-0000-0000-000069220000}"/>
    <cellStyle name="Heading 3 15" xfId="5060" xr:uid="{00000000-0005-0000-0000-00006A220000}"/>
    <cellStyle name="Heading 3 16" xfId="5061" xr:uid="{00000000-0005-0000-0000-00006B220000}"/>
    <cellStyle name="Heading 3 17" xfId="5062" xr:uid="{00000000-0005-0000-0000-00006C220000}"/>
    <cellStyle name="Heading 3 18" xfId="5063" xr:uid="{00000000-0005-0000-0000-00006D220000}"/>
    <cellStyle name="Heading 3 19" xfId="5064" xr:uid="{00000000-0005-0000-0000-00006E220000}"/>
    <cellStyle name="Heading 3 2" xfId="5065" xr:uid="{00000000-0005-0000-0000-00006F220000}"/>
    <cellStyle name="Heading 3 20" xfId="5066" xr:uid="{00000000-0005-0000-0000-000070220000}"/>
    <cellStyle name="Heading 3 21" xfId="5067" xr:uid="{00000000-0005-0000-0000-000071220000}"/>
    <cellStyle name="Heading 3 22" xfId="5068" xr:uid="{00000000-0005-0000-0000-000072220000}"/>
    <cellStyle name="Heading 3 23" xfId="5069" xr:uid="{00000000-0005-0000-0000-000073220000}"/>
    <cellStyle name="Heading 3 24" xfId="5070" xr:uid="{00000000-0005-0000-0000-000074220000}"/>
    <cellStyle name="Heading 3 25" xfId="5071" xr:uid="{00000000-0005-0000-0000-000075220000}"/>
    <cellStyle name="Heading 3 26" xfId="5072" xr:uid="{00000000-0005-0000-0000-000076220000}"/>
    <cellStyle name="Heading 3 27" xfId="5073" xr:uid="{00000000-0005-0000-0000-000077220000}"/>
    <cellStyle name="Heading 3 28" xfId="5074" xr:uid="{00000000-0005-0000-0000-000078220000}"/>
    <cellStyle name="Heading 3 29" xfId="5075" xr:uid="{00000000-0005-0000-0000-000079220000}"/>
    <cellStyle name="Heading 3 3" xfId="5076" xr:uid="{00000000-0005-0000-0000-00007A220000}"/>
    <cellStyle name="Heading 3 30" xfId="5077" xr:uid="{00000000-0005-0000-0000-00007B220000}"/>
    <cellStyle name="Heading 3 31" xfId="5078" xr:uid="{00000000-0005-0000-0000-00007C220000}"/>
    <cellStyle name="Heading 3 32" xfId="5079" xr:uid="{00000000-0005-0000-0000-00007D220000}"/>
    <cellStyle name="Heading 3 33" xfId="5080" xr:uid="{00000000-0005-0000-0000-00007E220000}"/>
    <cellStyle name="Heading 3 34" xfId="5081" xr:uid="{00000000-0005-0000-0000-00007F220000}"/>
    <cellStyle name="Heading 3 35" xfId="5082" xr:uid="{00000000-0005-0000-0000-000080220000}"/>
    <cellStyle name="Heading 3 36" xfId="5083" xr:uid="{00000000-0005-0000-0000-000081220000}"/>
    <cellStyle name="Heading 3 37" xfId="5084" xr:uid="{00000000-0005-0000-0000-000082220000}"/>
    <cellStyle name="Heading 3 38" xfId="5085" xr:uid="{00000000-0005-0000-0000-000083220000}"/>
    <cellStyle name="Heading 3 39" xfId="5086" xr:uid="{00000000-0005-0000-0000-000084220000}"/>
    <cellStyle name="Heading 3 4" xfId="5087" xr:uid="{00000000-0005-0000-0000-000085220000}"/>
    <cellStyle name="Heading 3 40" xfId="5088" xr:uid="{00000000-0005-0000-0000-000086220000}"/>
    <cellStyle name="Heading 3 41" xfId="5089" xr:uid="{00000000-0005-0000-0000-000087220000}"/>
    <cellStyle name="Heading 3 42" xfId="5090" xr:uid="{00000000-0005-0000-0000-000088220000}"/>
    <cellStyle name="Heading 3 43" xfId="5091" xr:uid="{00000000-0005-0000-0000-000089220000}"/>
    <cellStyle name="Heading 3 44" xfId="5092" xr:uid="{00000000-0005-0000-0000-00008A220000}"/>
    <cellStyle name="Heading 3 45" xfId="5093" xr:uid="{00000000-0005-0000-0000-00008B220000}"/>
    <cellStyle name="Heading 3 46" xfId="5094" xr:uid="{00000000-0005-0000-0000-00008C220000}"/>
    <cellStyle name="Heading 3 47" xfId="5095" xr:uid="{00000000-0005-0000-0000-00008D220000}"/>
    <cellStyle name="Heading 3 48" xfId="5096" xr:uid="{00000000-0005-0000-0000-00008E220000}"/>
    <cellStyle name="Heading 3 49" xfId="5097" xr:uid="{00000000-0005-0000-0000-00008F220000}"/>
    <cellStyle name="Heading 3 5" xfId="5098" xr:uid="{00000000-0005-0000-0000-000090220000}"/>
    <cellStyle name="Heading 3 50" xfId="5099" xr:uid="{00000000-0005-0000-0000-000091220000}"/>
    <cellStyle name="Heading 3 51" xfId="5100" xr:uid="{00000000-0005-0000-0000-000092220000}"/>
    <cellStyle name="Heading 3 52" xfId="5101" xr:uid="{00000000-0005-0000-0000-000093220000}"/>
    <cellStyle name="Heading 3 53" xfId="6366" xr:uid="{00000000-0005-0000-0000-000094220000}"/>
    <cellStyle name="Heading 3 54" xfId="6941" xr:uid="{00000000-0005-0000-0000-000095220000}"/>
    <cellStyle name="Heading 3 6" xfId="5102" xr:uid="{00000000-0005-0000-0000-000096220000}"/>
    <cellStyle name="Heading 3 7" xfId="5103" xr:uid="{00000000-0005-0000-0000-000097220000}"/>
    <cellStyle name="Heading 3 8" xfId="5104" xr:uid="{00000000-0005-0000-0000-000098220000}"/>
    <cellStyle name="Heading 3 9" xfId="5105" xr:uid="{00000000-0005-0000-0000-000099220000}"/>
    <cellStyle name="Heading 4" xfId="6211" builtinId="19" customBuiltin="1"/>
    <cellStyle name="Heading 4 10" xfId="5106" xr:uid="{00000000-0005-0000-0000-00009B220000}"/>
    <cellStyle name="Heading 4 11" xfId="5107" xr:uid="{00000000-0005-0000-0000-00009C220000}"/>
    <cellStyle name="Heading 4 12" xfId="5108" xr:uid="{00000000-0005-0000-0000-00009D220000}"/>
    <cellStyle name="Heading 4 13" xfId="5109" xr:uid="{00000000-0005-0000-0000-00009E220000}"/>
    <cellStyle name="Heading 4 14" xfId="5110" xr:uid="{00000000-0005-0000-0000-00009F220000}"/>
    <cellStyle name="Heading 4 15" xfId="5111" xr:uid="{00000000-0005-0000-0000-0000A0220000}"/>
    <cellStyle name="Heading 4 16" xfId="5112" xr:uid="{00000000-0005-0000-0000-0000A1220000}"/>
    <cellStyle name="Heading 4 17" xfId="5113" xr:uid="{00000000-0005-0000-0000-0000A2220000}"/>
    <cellStyle name="Heading 4 18" xfId="5114" xr:uid="{00000000-0005-0000-0000-0000A3220000}"/>
    <cellStyle name="Heading 4 19" xfId="5115" xr:uid="{00000000-0005-0000-0000-0000A4220000}"/>
    <cellStyle name="Heading 4 2" xfId="5116" xr:uid="{00000000-0005-0000-0000-0000A5220000}"/>
    <cellStyle name="Heading 4 20" xfId="5117" xr:uid="{00000000-0005-0000-0000-0000A6220000}"/>
    <cellStyle name="Heading 4 21" xfId="5118" xr:uid="{00000000-0005-0000-0000-0000A7220000}"/>
    <cellStyle name="Heading 4 22" xfId="5119" xr:uid="{00000000-0005-0000-0000-0000A8220000}"/>
    <cellStyle name="Heading 4 23" xfId="5120" xr:uid="{00000000-0005-0000-0000-0000A9220000}"/>
    <cellStyle name="Heading 4 24" xfId="5121" xr:uid="{00000000-0005-0000-0000-0000AA220000}"/>
    <cellStyle name="Heading 4 25" xfId="5122" xr:uid="{00000000-0005-0000-0000-0000AB220000}"/>
    <cellStyle name="Heading 4 26" xfId="5123" xr:uid="{00000000-0005-0000-0000-0000AC220000}"/>
    <cellStyle name="Heading 4 27" xfId="5124" xr:uid="{00000000-0005-0000-0000-0000AD220000}"/>
    <cellStyle name="Heading 4 28" xfId="5125" xr:uid="{00000000-0005-0000-0000-0000AE220000}"/>
    <cellStyle name="Heading 4 29" xfId="5126" xr:uid="{00000000-0005-0000-0000-0000AF220000}"/>
    <cellStyle name="Heading 4 3" xfId="5127" xr:uid="{00000000-0005-0000-0000-0000B0220000}"/>
    <cellStyle name="Heading 4 30" xfId="5128" xr:uid="{00000000-0005-0000-0000-0000B1220000}"/>
    <cellStyle name="Heading 4 31" xfId="5129" xr:uid="{00000000-0005-0000-0000-0000B2220000}"/>
    <cellStyle name="Heading 4 32" xfId="5130" xr:uid="{00000000-0005-0000-0000-0000B3220000}"/>
    <cellStyle name="Heading 4 33" xfId="5131" xr:uid="{00000000-0005-0000-0000-0000B4220000}"/>
    <cellStyle name="Heading 4 34" xfId="5132" xr:uid="{00000000-0005-0000-0000-0000B5220000}"/>
    <cellStyle name="Heading 4 35" xfId="5133" xr:uid="{00000000-0005-0000-0000-0000B6220000}"/>
    <cellStyle name="Heading 4 36" xfId="5134" xr:uid="{00000000-0005-0000-0000-0000B7220000}"/>
    <cellStyle name="Heading 4 37" xfId="5135" xr:uid="{00000000-0005-0000-0000-0000B8220000}"/>
    <cellStyle name="Heading 4 38" xfId="5136" xr:uid="{00000000-0005-0000-0000-0000B9220000}"/>
    <cellStyle name="Heading 4 39" xfId="5137" xr:uid="{00000000-0005-0000-0000-0000BA220000}"/>
    <cellStyle name="Heading 4 4" xfId="5138" xr:uid="{00000000-0005-0000-0000-0000BB220000}"/>
    <cellStyle name="Heading 4 40" xfId="5139" xr:uid="{00000000-0005-0000-0000-0000BC220000}"/>
    <cellStyle name="Heading 4 41" xfId="5140" xr:uid="{00000000-0005-0000-0000-0000BD220000}"/>
    <cellStyle name="Heading 4 42" xfId="5141" xr:uid="{00000000-0005-0000-0000-0000BE220000}"/>
    <cellStyle name="Heading 4 43" xfId="5142" xr:uid="{00000000-0005-0000-0000-0000BF220000}"/>
    <cellStyle name="Heading 4 44" xfId="5143" xr:uid="{00000000-0005-0000-0000-0000C0220000}"/>
    <cellStyle name="Heading 4 45" xfId="5144" xr:uid="{00000000-0005-0000-0000-0000C1220000}"/>
    <cellStyle name="Heading 4 46" xfId="5145" xr:uid="{00000000-0005-0000-0000-0000C2220000}"/>
    <cellStyle name="Heading 4 47" xfId="5146" xr:uid="{00000000-0005-0000-0000-0000C3220000}"/>
    <cellStyle name="Heading 4 48" xfId="5147" xr:uid="{00000000-0005-0000-0000-0000C4220000}"/>
    <cellStyle name="Heading 4 49" xfId="5148" xr:uid="{00000000-0005-0000-0000-0000C5220000}"/>
    <cellStyle name="Heading 4 5" xfId="5149" xr:uid="{00000000-0005-0000-0000-0000C6220000}"/>
    <cellStyle name="Heading 4 50" xfId="5150" xr:uid="{00000000-0005-0000-0000-0000C7220000}"/>
    <cellStyle name="Heading 4 51" xfId="5151" xr:uid="{00000000-0005-0000-0000-0000C8220000}"/>
    <cellStyle name="Heading 4 52" xfId="5152" xr:uid="{00000000-0005-0000-0000-0000C9220000}"/>
    <cellStyle name="Heading 4 53" xfId="6367" xr:uid="{00000000-0005-0000-0000-0000CA220000}"/>
    <cellStyle name="Heading 4 54" xfId="6942" xr:uid="{00000000-0005-0000-0000-0000CB220000}"/>
    <cellStyle name="Heading 4 6" xfId="5153" xr:uid="{00000000-0005-0000-0000-0000CC220000}"/>
    <cellStyle name="Heading 4 7" xfId="5154" xr:uid="{00000000-0005-0000-0000-0000CD220000}"/>
    <cellStyle name="Heading 4 8" xfId="5155" xr:uid="{00000000-0005-0000-0000-0000CE220000}"/>
    <cellStyle name="Heading 4 9" xfId="5156" xr:uid="{00000000-0005-0000-0000-0000CF220000}"/>
    <cellStyle name="Hyperlink 2" xfId="5157" xr:uid="{00000000-0005-0000-0000-0000D0220000}"/>
    <cellStyle name="Hyperlink 2 2" xfId="5158" xr:uid="{00000000-0005-0000-0000-0000D1220000}"/>
    <cellStyle name="Hyperlink 3" xfId="5159" xr:uid="{00000000-0005-0000-0000-0000D2220000}"/>
    <cellStyle name="Input" xfId="6215" builtinId="20" customBuiltin="1"/>
    <cellStyle name="Input 10" xfId="5160" xr:uid="{00000000-0005-0000-0000-0000D4220000}"/>
    <cellStyle name="Input 11" xfId="5161" xr:uid="{00000000-0005-0000-0000-0000D5220000}"/>
    <cellStyle name="Input 12" xfId="5162" xr:uid="{00000000-0005-0000-0000-0000D6220000}"/>
    <cellStyle name="Input 13" xfId="5163" xr:uid="{00000000-0005-0000-0000-0000D7220000}"/>
    <cellStyle name="Input 14" xfId="5164" xr:uid="{00000000-0005-0000-0000-0000D8220000}"/>
    <cellStyle name="Input 15" xfId="5165" xr:uid="{00000000-0005-0000-0000-0000D9220000}"/>
    <cellStyle name="Input 16" xfId="5166" xr:uid="{00000000-0005-0000-0000-0000DA220000}"/>
    <cellStyle name="Input 17" xfId="5167" xr:uid="{00000000-0005-0000-0000-0000DB220000}"/>
    <cellStyle name="Input 18" xfId="5168" xr:uid="{00000000-0005-0000-0000-0000DC220000}"/>
    <cellStyle name="Input 19" xfId="5169" xr:uid="{00000000-0005-0000-0000-0000DD220000}"/>
    <cellStyle name="Input 2" xfId="5170" xr:uid="{00000000-0005-0000-0000-0000DE220000}"/>
    <cellStyle name="Input 20" xfId="5171" xr:uid="{00000000-0005-0000-0000-0000DF220000}"/>
    <cellStyle name="Input 21" xfId="5172" xr:uid="{00000000-0005-0000-0000-0000E0220000}"/>
    <cellStyle name="Input 22" xfId="5173" xr:uid="{00000000-0005-0000-0000-0000E1220000}"/>
    <cellStyle name="Input 23" xfId="5174" xr:uid="{00000000-0005-0000-0000-0000E2220000}"/>
    <cellStyle name="Input 24" xfId="5175" xr:uid="{00000000-0005-0000-0000-0000E3220000}"/>
    <cellStyle name="Input 25" xfId="5176" xr:uid="{00000000-0005-0000-0000-0000E4220000}"/>
    <cellStyle name="Input 26" xfId="5177" xr:uid="{00000000-0005-0000-0000-0000E5220000}"/>
    <cellStyle name="Input 27" xfId="5178" xr:uid="{00000000-0005-0000-0000-0000E6220000}"/>
    <cellStyle name="Input 28" xfId="5179" xr:uid="{00000000-0005-0000-0000-0000E7220000}"/>
    <cellStyle name="Input 29" xfId="5180" xr:uid="{00000000-0005-0000-0000-0000E8220000}"/>
    <cellStyle name="Input 3" xfId="5181" xr:uid="{00000000-0005-0000-0000-0000E9220000}"/>
    <cellStyle name="Input 30" xfId="5182" xr:uid="{00000000-0005-0000-0000-0000EA220000}"/>
    <cellStyle name="Input 31" xfId="5183" xr:uid="{00000000-0005-0000-0000-0000EB220000}"/>
    <cellStyle name="Input 32" xfId="5184" xr:uid="{00000000-0005-0000-0000-0000EC220000}"/>
    <cellStyle name="Input 33" xfId="5185" xr:uid="{00000000-0005-0000-0000-0000ED220000}"/>
    <cellStyle name="Input 34" xfId="5186" xr:uid="{00000000-0005-0000-0000-0000EE220000}"/>
    <cellStyle name="Input 35" xfId="5187" xr:uid="{00000000-0005-0000-0000-0000EF220000}"/>
    <cellStyle name="Input 36" xfId="5188" xr:uid="{00000000-0005-0000-0000-0000F0220000}"/>
    <cellStyle name="Input 37" xfId="5189" xr:uid="{00000000-0005-0000-0000-0000F1220000}"/>
    <cellStyle name="Input 38" xfId="5190" xr:uid="{00000000-0005-0000-0000-0000F2220000}"/>
    <cellStyle name="Input 39" xfId="5191" xr:uid="{00000000-0005-0000-0000-0000F3220000}"/>
    <cellStyle name="Input 4" xfId="5192" xr:uid="{00000000-0005-0000-0000-0000F4220000}"/>
    <cellStyle name="Input 40" xfId="5193" xr:uid="{00000000-0005-0000-0000-0000F5220000}"/>
    <cellStyle name="Input 41" xfId="5194" xr:uid="{00000000-0005-0000-0000-0000F6220000}"/>
    <cellStyle name="Input 42" xfId="5195" xr:uid="{00000000-0005-0000-0000-0000F7220000}"/>
    <cellStyle name="Input 43" xfId="5196" xr:uid="{00000000-0005-0000-0000-0000F8220000}"/>
    <cellStyle name="Input 44" xfId="5197" xr:uid="{00000000-0005-0000-0000-0000F9220000}"/>
    <cellStyle name="Input 45" xfId="5198" xr:uid="{00000000-0005-0000-0000-0000FA220000}"/>
    <cellStyle name="Input 46" xfId="5199" xr:uid="{00000000-0005-0000-0000-0000FB220000}"/>
    <cellStyle name="Input 47" xfId="5200" xr:uid="{00000000-0005-0000-0000-0000FC220000}"/>
    <cellStyle name="Input 48" xfId="5201" xr:uid="{00000000-0005-0000-0000-0000FD220000}"/>
    <cellStyle name="Input 49" xfId="5202" xr:uid="{00000000-0005-0000-0000-0000FE220000}"/>
    <cellStyle name="Input 5" xfId="5203" xr:uid="{00000000-0005-0000-0000-0000FF220000}"/>
    <cellStyle name="Input 50" xfId="5204" xr:uid="{00000000-0005-0000-0000-000000230000}"/>
    <cellStyle name="Input 51" xfId="5205" xr:uid="{00000000-0005-0000-0000-000001230000}"/>
    <cellStyle name="Input 52" xfId="5206" xr:uid="{00000000-0005-0000-0000-000002230000}"/>
    <cellStyle name="Input 53" xfId="6371" xr:uid="{00000000-0005-0000-0000-000003230000}"/>
    <cellStyle name="Input 54" xfId="6946" xr:uid="{00000000-0005-0000-0000-000004230000}"/>
    <cellStyle name="Input 6" xfId="5207" xr:uid="{00000000-0005-0000-0000-000005230000}"/>
    <cellStyle name="Input 7" xfId="5208" xr:uid="{00000000-0005-0000-0000-000006230000}"/>
    <cellStyle name="Input 8" xfId="5209" xr:uid="{00000000-0005-0000-0000-000007230000}"/>
    <cellStyle name="Input 9" xfId="5210" xr:uid="{00000000-0005-0000-0000-000008230000}"/>
    <cellStyle name="Linked Cell" xfId="6218" builtinId="24" customBuiltin="1"/>
    <cellStyle name="Linked Cell 10" xfId="5211" xr:uid="{00000000-0005-0000-0000-00000A230000}"/>
    <cellStyle name="Linked Cell 11" xfId="5212" xr:uid="{00000000-0005-0000-0000-00000B230000}"/>
    <cellStyle name="Linked Cell 12" xfId="5213" xr:uid="{00000000-0005-0000-0000-00000C230000}"/>
    <cellStyle name="Linked Cell 13" xfId="5214" xr:uid="{00000000-0005-0000-0000-00000D230000}"/>
    <cellStyle name="Linked Cell 14" xfId="5215" xr:uid="{00000000-0005-0000-0000-00000E230000}"/>
    <cellStyle name="Linked Cell 15" xfId="5216" xr:uid="{00000000-0005-0000-0000-00000F230000}"/>
    <cellStyle name="Linked Cell 16" xfId="5217" xr:uid="{00000000-0005-0000-0000-000010230000}"/>
    <cellStyle name="Linked Cell 17" xfId="5218" xr:uid="{00000000-0005-0000-0000-000011230000}"/>
    <cellStyle name="Linked Cell 18" xfId="5219" xr:uid="{00000000-0005-0000-0000-000012230000}"/>
    <cellStyle name="Linked Cell 19" xfId="5220" xr:uid="{00000000-0005-0000-0000-000013230000}"/>
    <cellStyle name="Linked Cell 2" xfId="5221" xr:uid="{00000000-0005-0000-0000-000014230000}"/>
    <cellStyle name="Linked Cell 20" xfId="5222" xr:uid="{00000000-0005-0000-0000-000015230000}"/>
    <cellStyle name="Linked Cell 21" xfId="5223" xr:uid="{00000000-0005-0000-0000-000016230000}"/>
    <cellStyle name="Linked Cell 22" xfId="5224" xr:uid="{00000000-0005-0000-0000-000017230000}"/>
    <cellStyle name="Linked Cell 23" xfId="5225" xr:uid="{00000000-0005-0000-0000-000018230000}"/>
    <cellStyle name="Linked Cell 24" xfId="5226" xr:uid="{00000000-0005-0000-0000-000019230000}"/>
    <cellStyle name="Linked Cell 25" xfId="5227" xr:uid="{00000000-0005-0000-0000-00001A230000}"/>
    <cellStyle name="Linked Cell 26" xfId="5228" xr:uid="{00000000-0005-0000-0000-00001B230000}"/>
    <cellStyle name="Linked Cell 27" xfId="5229" xr:uid="{00000000-0005-0000-0000-00001C230000}"/>
    <cellStyle name="Linked Cell 28" xfId="5230" xr:uid="{00000000-0005-0000-0000-00001D230000}"/>
    <cellStyle name="Linked Cell 29" xfId="5231" xr:uid="{00000000-0005-0000-0000-00001E230000}"/>
    <cellStyle name="Linked Cell 3" xfId="5232" xr:uid="{00000000-0005-0000-0000-00001F230000}"/>
    <cellStyle name="Linked Cell 30" xfId="5233" xr:uid="{00000000-0005-0000-0000-000020230000}"/>
    <cellStyle name="Linked Cell 31" xfId="5234" xr:uid="{00000000-0005-0000-0000-000021230000}"/>
    <cellStyle name="Linked Cell 32" xfId="5235" xr:uid="{00000000-0005-0000-0000-000022230000}"/>
    <cellStyle name="Linked Cell 33" xfId="5236" xr:uid="{00000000-0005-0000-0000-000023230000}"/>
    <cellStyle name="Linked Cell 34" xfId="5237" xr:uid="{00000000-0005-0000-0000-000024230000}"/>
    <cellStyle name="Linked Cell 35" xfId="5238" xr:uid="{00000000-0005-0000-0000-000025230000}"/>
    <cellStyle name="Linked Cell 36" xfId="5239" xr:uid="{00000000-0005-0000-0000-000026230000}"/>
    <cellStyle name="Linked Cell 37" xfId="5240" xr:uid="{00000000-0005-0000-0000-000027230000}"/>
    <cellStyle name="Linked Cell 38" xfId="5241" xr:uid="{00000000-0005-0000-0000-000028230000}"/>
    <cellStyle name="Linked Cell 39" xfId="5242" xr:uid="{00000000-0005-0000-0000-000029230000}"/>
    <cellStyle name="Linked Cell 4" xfId="5243" xr:uid="{00000000-0005-0000-0000-00002A230000}"/>
    <cellStyle name="Linked Cell 40" xfId="5244" xr:uid="{00000000-0005-0000-0000-00002B230000}"/>
    <cellStyle name="Linked Cell 41" xfId="5245" xr:uid="{00000000-0005-0000-0000-00002C230000}"/>
    <cellStyle name="Linked Cell 42" xfId="5246" xr:uid="{00000000-0005-0000-0000-00002D230000}"/>
    <cellStyle name="Linked Cell 43" xfId="5247" xr:uid="{00000000-0005-0000-0000-00002E230000}"/>
    <cellStyle name="Linked Cell 44" xfId="5248" xr:uid="{00000000-0005-0000-0000-00002F230000}"/>
    <cellStyle name="Linked Cell 45" xfId="5249" xr:uid="{00000000-0005-0000-0000-000030230000}"/>
    <cellStyle name="Linked Cell 46" xfId="5250" xr:uid="{00000000-0005-0000-0000-000031230000}"/>
    <cellStyle name="Linked Cell 47" xfId="5251" xr:uid="{00000000-0005-0000-0000-000032230000}"/>
    <cellStyle name="Linked Cell 48" xfId="5252" xr:uid="{00000000-0005-0000-0000-000033230000}"/>
    <cellStyle name="Linked Cell 49" xfId="5253" xr:uid="{00000000-0005-0000-0000-000034230000}"/>
    <cellStyle name="Linked Cell 5" xfId="5254" xr:uid="{00000000-0005-0000-0000-000035230000}"/>
    <cellStyle name="Linked Cell 50" xfId="5255" xr:uid="{00000000-0005-0000-0000-000036230000}"/>
    <cellStyle name="Linked Cell 51" xfId="5256" xr:uid="{00000000-0005-0000-0000-000037230000}"/>
    <cellStyle name="Linked Cell 52" xfId="5257" xr:uid="{00000000-0005-0000-0000-000038230000}"/>
    <cellStyle name="Linked Cell 53" xfId="6374" xr:uid="{00000000-0005-0000-0000-000039230000}"/>
    <cellStyle name="Linked Cell 54" xfId="6949" xr:uid="{00000000-0005-0000-0000-00003A230000}"/>
    <cellStyle name="Linked Cell 6" xfId="5258" xr:uid="{00000000-0005-0000-0000-00003B230000}"/>
    <cellStyle name="Linked Cell 7" xfId="5259" xr:uid="{00000000-0005-0000-0000-00003C230000}"/>
    <cellStyle name="Linked Cell 8" xfId="5260" xr:uid="{00000000-0005-0000-0000-00003D230000}"/>
    <cellStyle name="Linked Cell 9" xfId="5261" xr:uid="{00000000-0005-0000-0000-00003E230000}"/>
    <cellStyle name="Neutral" xfId="6214" builtinId="28" customBuiltin="1"/>
    <cellStyle name="Neutral 10" xfId="5262" xr:uid="{00000000-0005-0000-0000-000040230000}"/>
    <cellStyle name="Neutral 11" xfId="5263" xr:uid="{00000000-0005-0000-0000-000041230000}"/>
    <cellStyle name="Neutral 12" xfId="5264" xr:uid="{00000000-0005-0000-0000-000042230000}"/>
    <cellStyle name="Neutral 13" xfId="5265" xr:uid="{00000000-0005-0000-0000-000043230000}"/>
    <cellStyle name="Neutral 14" xfId="5266" xr:uid="{00000000-0005-0000-0000-000044230000}"/>
    <cellStyle name="Neutral 15" xfId="5267" xr:uid="{00000000-0005-0000-0000-000045230000}"/>
    <cellStyle name="Neutral 16" xfId="5268" xr:uid="{00000000-0005-0000-0000-000046230000}"/>
    <cellStyle name="Neutral 17" xfId="5269" xr:uid="{00000000-0005-0000-0000-000047230000}"/>
    <cellStyle name="Neutral 18" xfId="5270" xr:uid="{00000000-0005-0000-0000-000048230000}"/>
    <cellStyle name="Neutral 19" xfId="5271" xr:uid="{00000000-0005-0000-0000-000049230000}"/>
    <cellStyle name="Neutral 2" xfId="5272" xr:uid="{00000000-0005-0000-0000-00004A230000}"/>
    <cellStyle name="Neutral 20" xfId="5273" xr:uid="{00000000-0005-0000-0000-00004B230000}"/>
    <cellStyle name="Neutral 21" xfId="5274" xr:uid="{00000000-0005-0000-0000-00004C230000}"/>
    <cellStyle name="Neutral 22" xfId="5275" xr:uid="{00000000-0005-0000-0000-00004D230000}"/>
    <cellStyle name="Neutral 23" xfId="5276" xr:uid="{00000000-0005-0000-0000-00004E230000}"/>
    <cellStyle name="Neutral 24" xfId="5277" xr:uid="{00000000-0005-0000-0000-00004F230000}"/>
    <cellStyle name="Neutral 25" xfId="5278" xr:uid="{00000000-0005-0000-0000-000050230000}"/>
    <cellStyle name="Neutral 26" xfId="5279" xr:uid="{00000000-0005-0000-0000-000051230000}"/>
    <cellStyle name="Neutral 27" xfId="5280" xr:uid="{00000000-0005-0000-0000-000052230000}"/>
    <cellStyle name="Neutral 28" xfId="5281" xr:uid="{00000000-0005-0000-0000-000053230000}"/>
    <cellStyle name="Neutral 29" xfId="5282" xr:uid="{00000000-0005-0000-0000-000054230000}"/>
    <cellStyle name="Neutral 3" xfId="5283" xr:uid="{00000000-0005-0000-0000-000055230000}"/>
    <cellStyle name="Neutral 30" xfId="5284" xr:uid="{00000000-0005-0000-0000-000056230000}"/>
    <cellStyle name="Neutral 31" xfId="5285" xr:uid="{00000000-0005-0000-0000-000057230000}"/>
    <cellStyle name="Neutral 32" xfId="5286" xr:uid="{00000000-0005-0000-0000-000058230000}"/>
    <cellStyle name="Neutral 33" xfId="5287" xr:uid="{00000000-0005-0000-0000-000059230000}"/>
    <cellStyle name="Neutral 34" xfId="5288" xr:uid="{00000000-0005-0000-0000-00005A230000}"/>
    <cellStyle name="Neutral 35" xfId="5289" xr:uid="{00000000-0005-0000-0000-00005B230000}"/>
    <cellStyle name="Neutral 36" xfId="5290" xr:uid="{00000000-0005-0000-0000-00005C230000}"/>
    <cellStyle name="Neutral 37" xfId="5291" xr:uid="{00000000-0005-0000-0000-00005D230000}"/>
    <cellStyle name="Neutral 38" xfId="5292" xr:uid="{00000000-0005-0000-0000-00005E230000}"/>
    <cellStyle name="Neutral 39" xfId="5293" xr:uid="{00000000-0005-0000-0000-00005F230000}"/>
    <cellStyle name="Neutral 4" xfId="5294" xr:uid="{00000000-0005-0000-0000-000060230000}"/>
    <cellStyle name="Neutral 40" xfId="5295" xr:uid="{00000000-0005-0000-0000-000061230000}"/>
    <cellStyle name="Neutral 41" xfId="5296" xr:uid="{00000000-0005-0000-0000-000062230000}"/>
    <cellStyle name="Neutral 42" xfId="5297" xr:uid="{00000000-0005-0000-0000-000063230000}"/>
    <cellStyle name="Neutral 43" xfId="5298" xr:uid="{00000000-0005-0000-0000-000064230000}"/>
    <cellStyle name="Neutral 44" xfId="5299" xr:uid="{00000000-0005-0000-0000-000065230000}"/>
    <cellStyle name="Neutral 45" xfId="5300" xr:uid="{00000000-0005-0000-0000-000066230000}"/>
    <cellStyle name="Neutral 46" xfId="5301" xr:uid="{00000000-0005-0000-0000-000067230000}"/>
    <cellStyle name="Neutral 47" xfId="5302" xr:uid="{00000000-0005-0000-0000-000068230000}"/>
    <cellStyle name="Neutral 48" xfId="5303" xr:uid="{00000000-0005-0000-0000-000069230000}"/>
    <cellStyle name="Neutral 49" xfId="5304" xr:uid="{00000000-0005-0000-0000-00006A230000}"/>
    <cellStyle name="Neutral 5" xfId="5305" xr:uid="{00000000-0005-0000-0000-00006B230000}"/>
    <cellStyle name="Neutral 50" xfId="5306" xr:uid="{00000000-0005-0000-0000-00006C230000}"/>
    <cellStyle name="Neutral 51" xfId="5307" xr:uid="{00000000-0005-0000-0000-00006D230000}"/>
    <cellStyle name="Neutral 52" xfId="5308" xr:uid="{00000000-0005-0000-0000-00006E230000}"/>
    <cellStyle name="Neutral 53" xfId="6370" xr:uid="{00000000-0005-0000-0000-00006F230000}"/>
    <cellStyle name="Neutral 54" xfId="6945" xr:uid="{00000000-0005-0000-0000-000070230000}"/>
    <cellStyle name="Neutral 6" xfId="5309" xr:uid="{00000000-0005-0000-0000-000071230000}"/>
    <cellStyle name="Neutral 7" xfId="5310" xr:uid="{00000000-0005-0000-0000-000072230000}"/>
    <cellStyle name="Neutral 8" xfId="5311" xr:uid="{00000000-0005-0000-0000-000073230000}"/>
    <cellStyle name="Neutral 9" xfId="5312" xr:uid="{00000000-0005-0000-0000-000074230000}"/>
    <cellStyle name="Normal" xfId="0" builtinId="0"/>
    <cellStyle name="Normal 10" xfId="5313" xr:uid="{00000000-0005-0000-0000-000076230000}"/>
    <cellStyle name="Normal 10 2" xfId="5314" xr:uid="{00000000-0005-0000-0000-000077230000}"/>
    <cellStyle name="Normal 11" xfId="5315" xr:uid="{00000000-0005-0000-0000-000078230000}"/>
    <cellStyle name="Normal 12" xfId="5316" xr:uid="{00000000-0005-0000-0000-000079230000}"/>
    <cellStyle name="Normal 13" xfId="6259" xr:uid="{00000000-0005-0000-0000-00007A230000}"/>
    <cellStyle name="Normal 13 2" xfId="6980" xr:uid="{00000000-0005-0000-0000-00007B230000}"/>
    <cellStyle name="Normal 13 2 2" xfId="11633" xr:uid="{00000000-0005-0000-0000-00007C230000}"/>
    <cellStyle name="Normal 13 3" xfId="10984" xr:uid="{00000000-0005-0000-0000-00007D230000}"/>
    <cellStyle name="Normal 14" xfId="6362" xr:uid="{00000000-0005-0000-0000-00007E230000}"/>
    <cellStyle name="Normal 14 2" xfId="11086" xr:uid="{00000000-0005-0000-0000-00007F230000}"/>
    <cellStyle name="Normal 149" xfId="5317" xr:uid="{00000000-0005-0000-0000-000080230000}"/>
    <cellStyle name="Normal 149 2" xfId="5318" xr:uid="{00000000-0005-0000-0000-000081230000}"/>
    <cellStyle name="Normal 149 2 2" xfId="6476" xr:uid="{00000000-0005-0000-0000-000082230000}"/>
    <cellStyle name="Normal 149 2 2 2" xfId="11171" xr:uid="{00000000-0005-0000-0000-000083230000}"/>
    <cellStyle name="Normal 149 2 3" xfId="10510" xr:uid="{00000000-0005-0000-0000-000084230000}"/>
    <cellStyle name="Normal 149 3" xfId="5319" xr:uid="{00000000-0005-0000-0000-000085230000}"/>
    <cellStyle name="Normal 149 3 2" xfId="6477" xr:uid="{00000000-0005-0000-0000-000086230000}"/>
    <cellStyle name="Normal 149 3 2 2" xfId="11172" xr:uid="{00000000-0005-0000-0000-000087230000}"/>
    <cellStyle name="Normal 149 3 3" xfId="10511" xr:uid="{00000000-0005-0000-0000-000088230000}"/>
    <cellStyle name="Normal 149 4" xfId="6261" xr:uid="{00000000-0005-0000-0000-000089230000}"/>
    <cellStyle name="Normal 149 4 2" xfId="6981" xr:uid="{00000000-0005-0000-0000-00008A230000}"/>
    <cellStyle name="Normal 149 4 2 2" xfId="11634" xr:uid="{00000000-0005-0000-0000-00008B230000}"/>
    <cellStyle name="Normal 149 4 3" xfId="10986" xr:uid="{00000000-0005-0000-0000-00008C230000}"/>
    <cellStyle name="Normal 149 5" xfId="6475" xr:uid="{00000000-0005-0000-0000-00008D230000}"/>
    <cellStyle name="Normal 149 5 2" xfId="11170" xr:uid="{00000000-0005-0000-0000-00008E230000}"/>
    <cellStyle name="Normal 149 6" xfId="10509" xr:uid="{00000000-0005-0000-0000-00008F230000}"/>
    <cellStyle name="Normal 15" xfId="6404" xr:uid="{00000000-0005-0000-0000-000090230000}"/>
    <cellStyle name="Normal 16" xfId="7082" xr:uid="{00000000-0005-0000-0000-000091230000}"/>
    <cellStyle name="Normal 16 2" xfId="11734" xr:uid="{00000000-0005-0000-0000-000092230000}"/>
    <cellStyle name="Normal 17" xfId="7096" xr:uid="{00000000-0005-0000-0000-000093230000}"/>
    <cellStyle name="Normal 17 2" xfId="7132" xr:uid="{00000000-0005-0000-0000-000094230000}"/>
    <cellStyle name="Normal 18" xfId="7098" xr:uid="{00000000-0005-0000-0000-000095230000}"/>
    <cellStyle name="Normal 18 2" xfId="11749" xr:uid="{00000000-0005-0000-0000-000096230000}"/>
    <cellStyle name="Normal 19" xfId="7100" xr:uid="{00000000-0005-0000-0000-000097230000}"/>
    <cellStyle name="Normal 19 2" xfId="11751" xr:uid="{00000000-0005-0000-0000-000098230000}"/>
    <cellStyle name="Normal 2" xfId="4" xr:uid="{00000000-0005-0000-0000-000099230000}"/>
    <cellStyle name="Normal 2 10" xfId="7156" xr:uid="{00000000-0005-0000-0000-00009A230000}"/>
    <cellStyle name="Normal 2 2" xfId="5320" xr:uid="{00000000-0005-0000-0000-00009B230000}"/>
    <cellStyle name="Normal 2 2 2" xfId="5321" xr:uid="{00000000-0005-0000-0000-00009C230000}"/>
    <cellStyle name="Normal 2 2 3" xfId="5322" xr:uid="{00000000-0005-0000-0000-00009D230000}"/>
    <cellStyle name="Normal 2 3" xfId="5323" xr:uid="{00000000-0005-0000-0000-00009E230000}"/>
    <cellStyle name="Normal 2 3 2" xfId="5324" xr:uid="{00000000-0005-0000-0000-00009F230000}"/>
    <cellStyle name="Normal 2 3 3" xfId="2" xr:uid="{00000000-0005-0000-0000-0000A0230000}"/>
    <cellStyle name="Normal 2 4" xfId="6" xr:uid="{00000000-0005-0000-0000-0000A1230000}"/>
    <cellStyle name="Normal 2 4 2" xfId="6408" xr:uid="{00000000-0005-0000-0000-0000A2230000}"/>
    <cellStyle name="Normal 2 4 2 2" xfId="11103" xr:uid="{00000000-0005-0000-0000-0000A3230000}"/>
    <cellStyle name="Normal 2 4 3" xfId="7157" xr:uid="{00000000-0005-0000-0000-0000A4230000}"/>
    <cellStyle name="Normal 2 5" xfId="5325" xr:uid="{00000000-0005-0000-0000-0000A5230000}"/>
    <cellStyle name="Normal 2 5 10" xfId="5326" xr:uid="{00000000-0005-0000-0000-0000A6230000}"/>
    <cellStyle name="Normal 2 5 11" xfId="5327" xr:uid="{00000000-0005-0000-0000-0000A7230000}"/>
    <cellStyle name="Normal 2 5 12" xfId="5328" xr:uid="{00000000-0005-0000-0000-0000A8230000}"/>
    <cellStyle name="Normal 2 5 13" xfId="5329" xr:uid="{00000000-0005-0000-0000-0000A9230000}"/>
    <cellStyle name="Normal 2 5 14" xfId="5330" xr:uid="{00000000-0005-0000-0000-0000AA230000}"/>
    <cellStyle name="Normal 2 5 15" xfId="5331" xr:uid="{00000000-0005-0000-0000-0000AB230000}"/>
    <cellStyle name="Normal 2 5 16" xfId="5332" xr:uid="{00000000-0005-0000-0000-0000AC230000}"/>
    <cellStyle name="Normal 2 5 17" xfId="5333" xr:uid="{00000000-0005-0000-0000-0000AD230000}"/>
    <cellStyle name="Normal 2 5 18" xfId="5334" xr:uid="{00000000-0005-0000-0000-0000AE230000}"/>
    <cellStyle name="Normal 2 5 19" xfId="5335" xr:uid="{00000000-0005-0000-0000-0000AF230000}"/>
    <cellStyle name="Normal 2 5 2" xfId="5336" xr:uid="{00000000-0005-0000-0000-0000B0230000}"/>
    <cellStyle name="Normal 2 5 20" xfId="5337" xr:uid="{00000000-0005-0000-0000-0000B1230000}"/>
    <cellStyle name="Normal 2 5 21" xfId="5338" xr:uid="{00000000-0005-0000-0000-0000B2230000}"/>
    <cellStyle name="Normal 2 5 22" xfId="5339" xr:uid="{00000000-0005-0000-0000-0000B3230000}"/>
    <cellStyle name="Normal 2 5 23" xfId="5340" xr:uid="{00000000-0005-0000-0000-0000B4230000}"/>
    <cellStyle name="Normal 2 5 3" xfId="5341" xr:uid="{00000000-0005-0000-0000-0000B5230000}"/>
    <cellStyle name="Normal 2 5 4" xfId="5342" xr:uid="{00000000-0005-0000-0000-0000B6230000}"/>
    <cellStyle name="Normal 2 5 5" xfId="5343" xr:uid="{00000000-0005-0000-0000-0000B7230000}"/>
    <cellStyle name="Normal 2 5 6" xfId="5344" xr:uid="{00000000-0005-0000-0000-0000B8230000}"/>
    <cellStyle name="Normal 2 5 7" xfId="5345" xr:uid="{00000000-0005-0000-0000-0000B9230000}"/>
    <cellStyle name="Normal 2 5 8" xfId="5346" xr:uid="{00000000-0005-0000-0000-0000BA230000}"/>
    <cellStyle name="Normal 2 5 9" xfId="5347" xr:uid="{00000000-0005-0000-0000-0000BB230000}"/>
    <cellStyle name="Normal 2 6" xfId="5348" xr:uid="{00000000-0005-0000-0000-0000BC230000}"/>
    <cellStyle name="Normal 2 7" xfId="6361" xr:uid="{00000000-0005-0000-0000-0000BD230000}"/>
    <cellStyle name="Normal 2 7 2" xfId="7079" xr:uid="{00000000-0005-0000-0000-0000BE230000}"/>
    <cellStyle name="Normal 2 7 2 2" xfId="11732" xr:uid="{00000000-0005-0000-0000-0000BF230000}"/>
    <cellStyle name="Normal 2 7 3" xfId="11085" xr:uid="{00000000-0005-0000-0000-0000C0230000}"/>
    <cellStyle name="Normal 2 8" xfId="6407" xr:uid="{00000000-0005-0000-0000-0000C1230000}"/>
    <cellStyle name="Normal 2 8 2" xfId="11102" xr:uid="{00000000-0005-0000-0000-0000C2230000}"/>
    <cellStyle name="Normal 2 9" xfId="7131" xr:uid="{00000000-0005-0000-0000-0000C3230000}"/>
    <cellStyle name="Normal 20" xfId="7114" xr:uid="{00000000-0005-0000-0000-0000C4230000}"/>
    <cellStyle name="Normal 20 2" xfId="11765" xr:uid="{00000000-0005-0000-0000-0000C5230000}"/>
    <cellStyle name="Normal 3" xfId="5349" xr:uid="{00000000-0005-0000-0000-0000C6230000}"/>
    <cellStyle name="Normal 3 10" xfId="5350" xr:uid="{00000000-0005-0000-0000-0000C7230000}"/>
    <cellStyle name="Normal 3 11" xfId="5351" xr:uid="{00000000-0005-0000-0000-0000C8230000}"/>
    <cellStyle name="Normal 3 12" xfId="5352" xr:uid="{00000000-0005-0000-0000-0000C9230000}"/>
    <cellStyle name="Normal 3 13" xfId="5353" xr:uid="{00000000-0005-0000-0000-0000CA230000}"/>
    <cellStyle name="Normal 3 14" xfId="5354" xr:uid="{00000000-0005-0000-0000-0000CB230000}"/>
    <cellStyle name="Normal 3 15" xfId="5355" xr:uid="{00000000-0005-0000-0000-0000CC230000}"/>
    <cellStyle name="Normal 3 16" xfId="5356" xr:uid="{00000000-0005-0000-0000-0000CD230000}"/>
    <cellStyle name="Normal 3 17" xfId="5357" xr:uid="{00000000-0005-0000-0000-0000CE230000}"/>
    <cellStyle name="Normal 3 18" xfId="5358" xr:uid="{00000000-0005-0000-0000-0000CF230000}"/>
    <cellStyle name="Normal 3 19" xfId="5359" xr:uid="{00000000-0005-0000-0000-0000D0230000}"/>
    <cellStyle name="Normal 3 2" xfId="5360" xr:uid="{00000000-0005-0000-0000-0000D1230000}"/>
    <cellStyle name="Normal 3 20" xfId="5361" xr:uid="{00000000-0005-0000-0000-0000D2230000}"/>
    <cellStyle name="Normal 3 21" xfId="5362" xr:uid="{00000000-0005-0000-0000-0000D3230000}"/>
    <cellStyle name="Normal 3 22" xfId="5363" xr:uid="{00000000-0005-0000-0000-0000D4230000}"/>
    <cellStyle name="Normal 3 3" xfId="5364" xr:uid="{00000000-0005-0000-0000-0000D5230000}"/>
    <cellStyle name="Normal 3 4" xfId="5365" xr:uid="{00000000-0005-0000-0000-0000D6230000}"/>
    <cellStyle name="Normal 3 5" xfId="5366" xr:uid="{00000000-0005-0000-0000-0000D7230000}"/>
    <cellStyle name="Normal 3 6" xfId="5367" xr:uid="{00000000-0005-0000-0000-0000D8230000}"/>
    <cellStyle name="Normal 3 7" xfId="5368" xr:uid="{00000000-0005-0000-0000-0000D9230000}"/>
    <cellStyle name="Normal 3 8" xfId="5369" xr:uid="{00000000-0005-0000-0000-0000DA230000}"/>
    <cellStyle name="Normal 3 9" xfId="5370" xr:uid="{00000000-0005-0000-0000-0000DB230000}"/>
    <cellStyle name="Normal 36" xfId="6258" xr:uid="{00000000-0005-0000-0000-0000DC230000}"/>
    <cellStyle name="Normal 36 2" xfId="6979" xr:uid="{00000000-0005-0000-0000-0000DD230000}"/>
    <cellStyle name="Normal 36 2 2" xfId="11632" xr:uid="{00000000-0005-0000-0000-0000DE230000}"/>
    <cellStyle name="Normal 36 3" xfId="10983" xr:uid="{00000000-0005-0000-0000-0000DF230000}"/>
    <cellStyle name="Normal 37" xfId="6937" xr:uid="{00000000-0005-0000-0000-0000E0230000}"/>
    <cellStyle name="Normal 4" xfId="5371" xr:uid="{00000000-0005-0000-0000-0000E1230000}"/>
    <cellStyle name="Normal 4 10" xfId="5372" xr:uid="{00000000-0005-0000-0000-0000E2230000}"/>
    <cellStyle name="Normal 4 11" xfId="5373" xr:uid="{00000000-0005-0000-0000-0000E3230000}"/>
    <cellStyle name="Normal 4 12" xfId="5374" xr:uid="{00000000-0005-0000-0000-0000E4230000}"/>
    <cellStyle name="Normal 4 13" xfId="5375" xr:uid="{00000000-0005-0000-0000-0000E5230000}"/>
    <cellStyle name="Normal 4 14" xfId="5376" xr:uid="{00000000-0005-0000-0000-0000E6230000}"/>
    <cellStyle name="Normal 4 15" xfId="5377" xr:uid="{00000000-0005-0000-0000-0000E7230000}"/>
    <cellStyle name="Normal 4 16" xfId="5378" xr:uid="{00000000-0005-0000-0000-0000E8230000}"/>
    <cellStyle name="Normal 4 17" xfId="5379" xr:uid="{00000000-0005-0000-0000-0000E9230000}"/>
    <cellStyle name="Normal 4 18" xfId="5380" xr:uid="{00000000-0005-0000-0000-0000EA230000}"/>
    <cellStyle name="Normal 4 19" xfId="5381" xr:uid="{00000000-0005-0000-0000-0000EB230000}"/>
    <cellStyle name="Normal 4 2" xfId="5382" xr:uid="{00000000-0005-0000-0000-0000EC230000}"/>
    <cellStyle name="Normal 4 2 2" xfId="5383" xr:uid="{00000000-0005-0000-0000-0000ED230000}"/>
    <cellStyle name="Normal 4 20" xfId="5384" xr:uid="{00000000-0005-0000-0000-0000EE230000}"/>
    <cellStyle name="Normal 4 21" xfId="5385" xr:uid="{00000000-0005-0000-0000-0000EF230000}"/>
    <cellStyle name="Normal 4 22" xfId="5386" xr:uid="{00000000-0005-0000-0000-0000F0230000}"/>
    <cellStyle name="Normal 4 23" xfId="5387" xr:uid="{00000000-0005-0000-0000-0000F1230000}"/>
    <cellStyle name="Normal 4 24" xfId="5388" xr:uid="{00000000-0005-0000-0000-0000F2230000}"/>
    <cellStyle name="Normal 4 3" xfId="5389" xr:uid="{00000000-0005-0000-0000-0000F3230000}"/>
    <cellStyle name="Normal 4 4" xfId="5390" xr:uid="{00000000-0005-0000-0000-0000F4230000}"/>
    <cellStyle name="Normal 4 5" xfId="5391" xr:uid="{00000000-0005-0000-0000-0000F5230000}"/>
    <cellStyle name="Normal 4 6" xfId="5392" xr:uid="{00000000-0005-0000-0000-0000F6230000}"/>
    <cellStyle name="Normal 4 7" xfId="5393" xr:uid="{00000000-0005-0000-0000-0000F7230000}"/>
    <cellStyle name="Normal 4 8" xfId="5394" xr:uid="{00000000-0005-0000-0000-0000F8230000}"/>
    <cellStyle name="Normal 4 9" xfId="5395" xr:uid="{00000000-0005-0000-0000-0000F9230000}"/>
    <cellStyle name="Normal 471" xfId="7133" xr:uid="{00000000-0005-0000-0000-0000FA230000}"/>
    <cellStyle name="Normal 5" xfId="5396" xr:uid="{00000000-0005-0000-0000-0000FB230000}"/>
    <cellStyle name="Normal 5 2" xfId="5397" xr:uid="{00000000-0005-0000-0000-0000FC230000}"/>
    <cellStyle name="Normal 5 2 10" xfId="5398" xr:uid="{00000000-0005-0000-0000-0000FD230000}"/>
    <cellStyle name="Normal 5 2 11" xfId="5399" xr:uid="{00000000-0005-0000-0000-0000FE230000}"/>
    <cellStyle name="Normal 5 2 12" xfId="5400" xr:uid="{00000000-0005-0000-0000-0000FF230000}"/>
    <cellStyle name="Normal 5 2 13" xfId="5401" xr:uid="{00000000-0005-0000-0000-000000240000}"/>
    <cellStyle name="Normal 5 2 14" xfId="5402" xr:uid="{00000000-0005-0000-0000-000001240000}"/>
    <cellStyle name="Normal 5 2 15" xfId="5403" xr:uid="{00000000-0005-0000-0000-000002240000}"/>
    <cellStyle name="Normal 5 2 16" xfId="5404" xr:uid="{00000000-0005-0000-0000-000003240000}"/>
    <cellStyle name="Normal 5 2 17" xfId="5405" xr:uid="{00000000-0005-0000-0000-000004240000}"/>
    <cellStyle name="Normal 5 2 18" xfId="5406" xr:uid="{00000000-0005-0000-0000-000005240000}"/>
    <cellStyle name="Normal 5 2 19" xfId="5407" xr:uid="{00000000-0005-0000-0000-000006240000}"/>
    <cellStyle name="Normal 5 2 2" xfId="5408" xr:uid="{00000000-0005-0000-0000-000007240000}"/>
    <cellStyle name="Normal 5 2 20" xfId="5409" xr:uid="{00000000-0005-0000-0000-000008240000}"/>
    <cellStyle name="Normal 5 2 21" xfId="5410" xr:uid="{00000000-0005-0000-0000-000009240000}"/>
    <cellStyle name="Normal 5 2 22" xfId="5411" xr:uid="{00000000-0005-0000-0000-00000A240000}"/>
    <cellStyle name="Normal 5 2 3" xfId="5412" xr:uid="{00000000-0005-0000-0000-00000B240000}"/>
    <cellStyle name="Normal 5 2 4" xfId="5413" xr:uid="{00000000-0005-0000-0000-00000C240000}"/>
    <cellStyle name="Normal 5 2 5" xfId="5414" xr:uid="{00000000-0005-0000-0000-00000D240000}"/>
    <cellStyle name="Normal 5 2 6" xfId="5415" xr:uid="{00000000-0005-0000-0000-00000E240000}"/>
    <cellStyle name="Normal 5 2 7" xfId="5416" xr:uid="{00000000-0005-0000-0000-00000F240000}"/>
    <cellStyle name="Normal 5 2 8" xfId="5417" xr:uid="{00000000-0005-0000-0000-000010240000}"/>
    <cellStyle name="Normal 5 2 9" xfId="5418" xr:uid="{00000000-0005-0000-0000-000011240000}"/>
    <cellStyle name="Normal 5 3" xfId="6256" xr:uid="{00000000-0005-0000-0000-000012240000}"/>
    <cellStyle name="Normal 54" xfId="5419" xr:uid="{00000000-0005-0000-0000-000013240000}"/>
    <cellStyle name="Normal 54 2" xfId="5420" xr:uid="{00000000-0005-0000-0000-000014240000}"/>
    <cellStyle name="Normal 54 2 2" xfId="6479" xr:uid="{00000000-0005-0000-0000-000015240000}"/>
    <cellStyle name="Normal 54 2 2 2" xfId="11174" xr:uid="{00000000-0005-0000-0000-000016240000}"/>
    <cellStyle name="Normal 54 2 3" xfId="10514" xr:uid="{00000000-0005-0000-0000-000017240000}"/>
    <cellStyle name="Normal 54 3" xfId="5421" xr:uid="{00000000-0005-0000-0000-000018240000}"/>
    <cellStyle name="Normal 54 3 2" xfId="6480" xr:uid="{00000000-0005-0000-0000-000019240000}"/>
    <cellStyle name="Normal 54 3 2 2" xfId="11175" xr:uid="{00000000-0005-0000-0000-00001A240000}"/>
    <cellStyle name="Normal 54 3 3" xfId="10515" xr:uid="{00000000-0005-0000-0000-00001B240000}"/>
    <cellStyle name="Normal 54 4" xfId="6478" xr:uid="{00000000-0005-0000-0000-00001C240000}"/>
    <cellStyle name="Normal 54 4 2" xfId="11173" xr:uid="{00000000-0005-0000-0000-00001D240000}"/>
    <cellStyle name="Normal 54 5" xfId="10513" xr:uid="{00000000-0005-0000-0000-00001E240000}"/>
    <cellStyle name="Normal 55" xfId="5422" xr:uid="{00000000-0005-0000-0000-00001F240000}"/>
    <cellStyle name="Normal 55 10" xfId="5423" xr:uid="{00000000-0005-0000-0000-000020240000}"/>
    <cellStyle name="Normal 55 11" xfId="5424" xr:uid="{00000000-0005-0000-0000-000021240000}"/>
    <cellStyle name="Normal 55 12" xfId="5425" xr:uid="{00000000-0005-0000-0000-000022240000}"/>
    <cellStyle name="Normal 55 13" xfId="5426" xr:uid="{00000000-0005-0000-0000-000023240000}"/>
    <cellStyle name="Normal 55 14" xfId="5427" xr:uid="{00000000-0005-0000-0000-000024240000}"/>
    <cellStyle name="Normal 55 15" xfId="5428" xr:uid="{00000000-0005-0000-0000-000025240000}"/>
    <cellStyle name="Normal 55 16" xfId="5429" xr:uid="{00000000-0005-0000-0000-000026240000}"/>
    <cellStyle name="Normal 55 17" xfId="5430" xr:uid="{00000000-0005-0000-0000-000027240000}"/>
    <cellStyle name="Normal 55 18" xfId="5431" xr:uid="{00000000-0005-0000-0000-000028240000}"/>
    <cellStyle name="Normal 55 19" xfId="5432" xr:uid="{00000000-0005-0000-0000-000029240000}"/>
    <cellStyle name="Normal 55 2" xfId="5433" xr:uid="{00000000-0005-0000-0000-00002A240000}"/>
    <cellStyle name="Normal 55 20" xfId="5434" xr:uid="{00000000-0005-0000-0000-00002B240000}"/>
    <cellStyle name="Normal 55 21" xfId="5435" xr:uid="{00000000-0005-0000-0000-00002C240000}"/>
    <cellStyle name="Normal 55 22" xfId="5436" xr:uid="{00000000-0005-0000-0000-00002D240000}"/>
    <cellStyle name="Normal 55 3" xfId="5437" xr:uid="{00000000-0005-0000-0000-00002E240000}"/>
    <cellStyle name="Normal 55 4" xfId="5438" xr:uid="{00000000-0005-0000-0000-00002F240000}"/>
    <cellStyle name="Normal 55 5" xfId="5439" xr:uid="{00000000-0005-0000-0000-000030240000}"/>
    <cellStyle name="Normal 55 6" xfId="5440" xr:uid="{00000000-0005-0000-0000-000031240000}"/>
    <cellStyle name="Normal 55 7" xfId="5441" xr:uid="{00000000-0005-0000-0000-000032240000}"/>
    <cellStyle name="Normal 55 8" xfId="5442" xr:uid="{00000000-0005-0000-0000-000033240000}"/>
    <cellStyle name="Normal 55 9" xfId="5443" xr:uid="{00000000-0005-0000-0000-000034240000}"/>
    <cellStyle name="Normal 6" xfId="5444" xr:uid="{00000000-0005-0000-0000-000035240000}"/>
    <cellStyle name="Normal 6 2" xfId="5445" xr:uid="{00000000-0005-0000-0000-000036240000}"/>
    <cellStyle name="Normal 6 2 2" xfId="6482" xr:uid="{00000000-0005-0000-0000-000037240000}"/>
    <cellStyle name="Normal 6 2 2 2" xfId="11177" xr:uid="{00000000-0005-0000-0000-000038240000}"/>
    <cellStyle name="Normal 6 2 3" xfId="10517" xr:uid="{00000000-0005-0000-0000-000039240000}"/>
    <cellStyle name="Normal 6 3" xfId="5446" xr:uid="{00000000-0005-0000-0000-00003A240000}"/>
    <cellStyle name="Normal 6 3 2" xfId="6483" xr:uid="{00000000-0005-0000-0000-00003B240000}"/>
    <cellStyle name="Normal 6 3 2 2" xfId="11178" xr:uid="{00000000-0005-0000-0000-00003C240000}"/>
    <cellStyle name="Normal 6 3 3" xfId="10518" xr:uid="{00000000-0005-0000-0000-00003D240000}"/>
    <cellStyle name="Normal 6 4" xfId="6359" xr:uid="{00000000-0005-0000-0000-00003E240000}"/>
    <cellStyle name="Normal 6 5" xfId="6481" xr:uid="{00000000-0005-0000-0000-00003F240000}"/>
    <cellStyle name="Normal 6 5 2" xfId="11176" xr:uid="{00000000-0005-0000-0000-000040240000}"/>
    <cellStyle name="Normal 6 6" xfId="10516" xr:uid="{00000000-0005-0000-0000-000041240000}"/>
    <cellStyle name="Normal 7" xfId="5447" xr:uid="{00000000-0005-0000-0000-000042240000}"/>
    <cellStyle name="Normal 7 2" xfId="6484" xr:uid="{00000000-0005-0000-0000-000043240000}"/>
    <cellStyle name="Normal 7 2 2" xfId="11179" xr:uid="{00000000-0005-0000-0000-000044240000}"/>
    <cellStyle name="Normal 7 3" xfId="10519" xr:uid="{00000000-0005-0000-0000-000045240000}"/>
    <cellStyle name="Normal 8" xfId="5448" xr:uid="{00000000-0005-0000-0000-000046240000}"/>
    <cellStyle name="Normal 8 10" xfId="5449" xr:uid="{00000000-0005-0000-0000-000047240000}"/>
    <cellStyle name="Normal 8 11" xfId="5450" xr:uid="{00000000-0005-0000-0000-000048240000}"/>
    <cellStyle name="Normal 8 12" xfId="5451" xr:uid="{00000000-0005-0000-0000-000049240000}"/>
    <cellStyle name="Normal 8 13" xfId="5452" xr:uid="{00000000-0005-0000-0000-00004A240000}"/>
    <cellStyle name="Normal 8 14" xfId="5453" xr:uid="{00000000-0005-0000-0000-00004B240000}"/>
    <cellStyle name="Normal 8 15" xfId="5454" xr:uid="{00000000-0005-0000-0000-00004C240000}"/>
    <cellStyle name="Normal 8 16" xfId="5455" xr:uid="{00000000-0005-0000-0000-00004D240000}"/>
    <cellStyle name="Normal 8 17" xfId="5456" xr:uid="{00000000-0005-0000-0000-00004E240000}"/>
    <cellStyle name="Normal 8 18" xfId="5457" xr:uid="{00000000-0005-0000-0000-00004F240000}"/>
    <cellStyle name="Normal 8 19" xfId="5458" xr:uid="{00000000-0005-0000-0000-000050240000}"/>
    <cellStyle name="Normal 8 2" xfId="5459" xr:uid="{00000000-0005-0000-0000-000051240000}"/>
    <cellStyle name="Normal 8 20" xfId="5460" xr:uid="{00000000-0005-0000-0000-000052240000}"/>
    <cellStyle name="Normal 8 21" xfId="5461" xr:uid="{00000000-0005-0000-0000-000053240000}"/>
    <cellStyle name="Normal 8 22" xfId="5462" xr:uid="{00000000-0005-0000-0000-000054240000}"/>
    <cellStyle name="Normal 8 3" xfId="5463" xr:uid="{00000000-0005-0000-0000-000055240000}"/>
    <cellStyle name="Normal 8 4" xfId="5464" xr:uid="{00000000-0005-0000-0000-000056240000}"/>
    <cellStyle name="Normal 8 5" xfId="5465" xr:uid="{00000000-0005-0000-0000-000057240000}"/>
    <cellStyle name="Normal 8 6" xfId="5466" xr:uid="{00000000-0005-0000-0000-000058240000}"/>
    <cellStyle name="Normal 8 7" xfId="5467" xr:uid="{00000000-0005-0000-0000-000059240000}"/>
    <cellStyle name="Normal 8 8" xfId="5468" xr:uid="{00000000-0005-0000-0000-00005A240000}"/>
    <cellStyle name="Normal 8 9" xfId="5469" xr:uid="{00000000-0005-0000-0000-00005B240000}"/>
    <cellStyle name="Normal 9" xfId="5470" xr:uid="{00000000-0005-0000-0000-00005C240000}"/>
    <cellStyle name="Note" xfId="6221" builtinId="10" customBuiltin="1"/>
    <cellStyle name="Note 10" xfId="5471" xr:uid="{00000000-0005-0000-0000-00005E240000}"/>
    <cellStyle name="Note 100" xfId="5472" xr:uid="{00000000-0005-0000-0000-00005F240000}"/>
    <cellStyle name="Note 100 2" xfId="5473" xr:uid="{00000000-0005-0000-0000-000060240000}"/>
    <cellStyle name="Note 100 2 2" xfId="6486" xr:uid="{00000000-0005-0000-0000-000061240000}"/>
    <cellStyle name="Note 100 2 2 2" xfId="11181" xr:uid="{00000000-0005-0000-0000-000062240000}"/>
    <cellStyle name="Note 100 2 3" xfId="10521" xr:uid="{00000000-0005-0000-0000-000063240000}"/>
    <cellStyle name="Note 100 3" xfId="5474" xr:uid="{00000000-0005-0000-0000-000064240000}"/>
    <cellStyle name="Note 100 3 2" xfId="6487" xr:uid="{00000000-0005-0000-0000-000065240000}"/>
    <cellStyle name="Note 100 3 2 2" xfId="11182" xr:uid="{00000000-0005-0000-0000-000066240000}"/>
    <cellStyle name="Note 100 3 3" xfId="10522" xr:uid="{00000000-0005-0000-0000-000067240000}"/>
    <cellStyle name="Note 100 4" xfId="6262" xr:uid="{00000000-0005-0000-0000-000068240000}"/>
    <cellStyle name="Note 100 4 2" xfId="6982" xr:uid="{00000000-0005-0000-0000-000069240000}"/>
    <cellStyle name="Note 100 4 2 2" xfId="11635" xr:uid="{00000000-0005-0000-0000-00006A240000}"/>
    <cellStyle name="Note 100 4 3" xfId="10987" xr:uid="{00000000-0005-0000-0000-00006B240000}"/>
    <cellStyle name="Note 100 5" xfId="6485" xr:uid="{00000000-0005-0000-0000-00006C240000}"/>
    <cellStyle name="Note 100 5 2" xfId="11180" xr:uid="{00000000-0005-0000-0000-00006D240000}"/>
    <cellStyle name="Note 100 6" xfId="10520" xr:uid="{00000000-0005-0000-0000-00006E240000}"/>
    <cellStyle name="Note 101" xfId="5475" xr:uid="{00000000-0005-0000-0000-00006F240000}"/>
    <cellStyle name="Note 101 2" xfId="5476" xr:uid="{00000000-0005-0000-0000-000070240000}"/>
    <cellStyle name="Note 101 2 2" xfId="6489" xr:uid="{00000000-0005-0000-0000-000071240000}"/>
    <cellStyle name="Note 101 2 2 2" xfId="11184" xr:uid="{00000000-0005-0000-0000-000072240000}"/>
    <cellStyle name="Note 101 2 3" xfId="10524" xr:uid="{00000000-0005-0000-0000-000073240000}"/>
    <cellStyle name="Note 101 3" xfId="5477" xr:uid="{00000000-0005-0000-0000-000074240000}"/>
    <cellStyle name="Note 101 3 2" xfId="6490" xr:uid="{00000000-0005-0000-0000-000075240000}"/>
    <cellStyle name="Note 101 3 2 2" xfId="11185" xr:uid="{00000000-0005-0000-0000-000076240000}"/>
    <cellStyle name="Note 101 3 3" xfId="10525" xr:uid="{00000000-0005-0000-0000-000077240000}"/>
    <cellStyle name="Note 101 4" xfId="6263" xr:uid="{00000000-0005-0000-0000-000078240000}"/>
    <cellStyle name="Note 101 4 2" xfId="6983" xr:uid="{00000000-0005-0000-0000-000079240000}"/>
    <cellStyle name="Note 101 4 2 2" xfId="11636" xr:uid="{00000000-0005-0000-0000-00007A240000}"/>
    <cellStyle name="Note 101 4 3" xfId="10988" xr:uid="{00000000-0005-0000-0000-00007B240000}"/>
    <cellStyle name="Note 101 5" xfId="6488" xr:uid="{00000000-0005-0000-0000-00007C240000}"/>
    <cellStyle name="Note 101 5 2" xfId="11183" xr:uid="{00000000-0005-0000-0000-00007D240000}"/>
    <cellStyle name="Note 101 6" xfId="10523" xr:uid="{00000000-0005-0000-0000-00007E240000}"/>
    <cellStyle name="Note 102" xfId="5478" xr:uid="{00000000-0005-0000-0000-00007F240000}"/>
    <cellStyle name="Note 102 2" xfId="5479" xr:uid="{00000000-0005-0000-0000-000080240000}"/>
    <cellStyle name="Note 102 2 2" xfId="6492" xr:uid="{00000000-0005-0000-0000-000081240000}"/>
    <cellStyle name="Note 102 2 2 2" xfId="11187" xr:uid="{00000000-0005-0000-0000-000082240000}"/>
    <cellStyle name="Note 102 2 3" xfId="10527" xr:uid="{00000000-0005-0000-0000-000083240000}"/>
    <cellStyle name="Note 102 3" xfId="5480" xr:uid="{00000000-0005-0000-0000-000084240000}"/>
    <cellStyle name="Note 102 3 2" xfId="6493" xr:uid="{00000000-0005-0000-0000-000085240000}"/>
    <cellStyle name="Note 102 3 2 2" xfId="11188" xr:uid="{00000000-0005-0000-0000-000086240000}"/>
    <cellStyle name="Note 102 3 3" xfId="10528" xr:uid="{00000000-0005-0000-0000-000087240000}"/>
    <cellStyle name="Note 102 4" xfId="6264" xr:uid="{00000000-0005-0000-0000-000088240000}"/>
    <cellStyle name="Note 102 4 2" xfId="6984" xr:uid="{00000000-0005-0000-0000-000089240000}"/>
    <cellStyle name="Note 102 4 2 2" xfId="11637" xr:uid="{00000000-0005-0000-0000-00008A240000}"/>
    <cellStyle name="Note 102 4 3" xfId="10989" xr:uid="{00000000-0005-0000-0000-00008B240000}"/>
    <cellStyle name="Note 102 5" xfId="6491" xr:uid="{00000000-0005-0000-0000-00008C240000}"/>
    <cellStyle name="Note 102 5 2" xfId="11186" xr:uid="{00000000-0005-0000-0000-00008D240000}"/>
    <cellStyle name="Note 102 6" xfId="10526" xr:uid="{00000000-0005-0000-0000-00008E240000}"/>
    <cellStyle name="Note 103" xfId="5481" xr:uid="{00000000-0005-0000-0000-00008F240000}"/>
    <cellStyle name="Note 103 2" xfId="5482" xr:uid="{00000000-0005-0000-0000-000090240000}"/>
    <cellStyle name="Note 103 2 2" xfId="6495" xr:uid="{00000000-0005-0000-0000-000091240000}"/>
    <cellStyle name="Note 103 2 2 2" xfId="11190" xr:uid="{00000000-0005-0000-0000-000092240000}"/>
    <cellStyle name="Note 103 2 3" xfId="10530" xr:uid="{00000000-0005-0000-0000-000093240000}"/>
    <cellStyle name="Note 103 3" xfId="5483" xr:uid="{00000000-0005-0000-0000-000094240000}"/>
    <cellStyle name="Note 103 3 2" xfId="6496" xr:uid="{00000000-0005-0000-0000-000095240000}"/>
    <cellStyle name="Note 103 3 2 2" xfId="11191" xr:uid="{00000000-0005-0000-0000-000096240000}"/>
    <cellStyle name="Note 103 3 3" xfId="10531" xr:uid="{00000000-0005-0000-0000-000097240000}"/>
    <cellStyle name="Note 103 4" xfId="6265" xr:uid="{00000000-0005-0000-0000-000098240000}"/>
    <cellStyle name="Note 103 4 2" xfId="6985" xr:uid="{00000000-0005-0000-0000-000099240000}"/>
    <cellStyle name="Note 103 4 2 2" xfId="11638" xr:uid="{00000000-0005-0000-0000-00009A240000}"/>
    <cellStyle name="Note 103 4 3" xfId="10990" xr:uid="{00000000-0005-0000-0000-00009B240000}"/>
    <cellStyle name="Note 103 5" xfId="6494" xr:uid="{00000000-0005-0000-0000-00009C240000}"/>
    <cellStyle name="Note 103 5 2" xfId="11189" xr:uid="{00000000-0005-0000-0000-00009D240000}"/>
    <cellStyle name="Note 103 6" xfId="10529" xr:uid="{00000000-0005-0000-0000-00009E240000}"/>
    <cellStyle name="Note 104" xfId="5484" xr:uid="{00000000-0005-0000-0000-00009F240000}"/>
    <cellStyle name="Note 104 2" xfId="5485" xr:uid="{00000000-0005-0000-0000-0000A0240000}"/>
    <cellStyle name="Note 104 2 2" xfId="6498" xr:uid="{00000000-0005-0000-0000-0000A1240000}"/>
    <cellStyle name="Note 104 2 2 2" xfId="11193" xr:uid="{00000000-0005-0000-0000-0000A2240000}"/>
    <cellStyle name="Note 104 2 3" xfId="10533" xr:uid="{00000000-0005-0000-0000-0000A3240000}"/>
    <cellStyle name="Note 104 3" xfId="5486" xr:uid="{00000000-0005-0000-0000-0000A4240000}"/>
    <cellStyle name="Note 104 3 2" xfId="6499" xr:uid="{00000000-0005-0000-0000-0000A5240000}"/>
    <cellStyle name="Note 104 3 2 2" xfId="11194" xr:uid="{00000000-0005-0000-0000-0000A6240000}"/>
    <cellStyle name="Note 104 3 3" xfId="10534" xr:uid="{00000000-0005-0000-0000-0000A7240000}"/>
    <cellStyle name="Note 104 4" xfId="6266" xr:uid="{00000000-0005-0000-0000-0000A8240000}"/>
    <cellStyle name="Note 104 4 2" xfId="6986" xr:uid="{00000000-0005-0000-0000-0000A9240000}"/>
    <cellStyle name="Note 104 4 2 2" xfId="11639" xr:uid="{00000000-0005-0000-0000-0000AA240000}"/>
    <cellStyle name="Note 104 4 3" xfId="10991" xr:uid="{00000000-0005-0000-0000-0000AB240000}"/>
    <cellStyle name="Note 104 5" xfId="6497" xr:uid="{00000000-0005-0000-0000-0000AC240000}"/>
    <cellStyle name="Note 104 5 2" xfId="11192" xr:uid="{00000000-0005-0000-0000-0000AD240000}"/>
    <cellStyle name="Note 104 6" xfId="10532" xr:uid="{00000000-0005-0000-0000-0000AE240000}"/>
    <cellStyle name="Note 105" xfId="5487" xr:uid="{00000000-0005-0000-0000-0000AF240000}"/>
    <cellStyle name="Note 105 2" xfId="5488" xr:uid="{00000000-0005-0000-0000-0000B0240000}"/>
    <cellStyle name="Note 105 2 2" xfId="6501" xr:uid="{00000000-0005-0000-0000-0000B1240000}"/>
    <cellStyle name="Note 105 2 2 2" xfId="11196" xr:uid="{00000000-0005-0000-0000-0000B2240000}"/>
    <cellStyle name="Note 105 2 3" xfId="10536" xr:uid="{00000000-0005-0000-0000-0000B3240000}"/>
    <cellStyle name="Note 105 3" xfId="5489" xr:uid="{00000000-0005-0000-0000-0000B4240000}"/>
    <cellStyle name="Note 105 3 2" xfId="6502" xr:uid="{00000000-0005-0000-0000-0000B5240000}"/>
    <cellStyle name="Note 105 3 2 2" xfId="11197" xr:uid="{00000000-0005-0000-0000-0000B6240000}"/>
    <cellStyle name="Note 105 3 3" xfId="10537" xr:uid="{00000000-0005-0000-0000-0000B7240000}"/>
    <cellStyle name="Note 105 4" xfId="6267" xr:uid="{00000000-0005-0000-0000-0000B8240000}"/>
    <cellStyle name="Note 105 4 2" xfId="6987" xr:uid="{00000000-0005-0000-0000-0000B9240000}"/>
    <cellStyle name="Note 105 4 2 2" xfId="11640" xr:uid="{00000000-0005-0000-0000-0000BA240000}"/>
    <cellStyle name="Note 105 4 3" xfId="10992" xr:uid="{00000000-0005-0000-0000-0000BB240000}"/>
    <cellStyle name="Note 105 5" xfId="6500" xr:uid="{00000000-0005-0000-0000-0000BC240000}"/>
    <cellStyle name="Note 105 5 2" xfId="11195" xr:uid="{00000000-0005-0000-0000-0000BD240000}"/>
    <cellStyle name="Note 105 6" xfId="10535" xr:uid="{00000000-0005-0000-0000-0000BE240000}"/>
    <cellStyle name="Note 106" xfId="5490" xr:uid="{00000000-0005-0000-0000-0000BF240000}"/>
    <cellStyle name="Note 106 2" xfId="5491" xr:uid="{00000000-0005-0000-0000-0000C0240000}"/>
    <cellStyle name="Note 106 2 2" xfId="6504" xr:uid="{00000000-0005-0000-0000-0000C1240000}"/>
    <cellStyle name="Note 106 2 2 2" xfId="11199" xr:uid="{00000000-0005-0000-0000-0000C2240000}"/>
    <cellStyle name="Note 106 2 3" xfId="10539" xr:uid="{00000000-0005-0000-0000-0000C3240000}"/>
    <cellStyle name="Note 106 3" xfId="5492" xr:uid="{00000000-0005-0000-0000-0000C4240000}"/>
    <cellStyle name="Note 106 3 2" xfId="6505" xr:uid="{00000000-0005-0000-0000-0000C5240000}"/>
    <cellStyle name="Note 106 3 2 2" xfId="11200" xr:uid="{00000000-0005-0000-0000-0000C6240000}"/>
    <cellStyle name="Note 106 3 3" xfId="10540" xr:uid="{00000000-0005-0000-0000-0000C7240000}"/>
    <cellStyle name="Note 106 4" xfId="6268" xr:uid="{00000000-0005-0000-0000-0000C8240000}"/>
    <cellStyle name="Note 106 4 2" xfId="6988" xr:uid="{00000000-0005-0000-0000-0000C9240000}"/>
    <cellStyle name="Note 106 4 2 2" xfId="11641" xr:uid="{00000000-0005-0000-0000-0000CA240000}"/>
    <cellStyle name="Note 106 4 3" xfId="10993" xr:uid="{00000000-0005-0000-0000-0000CB240000}"/>
    <cellStyle name="Note 106 5" xfId="6503" xr:uid="{00000000-0005-0000-0000-0000CC240000}"/>
    <cellStyle name="Note 106 5 2" xfId="11198" xr:uid="{00000000-0005-0000-0000-0000CD240000}"/>
    <cellStyle name="Note 106 6" xfId="10538" xr:uid="{00000000-0005-0000-0000-0000CE240000}"/>
    <cellStyle name="Note 107" xfId="5493" xr:uid="{00000000-0005-0000-0000-0000CF240000}"/>
    <cellStyle name="Note 107 2" xfId="5494" xr:uid="{00000000-0005-0000-0000-0000D0240000}"/>
    <cellStyle name="Note 107 2 2" xfId="6507" xr:uid="{00000000-0005-0000-0000-0000D1240000}"/>
    <cellStyle name="Note 107 2 2 2" xfId="11202" xr:uid="{00000000-0005-0000-0000-0000D2240000}"/>
    <cellStyle name="Note 107 2 3" xfId="10542" xr:uid="{00000000-0005-0000-0000-0000D3240000}"/>
    <cellStyle name="Note 107 3" xfId="5495" xr:uid="{00000000-0005-0000-0000-0000D4240000}"/>
    <cellStyle name="Note 107 3 2" xfId="6508" xr:uid="{00000000-0005-0000-0000-0000D5240000}"/>
    <cellStyle name="Note 107 3 2 2" xfId="11203" xr:uid="{00000000-0005-0000-0000-0000D6240000}"/>
    <cellStyle name="Note 107 3 3" xfId="10543" xr:uid="{00000000-0005-0000-0000-0000D7240000}"/>
    <cellStyle name="Note 107 4" xfId="6269" xr:uid="{00000000-0005-0000-0000-0000D8240000}"/>
    <cellStyle name="Note 107 4 2" xfId="6989" xr:uid="{00000000-0005-0000-0000-0000D9240000}"/>
    <cellStyle name="Note 107 4 2 2" xfId="11642" xr:uid="{00000000-0005-0000-0000-0000DA240000}"/>
    <cellStyle name="Note 107 4 3" xfId="10994" xr:uid="{00000000-0005-0000-0000-0000DB240000}"/>
    <cellStyle name="Note 107 5" xfId="6506" xr:uid="{00000000-0005-0000-0000-0000DC240000}"/>
    <cellStyle name="Note 107 5 2" xfId="11201" xr:uid="{00000000-0005-0000-0000-0000DD240000}"/>
    <cellStyle name="Note 107 6" xfId="10541" xr:uid="{00000000-0005-0000-0000-0000DE240000}"/>
    <cellStyle name="Note 108" xfId="5496" xr:uid="{00000000-0005-0000-0000-0000DF240000}"/>
    <cellStyle name="Note 108 2" xfId="5497" xr:uid="{00000000-0005-0000-0000-0000E0240000}"/>
    <cellStyle name="Note 108 2 2" xfId="6510" xr:uid="{00000000-0005-0000-0000-0000E1240000}"/>
    <cellStyle name="Note 108 2 2 2" xfId="11205" xr:uid="{00000000-0005-0000-0000-0000E2240000}"/>
    <cellStyle name="Note 108 2 3" xfId="10545" xr:uid="{00000000-0005-0000-0000-0000E3240000}"/>
    <cellStyle name="Note 108 3" xfId="5498" xr:uid="{00000000-0005-0000-0000-0000E4240000}"/>
    <cellStyle name="Note 108 3 2" xfId="6511" xr:uid="{00000000-0005-0000-0000-0000E5240000}"/>
    <cellStyle name="Note 108 3 2 2" xfId="11206" xr:uid="{00000000-0005-0000-0000-0000E6240000}"/>
    <cellStyle name="Note 108 3 3" xfId="10546" xr:uid="{00000000-0005-0000-0000-0000E7240000}"/>
    <cellStyle name="Note 108 4" xfId="6270" xr:uid="{00000000-0005-0000-0000-0000E8240000}"/>
    <cellStyle name="Note 108 4 2" xfId="6990" xr:uid="{00000000-0005-0000-0000-0000E9240000}"/>
    <cellStyle name="Note 108 4 2 2" xfId="11643" xr:uid="{00000000-0005-0000-0000-0000EA240000}"/>
    <cellStyle name="Note 108 4 3" xfId="10995" xr:uid="{00000000-0005-0000-0000-0000EB240000}"/>
    <cellStyle name="Note 108 5" xfId="6509" xr:uid="{00000000-0005-0000-0000-0000EC240000}"/>
    <cellStyle name="Note 108 5 2" xfId="11204" xr:uid="{00000000-0005-0000-0000-0000ED240000}"/>
    <cellStyle name="Note 108 6" xfId="10544" xr:uid="{00000000-0005-0000-0000-0000EE240000}"/>
    <cellStyle name="Note 109" xfId="5499" xr:uid="{00000000-0005-0000-0000-0000EF240000}"/>
    <cellStyle name="Note 109 2" xfId="5500" xr:uid="{00000000-0005-0000-0000-0000F0240000}"/>
    <cellStyle name="Note 109 2 2" xfId="6513" xr:uid="{00000000-0005-0000-0000-0000F1240000}"/>
    <cellStyle name="Note 109 2 2 2" xfId="11208" xr:uid="{00000000-0005-0000-0000-0000F2240000}"/>
    <cellStyle name="Note 109 2 3" xfId="10548" xr:uid="{00000000-0005-0000-0000-0000F3240000}"/>
    <cellStyle name="Note 109 3" xfId="5501" xr:uid="{00000000-0005-0000-0000-0000F4240000}"/>
    <cellStyle name="Note 109 3 2" xfId="6514" xr:uid="{00000000-0005-0000-0000-0000F5240000}"/>
    <cellStyle name="Note 109 3 2 2" xfId="11209" xr:uid="{00000000-0005-0000-0000-0000F6240000}"/>
    <cellStyle name="Note 109 3 3" xfId="10549" xr:uid="{00000000-0005-0000-0000-0000F7240000}"/>
    <cellStyle name="Note 109 4" xfId="6271" xr:uid="{00000000-0005-0000-0000-0000F8240000}"/>
    <cellStyle name="Note 109 4 2" xfId="6991" xr:uid="{00000000-0005-0000-0000-0000F9240000}"/>
    <cellStyle name="Note 109 4 2 2" xfId="11644" xr:uid="{00000000-0005-0000-0000-0000FA240000}"/>
    <cellStyle name="Note 109 4 3" xfId="10996" xr:uid="{00000000-0005-0000-0000-0000FB240000}"/>
    <cellStyle name="Note 109 5" xfId="6512" xr:uid="{00000000-0005-0000-0000-0000FC240000}"/>
    <cellStyle name="Note 109 5 2" xfId="11207" xr:uid="{00000000-0005-0000-0000-0000FD240000}"/>
    <cellStyle name="Note 109 6" xfId="10547" xr:uid="{00000000-0005-0000-0000-0000FE240000}"/>
    <cellStyle name="Note 11" xfId="5502" xr:uid="{00000000-0005-0000-0000-0000FF240000}"/>
    <cellStyle name="Note 11 2" xfId="5503" xr:uid="{00000000-0005-0000-0000-000000250000}"/>
    <cellStyle name="Note 11 2 2" xfId="6516" xr:uid="{00000000-0005-0000-0000-000001250000}"/>
    <cellStyle name="Note 11 2 2 2" xfId="11211" xr:uid="{00000000-0005-0000-0000-000002250000}"/>
    <cellStyle name="Note 11 2 3" xfId="10551" xr:uid="{00000000-0005-0000-0000-000003250000}"/>
    <cellStyle name="Note 11 3" xfId="5504" xr:uid="{00000000-0005-0000-0000-000004250000}"/>
    <cellStyle name="Note 11 3 2" xfId="6517" xr:uid="{00000000-0005-0000-0000-000005250000}"/>
    <cellStyle name="Note 11 3 2 2" xfId="11212" xr:uid="{00000000-0005-0000-0000-000006250000}"/>
    <cellStyle name="Note 11 3 3" xfId="10552" xr:uid="{00000000-0005-0000-0000-000007250000}"/>
    <cellStyle name="Note 11 4" xfId="6272" xr:uid="{00000000-0005-0000-0000-000008250000}"/>
    <cellStyle name="Note 11 4 2" xfId="6992" xr:uid="{00000000-0005-0000-0000-000009250000}"/>
    <cellStyle name="Note 11 4 2 2" xfId="11645" xr:uid="{00000000-0005-0000-0000-00000A250000}"/>
    <cellStyle name="Note 11 4 3" xfId="10997" xr:uid="{00000000-0005-0000-0000-00000B250000}"/>
    <cellStyle name="Note 11 5" xfId="6515" xr:uid="{00000000-0005-0000-0000-00000C250000}"/>
    <cellStyle name="Note 11 5 2" xfId="11210" xr:uid="{00000000-0005-0000-0000-00000D250000}"/>
    <cellStyle name="Note 11 6" xfId="10550" xr:uid="{00000000-0005-0000-0000-00000E250000}"/>
    <cellStyle name="Note 110" xfId="5505" xr:uid="{00000000-0005-0000-0000-00000F250000}"/>
    <cellStyle name="Note 110 2" xfId="5506" xr:uid="{00000000-0005-0000-0000-000010250000}"/>
    <cellStyle name="Note 110 2 2" xfId="6519" xr:uid="{00000000-0005-0000-0000-000011250000}"/>
    <cellStyle name="Note 110 2 2 2" xfId="11214" xr:uid="{00000000-0005-0000-0000-000012250000}"/>
    <cellStyle name="Note 110 2 3" xfId="10554" xr:uid="{00000000-0005-0000-0000-000013250000}"/>
    <cellStyle name="Note 110 3" xfId="5507" xr:uid="{00000000-0005-0000-0000-000014250000}"/>
    <cellStyle name="Note 110 3 2" xfId="6520" xr:uid="{00000000-0005-0000-0000-000015250000}"/>
    <cellStyle name="Note 110 3 2 2" xfId="11215" xr:uid="{00000000-0005-0000-0000-000016250000}"/>
    <cellStyle name="Note 110 3 3" xfId="10555" xr:uid="{00000000-0005-0000-0000-000017250000}"/>
    <cellStyle name="Note 110 4" xfId="6273" xr:uid="{00000000-0005-0000-0000-000018250000}"/>
    <cellStyle name="Note 110 4 2" xfId="6993" xr:uid="{00000000-0005-0000-0000-000019250000}"/>
    <cellStyle name="Note 110 4 2 2" xfId="11646" xr:uid="{00000000-0005-0000-0000-00001A250000}"/>
    <cellStyle name="Note 110 4 3" xfId="10998" xr:uid="{00000000-0005-0000-0000-00001B250000}"/>
    <cellStyle name="Note 110 5" xfId="6518" xr:uid="{00000000-0005-0000-0000-00001C250000}"/>
    <cellStyle name="Note 110 5 2" xfId="11213" xr:uid="{00000000-0005-0000-0000-00001D250000}"/>
    <cellStyle name="Note 110 6" xfId="10553" xr:uid="{00000000-0005-0000-0000-00001E250000}"/>
    <cellStyle name="Note 111" xfId="5508" xr:uid="{00000000-0005-0000-0000-00001F250000}"/>
    <cellStyle name="Note 111 2" xfId="5509" xr:uid="{00000000-0005-0000-0000-000020250000}"/>
    <cellStyle name="Note 111 2 2" xfId="6522" xr:uid="{00000000-0005-0000-0000-000021250000}"/>
    <cellStyle name="Note 111 2 2 2" xfId="11217" xr:uid="{00000000-0005-0000-0000-000022250000}"/>
    <cellStyle name="Note 111 2 3" xfId="10557" xr:uid="{00000000-0005-0000-0000-000023250000}"/>
    <cellStyle name="Note 111 3" xfId="5510" xr:uid="{00000000-0005-0000-0000-000024250000}"/>
    <cellStyle name="Note 111 3 2" xfId="6523" xr:uid="{00000000-0005-0000-0000-000025250000}"/>
    <cellStyle name="Note 111 3 2 2" xfId="11218" xr:uid="{00000000-0005-0000-0000-000026250000}"/>
    <cellStyle name="Note 111 3 3" xfId="10558" xr:uid="{00000000-0005-0000-0000-000027250000}"/>
    <cellStyle name="Note 111 4" xfId="6274" xr:uid="{00000000-0005-0000-0000-000028250000}"/>
    <cellStyle name="Note 111 4 2" xfId="6994" xr:uid="{00000000-0005-0000-0000-000029250000}"/>
    <cellStyle name="Note 111 4 2 2" xfId="11647" xr:uid="{00000000-0005-0000-0000-00002A250000}"/>
    <cellStyle name="Note 111 4 3" xfId="10999" xr:uid="{00000000-0005-0000-0000-00002B250000}"/>
    <cellStyle name="Note 111 5" xfId="6521" xr:uid="{00000000-0005-0000-0000-00002C250000}"/>
    <cellStyle name="Note 111 5 2" xfId="11216" xr:uid="{00000000-0005-0000-0000-00002D250000}"/>
    <cellStyle name="Note 111 6" xfId="10556" xr:uid="{00000000-0005-0000-0000-00002E250000}"/>
    <cellStyle name="Note 112" xfId="5511" xr:uid="{00000000-0005-0000-0000-00002F250000}"/>
    <cellStyle name="Note 112 2" xfId="5512" xr:uid="{00000000-0005-0000-0000-000030250000}"/>
    <cellStyle name="Note 112 2 2" xfId="6525" xr:uid="{00000000-0005-0000-0000-000031250000}"/>
    <cellStyle name="Note 112 2 2 2" xfId="11220" xr:uid="{00000000-0005-0000-0000-000032250000}"/>
    <cellStyle name="Note 112 2 3" xfId="10560" xr:uid="{00000000-0005-0000-0000-000033250000}"/>
    <cellStyle name="Note 112 3" xfId="5513" xr:uid="{00000000-0005-0000-0000-000034250000}"/>
    <cellStyle name="Note 112 3 2" xfId="6526" xr:uid="{00000000-0005-0000-0000-000035250000}"/>
    <cellStyle name="Note 112 3 2 2" xfId="11221" xr:uid="{00000000-0005-0000-0000-000036250000}"/>
    <cellStyle name="Note 112 3 3" xfId="10561" xr:uid="{00000000-0005-0000-0000-000037250000}"/>
    <cellStyle name="Note 112 4" xfId="6275" xr:uid="{00000000-0005-0000-0000-000038250000}"/>
    <cellStyle name="Note 112 4 2" xfId="6995" xr:uid="{00000000-0005-0000-0000-000039250000}"/>
    <cellStyle name="Note 112 4 2 2" xfId="11648" xr:uid="{00000000-0005-0000-0000-00003A250000}"/>
    <cellStyle name="Note 112 4 3" xfId="11000" xr:uid="{00000000-0005-0000-0000-00003B250000}"/>
    <cellStyle name="Note 112 5" xfId="6524" xr:uid="{00000000-0005-0000-0000-00003C250000}"/>
    <cellStyle name="Note 112 5 2" xfId="11219" xr:uid="{00000000-0005-0000-0000-00003D250000}"/>
    <cellStyle name="Note 112 6" xfId="10559" xr:uid="{00000000-0005-0000-0000-00003E250000}"/>
    <cellStyle name="Note 113" xfId="5514" xr:uid="{00000000-0005-0000-0000-00003F250000}"/>
    <cellStyle name="Note 113 2" xfId="5515" xr:uid="{00000000-0005-0000-0000-000040250000}"/>
    <cellStyle name="Note 113 2 2" xfId="6528" xr:uid="{00000000-0005-0000-0000-000041250000}"/>
    <cellStyle name="Note 113 2 2 2" xfId="11223" xr:uid="{00000000-0005-0000-0000-000042250000}"/>
    <cellStyle name="Note 113 2 3" xfId="10563" xr:uid="{00000000-0005-0000-0000-000043250000}"/>
    <cellStyle name="Note 113 3" xfId="5516" xr:uid="{00000000-0005-0000-0000-000044250000}"/>
    <cellStyle name="Note 113 3 2" xfId="6529" xr:uid="{00000000-0005-0000-0000-000045250000}"/>
    <cellStyle name="Note 113 3 2 2" xfId="11224" xr:uid="{00000000-0005-0000-0000-000046250000}"/>
    <cellStyle name="Note 113 3 3" xfId="10564" xr:uid="{00000000-0005-0000-0000-000047250000}"/>
    <cellStyle name="Note 113 4" xfId="6276" xr:uid="{00000000-0005-0000-0000-000048250000}"/>
    <cellStyle name="Note 113 4 2" xfId="6996" xr:uid="{00000000-0005-0000-0000-000049250000}"/>
    <cellStyle name="Note 113 4 2 2" xfId="11649" xr:uid="{00000000-0005-0000-0000-00004A250000}"/>
    <cellStyle name="Note 113 4 3" xfId="11001" xr:uid="{00000000-0005-0000-0000-00004B250000}"/>
    <cellStyle name="Note 113 5" xfId="6527" xr:uid="{00000000-0005-0000-0000-00004C250000}"/>
    <cellStyle name="Note 113 5 2" xfId="11222" xr:uid="{00000000-0005-0000-0000-00004D250000}"/>
    <cellStyle name="Note 113 6" xfId="10562" xr:uid="{00000000-0005-0000-0000-00004E250000}"/>
    <cellStyle name="Note 114" xfId="5517" xr:uid="{00000000-0005-0000-0000-00004F250000}"/>
    <cellStyle name="Note 114 2" xfId="5518" xr:uid="{00000000-0005-0000-0000-000050250000}"/>
    <cellStyle name="Note 114 2 2" xfId="6531" xr:uid="{00000000-0005-0000-0000-000051250000}"/>
    <cellStyle name="Note 114 2 2 2" xfId="11226" xr:uid="{00000000-0005-0000-0000-000052250000}"/>
    <cellStyle name="Note 114 2 3" xfId="10566" xr:uid="{00000000-0005-0000-0000-000053250000}"/>
    <cellStyle name="Note 114 3" xfId="5519" xr:uid="{00000000-0005-0000-0000-000054250000}"/>
    <cellStyle name="Note 114 3 2" xfId="6532" xr:uid="{00000000-0005-0000-0000-000055250000}"/>
    <cellStyle name="Note 114 3 2 2" xfId="11227" xr:uid="{00000000-0005-0000-0000-000056250000}"/>
    <cellStyle name="Note 114 3 3" xfId="10567" xr:uid="{00000000-0005-0000-0000-000057250000}"/>
    <cellStyle name="Note 114 4" xfId="6277" xr:uid="{00000000-0005-0000-0000-000058250000}"/>
    <cellStyle name="Note 114 4 2" xfId="6997" xr:uid="{00000000-0005-0000-0000-000059250000}"/>
    <cellStyle name="Note 114 4 2 2" xfId="11650" xr:uid="{00000000-0005-0000-0000-00005A250000}"/>
    <cellStyle name="Note 114 4 3" xfId="11002" xr:uid="{00000000-0005-0000-0000-00005B250000}"/>
    <cellStyle name="Note 114 5" xfId="6530" xr:uid="{00000000-0005-0000-0000-00005C250000}"/>
    <cellStyle name="Note 114 5 2" xfId="11225" xr:uid="{00000000-0005-0000-0000-00005D250000}"/>
    <cellStyle name="Note 114 6" xfId="10565" xr:uid="{00000000-0005-0000-0000-00005E250000}"/>
    <cellStyle name="Note 115" xfId="5520" xr:uid="{00000000-0005-0000-0000-00005F250000}"/>
    <cellStyle name="Note 115 2" xfId="5521" xr:uid="{00000000-0005-0000-0000-000060250000}"/>
    <cellStyle name="Note 115 2 2" xfId="6534" xr:uid="{00000000-0005-0000-0000-000061250000}"/>
    <cellStyle name="Note 115 2 2 2" xfId="11229" xr:uid="{00000000-0005-0000-0000-000062250000}"/>
    <cellStyle name="Note 115 2 3" xfId="10569" xr:uid="{00000000-0005-0000-0000-000063250000}"/>
    <cellStyle name="Note 115 3" xfId="5522" xr:uid="{00000000-0005-0000-0000-000064250000}"/>
    <cellStyle name="Note 115 3 2" xfId="6535" xr:uid="{00000000-0005-0000-0000-000065250000}"/>
    <cellStyle name="Note 115 3 2 2" xfId="11230" xr:uid="{00000000-0005-0000-0000-000066250000}"/>
    <cellStyle name="Note 115 3 3" xfId="10570" xr:uid="{00000000-0005-0000-0000-000067250000}"/>
    <cellStyle name="Note 115 4" xfId="6278" xr:uid="{00000000-0005-0000-0000-000068250000}"/>
    <cellStyle name="Note 115 4 2" xfId="6998" xr:uid="{00000000-0005-0000-0000-000069250000}"/>
    <cellStyle name="Note 115 4 2 2" xfId="11651" xr:uid="{00000000-0005-0000-0000-00006A250000}"/>
    <cellStyle name="Note 115 4 3" xfId="11003" xr:uid="{00000000-0005-0000-0000-00006B250000}"/>
    <cellStyle name="Note 115 5" xfId="6533" xr:uid="{00000000-0005-0000-0000-00006C250000}"/>
    <cellStyle name="Note 115 5 2" xfId="11228" xr:uid="{00000000-0005-0000-0000-00006D250000}"/>
    <cellStyle name="Note 115 6" xfId="10568" xr:uid="{00000000-0005-0000-0000-00006E250000}"/>
    <cellStyle name="Note 116" xfId="5523" xr:uid="{00000000-0005-0000-0000-00006F250000}"/>
    <cellStyle name="Note 117" xfId="5524" xr:uid="{00000000-0005-0000-0000-000070250000}"/>
    <cellStyle name="Note 117 2" xfId="5525" xr:uid="{00000000-0005-0000-0000-000071250000}"/>
    <cellStyle name="Note 117 2 2" xfId="6537" xr:uid="{00000000-0005-0000-0000-000072250000}"/>
    <cellStyle name="Note 117 2 2 2" xfId="11232" xr:uid="{00000000-0005-0000-0000-000073250000}"/>
    <cellStyle name="Note 117 2 3" xfId="10572" xr:uid="{00000000-0005-0000-0000-000074250000}"/>
    <cellStyle name="Note 117 3" xfId="5526" xr:uid="{00000000-0005-0000-0000-000075250000}"/>
    <cellStyle name="Note 117 3 2" xfId="6538" xr:uid="{00000000-0005-0000-0000-000076250000}"/>
    <cellStyle name="Note 117 3 2 2" xfId="11233" xr:uid="{00000000-0005-0000-0000-000077250000}"/>
    <cellStyle name="Note 117 3 3" xfId="10573" xr:uid="{00000000-0005-0000-0000-000078250000}"/>
    <cellStyle name="Note 117 4" xfId="6279" xr:uid="{00000000-0005-0000-0000-000079250000}"/>
    <cellStyle name="Note 117 4 2" xfId="6999" xr:uid="{00000000-0005-0000-0000-00007A250000}"/>
    <cellStyle name="Note 117 4 2 2" xfId="11652" xr:uid="{00000000-0005-0000-0000-00007B250000}"/>
    <cellStyle name="Note 117 4 3" xfId="11004" xr:uid="{00000000-0005-0000-0000-00007C250000}"/>
    <cellStyle name="Note 117 5" xfId="6536" xr:uid="{00000000-0005-0000-0000-00007D250000}"/>
    <cellStyle name="Note 117 5 2" xfId="11231" xr:uid="{00000000-0005-0000-0000-00007E250000}"/>
    <cellStyle name="Note 117 6" xfId="10571" xr:uid="{00000000-0005-0000-0000-00007F250000}"/>
    <cellStyle name="Note 118" xfId="5527" xr:uid="{00000000-0005-0000-0000-000080250000}"/>
    <cellStyle name="Note 118 2" xfId="5528" xr:uid="{00000000-0005-0000-0000-000081250000}"/>
    <cellStyle name="Note 118 2 2" xfId="6540" xr:uid="{00000000-0005-0000-0000-000082250000}"/>
    <cellStyle name="Note 118 2 2 2" xfId="11235" xr:uid="{00000000-0005-0000-0000-000083250000}"/>
    <cellStyle name="Note 118 2 3" xfId="10575" xr:uid="{00000000-0005-0000-0000-000084250000}"/>
    <cellStyle name="Note 118 3" xfId="5529" xr:uid="{00000000-0005-0000-0000-000085250000}"/>
    <cellStyle name="Note 118 3 2" xfId="6541" xr:uid="{00000000-0005-0000-0000-000086250000}"/>
    <cellStyle name="Note 118 3 2 2" xfId="11236" xr:uid="{00000000-0005-0000-0000-000087250000}"/>
    <cellStyle name="Note 118 3 3" xfId="10576" xr:uid="{00000000-0005-0000-0000-000088250000}"/>
    <cellStyle name="Note 118 4" xfId="6280" xr:uid="{00000000-0005-0000-0000-000089250000}"/>
    <cellStyle name="Note 118 4 2" xfId="7000" xr:uid="{00000000-0005-0000-0000-00008A250000}"/>
    <cellStyle name="Note 118 4 2 2" xfId="11653" xr:uid="{00000000-0005-0000-0000-00008B250000}"/>
    <cellStyle name="Note 118 4 3" xfId="11005" xr:uid="{00000000-0005-0000-0000-00008C250000}"/>
    <cellStyle name="Note 118 5" xfId="6539" xr:uid="{00000000-0005-0000-0000-00008D250000}"/>
    <cellStyle name="Note 118 5 2" xfId="11234" xr:uid="{00000000-0005-0000-0000-00008E250000}"/>
    <cellStyle name="Note 118 6" xfId="10574" xr:uid="{00000000-0005-0000-0000-00008F250000}"/>
    <cellStyle name="Note 119" xfId="5530" xr:uid="{00000000-0005-0000-0000-000090250000}"/>
    <cellStyle name="Note 119 2" xfId="5531" xr:uid="{00000000-0005-0000-0000-000091250000}"/>
    <cellStyle name="Note 119 2 2" xfId="6543" xr:uid="{00000000-0005-0000-0000-000092250000}"/>
    <cellStyle name="Note 119 2 2 2" xfId="11238" xr:uid="{00000000-0005-0000-0000-000093250000}"/>
    <cellStyle name="Note 119 2 3" xfId="10578" xr:uid="{00000000-0005-0000-0000-000094250000}"/>
    <cellStyle name="Note 119 3" xfId="5532" xr:uid="{00000000-0005-0000-0000-000095250000}"/>
    <cellStyle name="Note 119 3 2" xfId="6544" xr:uid="{00000000-0005-0000-0000-000096250000}"/>
    <cellStyle name="Note 119 3 2 2" xfId="11239" xr:uid="{00000000-0005-0000-0000-000097250000}"/>
    <cellStyle name="Note 119 3 3" xfId="10579" xr:uid="{00000000-0005-0000-0000-000098250000}"/>
    <cellStyle name="Note 119 4" xfId="6281" xr:uid="{00000000-0005-0000-0000-000099250000}"/>
    <cellStyle name="Note 119 4 2" xfId="7001" xr:uid="{00000000-0005-0000-0000-00009A250000}"/>
    <cellStyle name="Note 119 4 2 2" xfId="11654" xr:uid="{00000000-0005-0000-0000-00009B250000}"/>
    <cellStyle name="Note 119 4 3" xfId="11006" xr:uid="{00000000-0005-0000-0000-00009C250000}"/>
    <cellStyle name="Note 119 5" xfId="6542" xr:uid="{00000000-0005-0000-0000-00009D250000}"/>
    <cellStyle name="Note 119 5 2" xfId="11237" xr:uid="{00000000-0005-0000-0000-00009E250000}"/>
    <cellStyle name="Note 119 6" xfId="10577" xr:uid="{00000000-0005-0000-0000-00009F250000}"/>
    <cellStyle name="Note 12" xfId="5533" xr:uid="{00000000-0005-0000-0000-0000A0250000}"/>
    <cellStyle name="Note 12 2" xfId="5534" xr:uid="{00000000-0005-0000-0000-0000A1250000}"/>
    <cellStyle name="Note 12 2 2" xfId="6546" xr:uid="{00000000-0005-0000-0000-0000A2250000}"/>
    <cellStyle name="Note 12 2 2 2" xfId="11241" xr:uid="{00000000-0005-0000-0000-0000A3250000}"/>
    <cellStyle name="Note 12 2 3" xfId="10581" xr:uid="{00000000-0005-0000-0000-0000A4250000}"/>
    <cellStyle name="Note 12 3" xfId="5535" xr:uid="{00000000-0005-0000-0000-0000A5250000}"/>
    <cellStyle name="Note 12 3 2" xfId="6547" xr:uid="{00000000-0005-0000-0000-0000A6250000}"/>
    <cellStyle name="Note 12 3 2 2" xfId="11242" xr:uid="{00000000-0005-0000-0000-0000A7250000}"/>
    <cellStyle name="Note 12 3 3" xfId="10582" xr:uid="{00000000-0005-0000-0000-0000A8250000}"/>
    <cellStyle name="Note 12 4" xfId="6282" xr:uid="{00000000-0005-0000-0000-0000A9250000}"/>
    <cellStyle name="Note 12 4 2" xfId="7002" xr:uid="{00000000-0005-0000-0000-0000AA250000}"/>
    <cellStyle name="Note 12 4 2 2" xfId="11655" xr:uid="{00000000-0005-0000-0000-0000AB250000}"/>
    <cellStyle name="Note 12 4 3" xfId="11007" xr:uid="{00000000-0005-0000-0000-0000AC250000}"/>
    <cellStyle name="Note 12 5" xfId="6545" xr:uid="{00000000-0005-0000-0000-0000AD250000}"/>
    <cellStyle name="Note 12 5 2" xfId="11240" xr:uid="{00000000-0005-0000-0000-0000AE250000}"/>
    <cellStyle name="Note 12 6" xfId="10580" xr:uid="{00000000-0005-0000-0000-0000AF250000}"/>
    <cellStyle name="Note 120" xfId="5536" xr:uid="{00000000-0005-0000-0000-0000B0250000}"/>
    <cellStyle name="Note 120 2" xfId="5537" xr:uid="{00000000-0005-0000-0000-0000B1250000}"/>
    <cellStyle name="Note 120 2 2" xfId="6549" xr:uid="{00000000-0005-0000-0000-0000B2250000}"/>
    <cellStyle name="Note 120 2 2 2" xfId="11244" xr:uid="{00000000-0005-0000-0000-0000B3250000}"/>
    <cellStyle name="Note 120 2 3" xfId="10584" xr:uid="{00000000-0005-0000-0000-0000B4250000}"/>
    <cellStyle name="Note 120 3" xfId="5538" xr:uid="{00000000-0005-0000-0000-0000B5250000}"/>
    <cellStyle name="Note 120 3 2" xfId="6550" xr:uid="{00000000-0005-0000-0000-0000B6250000}"/>
    <cellStyle name="Note 120 3 2 2" xfId="11245" xr:uid="{00000000-0005-0000-0000-0000B7250000}"/>
    <cellStyle name="Note 120 3 3" xfId="10585" xr:uid="{00000000-0005-0000-0000-0000B8250000}"/>
    <cellStyle name="Note 120 4" xfId="6283" xr:uid="{00000000-0005-0000-0000-0000B9250000}"/>
    <cellStyle name="Note 120 4 2" xfId="7003" xr:uid="{00000000-0005-0000-0000-0000BA250000}"/>
    <cellStyle name="Note 120 4 2 2" xfId="11656" xr:uid="{00000000-0005-0000-0000-0000BB250000}"/>
    <cellStyle name="Note 120 4 3" xfId="11008" xr:uid="{00000000-0005-0000-0000-0000BC250000}"/>
    <cellStyle name="Note 120 5" xfId="6548" xr:uid="{00000000-0005-0000-0000-0000BD250000}"/>
    <cellStyle name="Note 120 5 2" xfId="11243" xr:uid="{00000000-0005-0000-0000-0000BE250000}"/>
    <cellStyle name="Note 120 6" xfId="10583" xr:uid="{00000000-0005-0000-0000-0000BF250000}"/>
    <cellStyle name="Note 121" xfId="5539" xr:uid="{00000000-0005-0000-0000-0000C0250000}"/>
    <cellStyle name="Note 121 2" xfId="5540" xr:uid="{00000000-0005-0000-0000-0000C1250000}"/>
    <cellStyle name="Note 121 2 2" xfId="6552" xr:uid="{00000000-0005-0000-0000-0000C2250000}"/>
    <cellStyle name="Note 121 2 2 2" xfId="11247" xr:uid="{00000000-0005-0000-0000-0000C3250000}"/>
    <cellStyle name="Note 121 2 3" xfId="10587" xr:uid="{00000000-0005-0000-0000-0000C4250000}"/>
    <cellStyle name="Note 121 3" xfId="5541" xr:uid="{00000000-0005-0000-0000-0000C5250000}"/>
    <cellStyle name="Note 121 3 2" xfId="6553" xr:uid="{00000000-0005-0000-0000-0000C6250000}"/>
    <cellStyle name="Note 121 3 2 2" xfId="11248" xr:uid="{00000000-0005-0000-0000-0000C7250000}"/>
    <cellStyle name="Note 121 3 3" xfId="10588" xr:uid="{00000000-0005-0000-0000-0000C8250000}"/>
    <cellStyle name="Note 121 4" xfId="6284" xr:uid="{00000000-0005-0000-0000-0000C9250000}"/>
    <cellStyle name="Note 121 4 2" xfId="7004" xr:uid="{00000000-0005-0000-0000-0000CA250000}"/>
    <cellStyle name="Note 121 4 2 2" xfId="11657" xr:uid="{00000000-0005-0000-0000-0000CB250000}"/>
    <cellStyle name="Note 121 4 3" xfId="11009" xr:uid="{00000000-0005-0000-0000-0000CC250000}"/>
    <cellStyle name="Note 121 5" xfId="6551" xr:uid="{00000000-0005-0000-0000-0000CD250000}"/>
    <cellStyle name="Note 121 5 2" xfId="11246" xr:uid="{00000000-0005-0000-0000-0000CE250000}"/>
    <cellStyle name="Note 121 6" xfId="10586" xr:uid="{00000000-0005-0000-0000-0000CF250000}"/>
    <cellStyle name="Note 122" xfId="5542" xr:uid="{00000000-0005-0000-0000-0000D0250000}"/>
    <cellStyle name="Note 122 2" xfId="5543" xr:uid="{00000000-0005-0000-0000-0000D1250000}"/>
    <cellStyle name="Note 122 2 2" xfId="6555" xr:uid="{00000000-0005-0000-0000-0000D2250000}"/>
    <cellStyle name="Note 122 2 2 2" xfId="11250" xr:uid="{00000000-0005-0000-0000-0000D3250000}"/>
    <cellStyle name="Note 122 2 3" xfId="10590" xr:uid="{00000000-0005-0000-0000-0000D4250000}"/>
    <cellStyle name="Note 122 3" xfId="5544" xr:uid="{00000000-0005-0000-0000-0000D5250000}"/>
    <cellStyle name="Note 122 3 2" xfId="6556" xr:uid="{00000000-0005-0000-0000-0000D6250000}"/>
    <cellStyle name="Note 122 3 2 2" xfId="11251" xr:uid="{00000000-0005-0000-0000-0000D7250000}"/>
    <cellStyle name="Note 122 3 3" xfId="10591" xr:uid="{00000000-0005-0000-0000-0000D8250000}"/>
    <cellStyle name="Note 122 4" xfId="6285" xr:uid="{00000000-0005-0000-0000-0000D9250000}"/>
    <cellStyle name="Note 122 4 2" xfId="7005" xr:uid="{00000000-0005-0000-0000-0000DA250000}"/>
    <cellStyle name="Note 122 4 2 2" xfId="11658" xr:uid="{00000000-0005-0000-0000-0000DB250000}"/>
    <cellStyle name="Note 122 4 3" xfId="11010" xr:uid="{00000000-0005-0000-0000-0000DC250000}"/>
    <cellStyle name="Note 122 5" xfId="6554" xr:uid="{00000000-0005-0000-0000-0000DD250000}"/>
    <cellStyle name="Note 122 5 2" xfId="11249" xr:uid="{00000000-0005-0000-0000-0000DE250000}"/>
    <cellStyle name="Note 122 6" xfId="10589" xr:uid="{00000000-0005-0000-0000-0000DF250000}"/>
    <cellStyle name="Note 123" xfId="5545" xr:uid="{00000000-0005-0000-0000-0000E0250000}"/>
    <cellStyle name="Note 123 2" xfId="5546" xr:uid="{00000000-0005-0000-0000-0000E1250000}"/>
    <cellStyle name="Note 123 2 2" xfId="6558" xr:uid="{00000000-0005-0000-0000-0000E2250000}"/>
    <cellStyle name="Note 123 2 2 2" xfId="11253" xr:uid="{00000000-0005-0000-0000-0000E3250000}"/>
    <cellStyle name="Note 123 2 3" xfId="10593" xr:uid="{00000000-0005-0000-0000-0000E4250000}"/>
    <cellStyle name="Note 123 3" xfId="5547" xr:uid="{00000000-0005-0000-0000-0000E5250000}"/>
    <cellStyle name="Note 123 3 2" xfId="6559" xr:uid="{00000000-0005-0000-0000-0000E6250000}"/>
    <cellStyle name="Note 123 3 2 2" xfId="11254" xr:uid="{00000000-0005-0000-0000-0000E7250000}"/>
    <cellStyle name="Note 123 3 3" xfId="10594" xr:uid="{00000000-0005-0000-0000-0000E8250000}"/>
    <cellStyle name="Note 123 4" xfId="6286" xr:uid="{00000000-0005-0000-0000-0000E9250000}"/>
    <cellStyle name="Note 123 4 2" xfId="7006" xr:uid="{00000000-0005-0000-0000-0000EA250000}"/>
    <cellStyle name="Note 123 4 2 2" xfId="11659" xr:uid="{00000000-0005-0000-0000-0000EB250000}"/>
    <cellStyle name="Note 123 4 3" xfId="11011" xr:uid="{00000000-0005-0000-0000-0000EC250000}"/>
    <cellStyle name="Note 123 5" xfId="6557" xr:uid="{00000000-0005-0000-0000-0000ED250000}"/>
    <cellStyle name="Note 123 5 2" xfId="11252" xr:uid="{00000000-0005-0000-0000-0000EE250000}"/>
    <cellStyle name="Note 123 6" xfId="10592" xr:uid="{00000000-0005-0000-0000-0000EF250000}"/>
    <cellStyle name="Note 124" xfId="5548" xr:uid="{00000000-0005-0000-0000-0000F0250000}"/>
    <cellStyle name="Note 124 2" xfId="5549" xr:uid="{00000000-0005-0000-0000-0000F1250000}"/>
    <cellStyle name="Note 124 2 2" xfId="6561" xr:uid="{00000000-0005-0000-0000-0000F2250000}"/>
    <cellStyle name="Note 124 2 2 2" xfId="11256" xr:uid="{00000000-0005-0000-0000-0000F3250000}"/>
    <cellStyle name="Note 124 2 3" xfId="10596" xr:uid="{00000000-0005-0000-0000-0000F4250000}"/>
    <cellStyle name="Note 124 3" xfId="5550" xr:uid="{00000000-0005-0000-0000-0000F5250000}"/>
    <cellStyle name="Note 124 3 2" xfId="6562" xr:uid="{00000000-0005-0000-0000-0000F6250000}"/>
    <cellStyle name="Note 124 3 2 2" xfId="11257" xr:uid="{00000000-0005-0000-0000-0000F7250000}"/>
    <cellStyle name="Note 124 3 3" xfId="10597" xr:uid="{00000000-0005-0000-0000-0000F8250000}"/>
    <cellStyle name="Note 124 4" xfId="6287" xr:uid="{00000000-0005-0000-0000-0000F9250000}"/>
    <cellStyle name="Note 124 4 2" xfId="7007" xr:uid="{00000000-0005-0000-0000-0000FA250000}"/>
    <cellStyle name="Note 124 4 2 2" xfId="11660" xr:uid="{00000000-0005-0000-0000-0000FB250000}"/>
    <cellStyle name="Note 124 4 3" xfId="11012" xr:uid="{00000000-0005-0000-0000-0000FC250000}"/>
    <cellStyle name="Note 124 5" xfId="6560" xr:uid="{00000000-0005-0000-0000-0000FD250000}"/>
    <cellStyle name="Note 124 5 2" xfId="11255" xr:uid="{00000000-0005-0000-0000-0000FE250000}"/>
    <cellStyle name="Note 124 6" xfId="10595" xr:uid="{00000000-0005-0000-0000-0000FF250000}"/>
    <cellStyle name="Note 125" xfId="5551" xr:uid="{00000000-0005-0000-0000-000000260000}"/>
    <cellStyle name="Note 125 2" xfId="5552" xr:uid="{00000000-0005-0000-0000-000001260000}"/>
    <cellStyle name="Note 125 2 2" xfId="6564" xr:uid="{00000000-0005-0000-0000-000002260000}"/>
    <cellStyle name="Note 125 2 2 2" xfId="11259" xr:uid="{00000000-0005-0000-0000-000003260000}"/>
    <cellStyle name="Note 125 2 3" xfId="10599" xr:uid="{00000000-0005-0000-0000-000004260000}"/>
    <cellStyle name="Note 125 3" xfId="5553" xr:uid="{00000000-0005-0000-0000-000005260000}"/>
    <cellStyle name="Note 125 3 2" xfId="6565" xr:uid="{00000000-0005-0000-0000-000006260000}"/>
    <cellStyle name="Note 125 3 2 2" xfId="11260" xr:uid="{00000000-0005-0000-0000-000007260000}"/>
    <cellStyle name="Note 125 3 3" xfId="10600" xr:uid="{00000000-0005-0000-0000-000008260000}"/>
    <cellStyle name="Note 125 4" xfId="6288" xr:uid="{00000000-0005-0000-0000-000009260000}"/>
    <cellStyle name="Note 125 4 2" xfId="7008" xr:uid="{00000000-0005-0000-0000-00000A260000}"/>
    <cellStyle name="Note 125 4 2 2" xfId="11661" xr:uid="{00000000-0005-0000-0000-00000B260000}"/>
    <cellStyle name="Note 125 4 3" xfId="11013" xr:uid="{00000000-0005-0000-0000-00000C260000}"/>
    <cellStyle name="Note 125 5" xfId="6563" xr:uid="{00000000-0005-0000-0000-00000D260000}"/>
    <cellStyle name="Note 125 5 2" xfId="11258" xr:uid="{00000000-0005-0000-0000-00000E260000}"/>
    <cellStyle name="Note 125 6" xfId="10598" xr:uid="{00000000-0005-0000-0000-00000F260000}"/>
    <cellStyle name="Note 126" xfId="5554" xr:uid="{00000000-0005-0000-0000-000010260000}"/>
    <cellStyle name="Note 126 2" xfId="5555" xr:uid="{00000000-0005-0000-0000-000011260000}"/>
    <cellStyle name="Note 126 2 2" xfId="6567" xr:uid="{00000000-0005-0000-0000-000012260000}"/>
    <cellStyle name="Note 126 2 2 2" xfId="11262" xr:uid="{00000000-0005-0000-0000-000013260000}"/>
    <cellStyle name="Note 126 2 3" xfId="10602" xr:uid="{00000000-0005-0000-0000-000014260000}"/>
    <cellStyle name="Note 126 3" xfId="5556" xr:uid="{00000000-0005-0000-0000-000015260000}"/>
    <cellStyle name="Note 126 3 2" xfId="6568" xr:uid="{00000000-0005-0000-0000-000016260000}"/>
    <cellStyle name="Note 126 3 2 2" xfId="11263" xr:uid="{00000000-0005-0000-0000-000017260000}"/>
    <cellStyle name="Note 126 3 3" xfId="10603" xr:uid="{00000000-0005-0000-0000-000018260000}"/>
    <cellStyle name="Note 126 4" xfId="6289" xr:uid="{00000000-0005-0000-0000-000019260000}"/>
    <cellStyle name="Note 126 4 2" xfId="7009" xr:uid="{00000000-0005-0000-0000-00001A260000}"/>
    <cellStyle name="Note 126 4 2 2" xfId="11662" xr:uid="{00000000-0005-0000-0000-00001B260000}"/>
    <cellStyle name="Note 126 4 3" xfId="11014" xr:uid="{00000000-0005-0000-0000-00001C260000}"/>
    <cellStyle name="Note 126 5" xfId="6566" xr:uid="{00000000-0005-0000-0000-00001D260000}"/>
    <cellStyle name="Note 126 5 2" xfId="11261" xr:uid="{00000000-0005-0000-0000-00001E260000}"/>
    <cellStyle name="Note 126 6" xfId="10601" xr:uid="{00000000-0005-0000-0000-00001F260000}"/>
    <cellStyle name="Note 127" xfId="5557" xr:uid="{00000000-0005-0000-0000-000020260000}"/>
    <cellStyle name="Note 127 2" xfId="5558" xr:uid="{00000000-0005-0000-0000-000021260000}"/>
    <cellStyle name="Note 127 2 2" xfId="6570" xr:uid="{00000000-0005-0000-0000-000022260000}"/>
    <cellStyle name="Note 127 2 2 2" xfId="11265" xr:uid="{00000000-0005-0000-0000-000023260000}"/>
    <cellStyle name="Note 127 2 3" xfId="10605" xr:uid="{00000000-0005-0000-0000-000024260000}"/>
    <cellStyle name="Note 127 3" xfId="5559" xr:uid="{00000000-0005-0000-0000-000025260000}"/>
    <cellStyle name="Note 127 3 2" xfId="6571" xr:uid="{00000000-0005-0000-0000-000026260000}"/>
    <cellStyle name="Note 127 3 2 2" xfId="11266" xr:uid="{00000000-0005-0000-0000-000027260000}"/>
    <cellStyle name="Note 127 3 3" xfId="10606" xr:uid="{00000000-0005-0000-0000-000028260000}"/>
    <cellStyle name="Note 127 4" xfId="6290" xr:uid="{00000000-0005-0000-0000-000029260000}"/>
    <cellStyle name="Note 127 4 2" xfId="7010" xr:uid="{00000000-0005-0000-0000-00002A260000}"/>
    <cellStyle name="Note 127 4 2 2" xfId="11663" xr:uid="{00000000-0005-0000-0000-00002B260000}"/>
    <cellStyle name="Note 127 4 3" xfId="11015" xr:uid="{00000000-0005-0000-0000-00002C260000}"/>
    <cellStyle name="Note 127 5" xfId="6569" xr:uid="{00000000-0005-0000-0000-00002D260000}"/>
    <cellStyle name="Note 127 5 2" xfId="11264" xr:uid="{00000000-0005-0000-0000-00002E260000}"/>
    <cellStyle name="Note 127 6" xfId="10604" xr:uid="{00000000-0005-0000-0000-00002F260000}"/>
    <cellStyle name="Note 128" xfId="5560" xr:uid="{00000000-0005-0000-0000-000030260000}"/>
    <cellStyle name="Note 128 2" xfId="5561" xr:uid="{00000000-0005-0000-0000-000031260000}"/>
    <cellStyle name="Note 128 2 2" xfId="6573" xr:uid="{00000000-0005-0000-0000-000032260000}"/>
    <cellStyle name="Note 128 2 2 2" xfId="11268" xr:uid="{00000000-0005-0000-0000-000033260000}"/>
    <cellStyle name="Note 128 2 3" xfId="10608" xr:uid="{00000000-0005-0000-0000-000034260000}"/>
    <cellStyle name="Note 128 3" xfId="5562" xr:uid="{00000000-0005-0000-0000-000035260000}"/>
    <cellStyle name="Note 128 3 2" xfId="6574" xr:uid="{00000000-0005-0000-0000-000036260000}"/>
    <cellStyle name="Note 128 3 2 2" xfId="11269" xr:uid="{00000000-0005-0000-0000-000037260000}"/>
    <cellStyle name="Note 128 3 3" xfId="10609" xr:uid="{00000000-0005-0000-0000-000038260000}"/>
    <cellStyle name="Note 128 4" xfId="6291" xr:uid="{00000000-0005-0000-0000-000039260000}"/>
    <cellStyle name="Note 128 4 2" xfId="7011" xr:uid="{00000000-0005-0000-0000-00003A260000}"/>
    <cellStyle name="Note 128 4 2 2" xfId="11664" xr:uid="{00000000-0005-0000-0000-00003B260000}"/>
    <cellStyle name="Note 128 4 3" xfId="11016" xr:uid="{00000000-0005-0000-0000-00003C260000}"/>
    <cellStyle name="Note 128 5" xfId="6572" xr:uid="{00000000-0005-0000-0000-00003D260000}"/>
    <cellStyle name="Note 128 5 2" xfId="11267" xr:uid="{00000000-0005-0000-0000-00003E260000}"/>
    <cellStyle name="Note 128 6" xfId="10607" xr:uid="{00000000-0005-0000-0000-00003F260000}"/>
    <cellStyle name="Note 129" xfId="5563" xr:uid="{00000000-0005-0000-0000-000040260000}"/>
    <cellStyle name="Note 129 2" xfId="5564" xr:uid="{00000000-0005-0000-0000-000041260000}"/>
    <cellStyle name="Note 129 2 2" xfId="6576" xr:uid="{00000000-0005-0000-0000-000042260000}"/>
    <cellStyle name="Note 129 2 2 2" xfId="11271" xr:uid="{00000000-0005-0000-0000-000043260000}"/>
    <cellStyle name="Note 129 2 3" xfId="10611" xr:uid="{00000000-0005-0000-0000-000044260000}"/>
    <cellStyle name="Note 129 3" xfId="5565" xr:uid="{00000000-0005-0000-0000-000045260000}"/>
    <cellStyle name="Note 129 3 2" xfId="6577" xr:uid="{00000000-0005-0000-0000-000046260000}"/>
    <cellStyle name="Note 129 3 2 2" xfId="11272" xr:uid="{00000000-0005-0000-0000-000047260000}"/>
    <cellStyle name="Note 129 3 3" xfId="10612" xr:uid="{00000000-0005-0000-0000-000048260000}"/>
    <cellStyle name="Note 129 4" xfId="6292" xr:uid="{00000000-0005-0000-0000-000049260000}"/>
    <cellStyle name="Note 129 4 2" xfId="7012" xr:uid="{00000000-0005-0000-0000-00004A260000}"/>
    <cellStyle name="Note 129 4 2 2" xfId="11665" xr:uid="{00000000-0005-0000-0000-00004B260000}"/>
    <cellStyle name="Note 129 4 3" xfId="11017" xr:uid="{00000000-0005-0000-0000-00004C260000}"/>
    <cellStyle name="Note 129 5" xfId="6575" xr:uid="{00000000-0005-0000-0000-00004D260000}"/>
    <cellStyle name="Note 129 5 2" xfId="11270" xr:uid="{00000000-0005-0000-0000-00004E260000}"/>
    <cellStyle name="Note 129 6" xfId="10610" xr:uid="{00000000-0005-0000-0000-00004F260000}"/>
    <cellStyle name="Note 13" xfId="5566" xr:uid="{00000000-0005-0000-0000-000050260000}"/>
    <cellStyle name="Note 130" xfId="5567" xr:uid="{00000000-0005-0000-0000-000051260000}"/>
    <cellStyle name="Note 130 2" xfId="5568" xr:uid="{00000000-0005-0000-0000-000052260000}"/>
    <cellStyle name="Note 130 2 2" xfId="6579" xr:uid="{00000000-0005-0000-0000-000053260000}"/>
    <cellStyle name="Note 130 2 2 2" xfId="11274" xr:uid="{00000000-0005-0000-0000-000054260000}"/>
    <cellStyle name="Note 130 2 3" xfId="10614" xr:uid="{00000000-0005-0000-0000-000055260000}"/>
    <cellStyle name="Note 130 3" xfId="5569" xr:uid="{00000000-0005-0000-0000-000056260000}"/>
    <cellStyle name="Note 130 3 2" xfId="6580" xr:uid="{00000000-0005-0000-0000-000057260000}"/>
    <cellStyle name="Note 130 3 2 2" xfId="11275" xr:uid="{00000000-0005-0000-0000-000058260000}"/>
    <cellStyle name="Note 130 3 3" xfId="10615" xr:uid="{00000000-0005-0000-0000-000059260000}"/>
    <cellStyle name="Note 130 4" xfId="6293" xr:uid="{00000000-0005-0000-0000-00005A260000}"/>
    <cellStyle name="Note 130 4 2" xfId="7013" xr:uid="{00000000-0005-0000-0000-00005B260000}"/>
    <cellStyle name="Note 130 4 2 2" xfId="11666" xr:uid="{00000000-0005-0000-0000-00005C260000}"/>
    <cellStyle name="Note 130 4 3" xfId="11018" xr:uid="{00000000-0005-0000-0000-00005D260000}"/>
    <cellStyle name="Note 130 5" xfId="6578" xr:uid="{00000000-0005-0000-0000-00005E260000}"/>
    <cellStyle name="Note 130 5 2" xfId="11273" xr:uid="{00000000-0005-0000-0000-00005F260000}"/>
    <cellStyle name="Note 130 6" xfId="10613" xr:uid="{00000000-0005-0000-0000-000060260000}"/>
    <cellStyle name="Note 131" xfId="5570" xr:uid="{00000000-0005-0000-0000-000061260000}"/>
    <cellStyle name="Note 131 2" xfId="5571" xr:uid="{00000000-0005-0000-0000-000062260000}"/>
    <cellStyle name="Note 131 2 2" xfId="6582" xr:uid="{00000000-0005-0000-0000-000063260000}"/>
    <cellStyle name="Note 131 2 2 2" xfId="11277" xr:uid="{00000000-0005-0000-0000-000064260000}"/>
    <cellStyle name="Note 131 2 3" xfId="10617" xr:uid="{00000000-0005-0000-0000-000065260000}"/>
    <cellStyle name="Note 131 3" xfId="5572" xr:uid="{00000000-0005-0000-0000-000066260000}"/>
    <cellStyle name="Note 131 3 2" xfId="6583" xr:uid="{00000000-0005-0000-0000-000067260000}"/>
    <cellStyle name="Note 131 3 2 2" xfId="11278" xr:uid="{00000000-0005-0000-0000-000068260000}"/>
    <cellStyle name="Note 131 3 3" xfId="10618" xr:uid="{00000000-0005-0000-0000-000069260000}"/>
    <cellStyle name="Note 131 4" xfId="6294" xr:uid="{00000000-0005-0000-0000-00006A260000}"/>
    <cellStyle name="Note 131 4 2" xfId="7014" xr:uid="{00000000-0005-0000-0000-00006B260000}"/>
    <cellStyle name="Note 131 4 2 2" xfId="11667" xr:uid="{00000000-0005-0000-0000-00006C260000}"/>
    <cellStyle name="Note 131 4 3" xfId="11019" xr:uid="{00000000-0005-0000-0000-00006D260000}"/>
    <cellStyle name="Note 131 5" xfId="6581" xr:uid="{00000000-0005-0000-0000-00006E260000}"/>
    <cellStyle name="Note 131 5 2" xfId="11276" xr:uid="{00000000-0005-0000-0000-00006F260000}"/>
    <cellStyle name="Note 131 6" xfId="10616" xr:uid="{00000000-0005-0000-0000-000070260000}"/>
    <cellStyle name="Note 132" xfId="5573" xr:uid="{00000000-0005-0000-0000-000071260000}"/>
    <cellStyle name="Note 132 2" xfId="5574" xr:uid="{00000000-0005-0000-0000-000072260000}"/>
    <cellStyle name="Note 132 2 2" xfId="6585" xr:uid="{00000000-0005-0000-0000-000073260000}"/>
    <cellStyle name="Note 132 2 2 2" xfId="11280" xr:uid="{00000000-0005-0000-0000-000074260000}"/>
    <cellStyle name="Note 132 2 3" xfId="10620" xr:uid="{00000000-0005-0000-0000-000075260000}"/>
    <cellStyle name="Note 132 3" xfId="5575" xr:uid="{00000000-0005-0000-0000-000076260000}"/>
    <cellStyle name="Note 132 3 2" xfId="6586" xr:uid="{00000000-0005-0000-0000-000077260000}"/>
    <cellStyle name="Note 132 3 2 2" xfId="11281" xr:uid="{00000000-0005-0000-0000-000078260000}"/>
    <cellStyle name="Note 132 3 3" xfId="10621" xr:uid="{00000000-0005-0000-0000-000079260000}"/>
    <cellStyle name="Note 132 4" xfId="6295" xr:uid="{00000000-0005-0000-0000-00007A260000}"/>
    <cellStyle name="Note 132 4 2" xfId="7015" xr:uid="{00000000-0005-0000-0000-00007B260000}"/>
    <cellStyle name="Note 132 4 2 2" xfId="11668" xr:uid="{00000000-0005-0000-0000-00007C260000}"/>
    <cellStyle name="Note 132 4 3" xfId="11020" xr:uid="{00000000-0005-0000-0000-00007D260000}"/>
    <cellStyle name="Note 132 5" xfId="6584" xr:uid="{00000000-0005-0000-0000-00007E260000}"/>
    <cellStyle name="Note 132 5 2" xfId="11279" xr:uid="{00000000-0005-0000-0000-00007F260000}"/>
    <cellStyle name="Note 132 6" xfId="10619" xr:uid="{00000000-0005-0000-0000-000080260000}"/>
    <cellStyle name="Note 133" xfId="5576" xr:uid="{00000000-0005-0000-0000-000081260000}"/>
    <cellStyle name="Note 133 2" xfId="5577" xr:uid="{00000000-0005-0000-0000-000082260000}"/>
    <cellStyle name="Note 133 2 2" xfId="6588" xr:uid="{00000000-0005-0000-0000-000083260000}"/>
    <cellStyle name="Note 133 2 2 2" xfId="11283" xr:uid="{00000000-0005-0000-0000-000084260000}"/>
    <cellStyle name="Note 133 2 3" xfId="10623" xr:uid="{00000000-0005-0000-0000-000085260000}"/>
    <cellStyle name="Note 133 3" xfId="5578" xr:uid="{00000000-0005-0000-0000-000086260000}"/>
    <cellStyle name="Note 133 3 2" xfId="6589" xr:uid="{00000000-0005-0000-0000-000087260000}"/>
    <cellStyle name="Note 133 3 2 2" xfId="11284" xr:uid="{00000000-0005-0000-0000-000088260000}"/>
    <cellStyle name="Note 133 3 3" xfId="10624" xr:uid="{00000000-0005-0000-0000-000089260000}"/>
    <cellStyle name="Note 133 4" xfId="6296" xr:uid="{00000000-0005-0000-0000-00008A260000}"/>
    <cellStyle name="Note 133 4 2" xfId="7016" xr:uid="{00000000-0005-0000-0000-00008B260000}"/>
    <cellStyle name="Note 133 4 2 2" xfId="11669" xr:uid="{00000000-0005-0000-0000-00008C260000}"/>
    <cellStyle name="Note 133 4 3" xfId="11021" xr:uid="{00000000-0005-0000-0000-00008D260000}"/>
    <cellStyle name="Note 133 5" xfId="6587" xr:uid="{00000000-0005-0000-0000-00008E260000}"/>
    <cellStyle name="Note 133 5 2" xfId="11282" xr:uid="{00000000-0005-0000-0000-00008F260000}"/>
    <cellStyle name="Note 133 6" xfId="10622" xr:uid="{00000000-0005-0000-0000-000090260000}"/>
    <cellStyle name="Note 134" xfId="5579" xr:uid="{00000000-0005-0000-0000-000091260000}"/>
    <cellStyle name="Note 134 2" xfId="5580" xr:uid="{00000000-0005-0000-0000-000092260000}"/>
    <cellStyle name="Note 134 2 2" xfId="6591" xr:uid="{00000000-0005-0000-0000-000093260000}"/>
    <cellStyle name="Note 134 2 2 2" xfId="11286" xr:uid="{00000000-0005-0000-0000-000094260000}"/>
    <cellStyle name="Note 134 2 3" xfId="10626" xr:uid="{00000000-0005-0000-0000-000095260000}"/>
    <cellStyle name="Note 134 3" xfId="5581" xr:uid="{00000000-0005-0000-0000-000096260000}"/>
    <cellStyle name="Note 134 3 2" xfId="6592" xr:uid="{00000000-0005-0000-0000-000097260000}"/>
    <cellStyle name="Note 134 3 2 2" xfId="11287" xr:uid="{00000000-0005-0000-0000-000098260000}"/>
    <cellStyle name="Note 134 3 3" xfId="10627" xr:uid="{00000000-0005-0000-0000-000099260000}"/>
    <cellStyle name="Note 134 4" xfId="6297" xr:uid="{00000000-0005-0000-0000-00009A260000}"/>
    <cellStyle name="Note 134 4 2" xfId="7017" xr:uid="{00000000-0005-0000-0000-00009B260000}"/>
    <cellStyle name="Note 134 4 2 2" xfId="11670" xr:uid="{00000000-0005-0000-0000-00009C260000}"/>
    <cellStyle name="Note 134 4 3" xfId="11022" xr:uid="{00000000-0005-0000-0000-00009D260000}"/>
    <cellStyle name="Note 134 5" xfId="6590" xr:uid="{00000000-0005-0000-0000-00009E260000}"/>
    <cellStyle name="Note 134 5 2" xfId="11285" xr:uid="{00000000-0005-0000-0000-00009F260000}"/>
    <cellStyle name="Note 134 6" xfId="10625" xr:uid="{00000000-0005-0000-0000-0000A0260000}"/>
    <cellStyle name="Note 135" xfId="5582" xr:uid="{00000000-0005-0000-0000-0000A1260000}"/>
    <cellStyle name="Note 135 2" xfId="5583" xr:uid="{00000000-0005-0000-0000-0000A2260000}"/>
    <cellStyle name="Note 135 2 2" xfId="6594" xr:uid="{00000000-0005-0000-0000-0000A3260000}"/>
    <cellStyle name="Note 135 2 2 2" xfId="11289" xr:uid="{00000000-0005-0000-0000-0000A4260000}"/>
    <cellStyle name="Note 135 2 3" xfId="10629" xr:uid="{00000000-0005-0000-0000-0000A5260000}"/>
    <cellStyle name="Note 135 3" xfId="5584" xr:uid="{00000000-0005-0000-0000-0000A6260000}"/>
    <cellStyle name="Note 135 3 2" xfId="6595" xr:uid="{00000000-0005-0000-0000-0000A7260000}"/>
    <cellStyle name="Note 135 3 2 2" xfId="11290" xr:uid="{00000000-0005-0000-0000-0000A8260000}"/>
    <cellStyle name="Note 135 3 3" xfId="10630" xr:uid="{00000000-0005-0000-0000-0000A9260000}"/>
    <cellStyle name="Note 135 4" xfId="6298" xr:uid="{00000000-0005-0000-0000-0000AA260000}"/>
    <cellStyle name="Note 135 4 2" xfId="7018" xr:uid="{00000000-0005-0000-0000-0000AB260000}"/>
    <cellStyle name="Note 135 4 2 2" xfId="11671" xr:uid="{00000000-0005-0000-0000-0000AC260000}"/>
    <cellStyle name="Note 135 4 3" xfId="11023" xr:uid="{00000000-0005-0000-0000-0000AD260000}"/>
    <cellStyle name="Note 135 5" xfId="6593" xr:uid="{00000000-0005-0000-0000-0000AE260000}"/>
    <cellStyle name="Note 135 5 2" xfId="11288" xr:uid="{00000000-0005-0000-0000-0000AF260000}"/>
    <cellStyle name="Note 135 6" xfId="10628" xr:uid="{00000000-0005-0000-0000-0000B0260000}"/>
    <cellStyle name="Note 136" xfId="5585" xr:uid="{00000000-0005-0000-0000-0000B1260000}"/>
    <cellStyle name="Note 136 2" xfId="5586" xr:uid="{00000000-0005-0000-0000-0000B2260000}"/>
    <cellStyle name="Note 136 2 2" xfId="6597" xr:uid="{00000000-0005-0000-0000-0000B3260000}"/>
    <cellStyle name="Note 136 2 2 2" xfId="11292" xr:uid="{00000000-0005-0000-0000-0000B4260000}"/>
    <cellStyle name="Note 136 2 3" xfId="10632" xr:uid="{00000000-0005-0000-0000-0000B5260000}"/>
    <cellStyle name="Note 136 3" xfId="5587" xr:uid="{00000000-0005-0000-0000-0000B6260000}"/>
    <cellStyle name="Note 136 3 2" xfId="6598" xr:uid="{00000000-0005-0000-0000-0000B7260000}"/>
    <cellStyle name="Note 136 3 2 2" xfId="11293" xr:uid="{00000000-0005-0000-0000-0000B8260000}"/>
    <cellStyle name="Note 136 3 3" xfId="10633" xr:uid="{00000000-0005-0000-0000-0000B9260000}"/>
    <cellStyle name="Note 136 4" xfId="6299" xr:uid="{00000000-0005-0000-0000-0000BA260000}"/>
    <cellStyle name="Note 136 4 2" xfId="7019" xr:uid="{00000000-0005-0000-0000-0000BB260000}"/>
    <cellStyle name="Note 136 4 2 2" xfId="11672" xr:uid="{00000000-0005-0000-0000-0000BC260000}"/>
    <cellStyle name="Note 136 4 3" xfId="11024" xr:uid="{00000000-0005-0000-0000-0000BD260000}"/>
    <cellStyle name="Note 136 5" xfId="6596" xr:uid="{00000000-0005-0000-0000-0000BE260000}"/>
    <cellStyle name="Note 136 5 2" xfId="11291" xr:uid="{00000000-0005-0000-0000-0000BF260000}"/>
    <cellStyle name="Note 136 6" xfId="10631" xr:uid="{00000000-0005-0000-0000-0000C0260000}"/>
    <cellStyle name="Note 137" xfId="5588" xr:uid="{00000000-0005-0000-0000-0000C1260000}"/>
    <cellStyle name="Note 137 2" xfId="5589" xr:uid="{00000000-0005-0000-0000-0000C2260000}"/>
    <cellStyle name="Note 137 2 2" xfId="6600" xr:uid="{00000000-0005-0000-0000-0000C3260000}"/>
    <cellStyle name="Note 137 2 2 2" xfId="11295" xr:uid="{00000000-0005-0000-0000-0000C4260000}"/>
    <cellStyle name="Note 137 2 3" xfId="10635" xr:uid="{00000000-0005-0000-0000-0000C5260000}"/>
    <cellStyle name="Note 137 3" xfId="5590" xr:uid="{00000000-0005-0000-0000-0000C6260000}"/>
    <cellStyle name="Note 137 3 2" xfId="6601" xr:uid="{00000000-0005-0000-0000-0000C7260000}"/>
    <cellStyle name="Note 137 3 2 2" xfId="11296" xr:uid="{00000000-0005-0000-0000-0000C8260000}"/>
    <cellStyle name="Note 137 3 3" xfId="10636" xr:uid="{00000000-0005-0000-0000-0000C9260000}"/>
    <cellStyle name="Note 137 4" xfId="6300" xr:uid="{00000000-0005-0000-0000-0000CA260000}"/>
    <cellStyle name="Note 137 4 2" xfId="7020" xr:uid="{00000000-0005-0000-0000-0000CB260000}"/>
    <cellStyle name="Note 137 4 2 2" xfId="11673" xr:uid="{00000000-0005-0000-0000-0000CC260000}"/>
    <cellStyle name="Note 137 4 3" xfId="11025" xr:uid="{00000000-0005-0000-0000-0000CD260000}"/>
    <cellStyle name="Note 137 5" xfId="6599" xr:uid="{00000000-0005-0000-0000-0000CE260000}"/>
    <cellStyle name="Note 137 5 2" xfId="11294" xr:uid="{00000000-0005-0000-0000-0000CF260000}"/>
    <cellStyle name="Note 137 6" xfId="10634" xr:uid="{00000000-0005-0000-0000-0000D0260000}"/>
    <cellStyle name="Note 138" xfId="5591" xr:uid="{00000000-0005-0000-0000-0000D1260000}"/>
    <cellStyle name="Note 138 2" xfId="5592" xr:uid="{00000000-0005-0000-0000-0000D2260000}"/>
    <cellStyle name="Note 138 2 2" xfId="6603" xr:uid="{00000000-0005-0000-0000-0000D3260000}"/>
    <cellStyle name="Note 138 2 2 2" xfId="11298" xr:uid="{00000000-0005-0000-0000-0000D4260000}"/>
    <cellStyle name="Note 138 2 3" xfId="10638" xr:uid="{00000000-0005-0000-0000-0000D5260000}"/>
    <cellStyle name="Note 138 3" xfId="5593" xr:uid="{00000000-0005-0000-0000-0000D6260000}"/>
    <cellStyle name="Note 138 3 2" xfId="6604" xr:uid="{00000000-0005-0000-0000-0000D7260000}"/>
    <cellStyle name="Note 138 3 2 2" xfId="11299" xr:uid="{00000000-0005-0000-0000-0000D8260000}"/>
    <cellStyle name="Note 138 3 3" xfId="10639" xr:uid="{00000000-0005-0000-0000-0000D9260000}"/>
    <cellStyle name="Note 138 4" xfId="6301" xr:uid="{00000000-0005-0000-0000-0000DA260000}"/>
    <cellStyle name="Note 138 4 2" xfId="7021" xr:uid="{00000000-0005-0000-0000-0000DB260000}"/>
    <cellStyle name="Note 138 4 2 2" xfId="11674" xr:uid="{00000000-0005-0000-0000-0000DC260000}"/>
    <cellStyle name="Note 138 4 3" xfId="11026" xr:uid="{00000000-0005-0000-0000-0000DD260000}"/>
    <cellStyle name="Note 138 5" xfId="6602" xr:uid="{00000000-0005-0000-0000-0000DE260000}"/>
    <cellStyle name="Note 138 5 2" xfId="11297" xr:uid="{00000000-0005-0000-0000-0000DF260000}"/>
    <cellStyle name="Note 138 6" xfId="10637" xr:uid="{00000000-0005-0000-0000-0000E0260000}"/>
    <cellStyle name="Note 139" xfId="5594" xr:uid="{00000000-0005-0000-0000-0000E1260000}"/>
    <cellStyle name="Note 139 2" xfId="5595" xr:uid="{00000000-0005-0000-0000-0000E2260000}"/>
    <cellStyle name="Note 139 2 2" xfId="6606" xr:uid="{00000000-0005-0000-0000-0000E3260000}"/>
    <cellStyle name="Note 139 2 2 2" xfId="11301" xr:uid="{00000000-0005-0000-0000-0000E4260000}"/>
    <cellStyle name="Note 139 2 3" xfId="10641" xr:uid="{00000000-0005-0000-0000-0000E5260000}"/>
    <cellStyle name="Note 139 3" xfId="5596" xr:uid="{00000000-0005-0000-0000-0000E6260000}"/>
    <cellStyle name="Note 139 3 2" xfId="6607" xr:uid="{00000000-0005-0000-0000-0000E7260000}"/>
    <cellStyle name="Note 139 3 2 2" xfId="11302" xr:uid="{00000000-0005-0000-0000-0000E8260000}"/>
    <cellStyle name="Note 139 3 3" xfId="10642" xr:uid="{00000000-0005-0000-0000-0000E9260000}"/>
    <cellStyle name="Note 139 4" xfId="6302" xr:uid="{00000000-0005-0000-0000-0000EA260000}"/>
    <cellStyle name="Note 139 4 2" xfId="7022" xr:uid="{00000000-0005-0000-0000-0000EB260000}"/>
    <cellStyle name="Note 139 4 2 2" xfId="11675" xr:uid="{00000000-0005-0000-0000-0000EC260000}"/>
    <cellStyle name="Note 139 4 3" xfId="11027" xr:uid="{00000000-0005-0000-0000-0000ED260000}"/>
    <cellStyle name="Note 139 5" xfId="6605" xr:uid="{00000000-0005-0000-0000-0000EE260000}"/>
    <cellStyle name="Note 139 5 2" xfId="11300" xr:uid="{00000000-0005-0000-0000-0000EF260000}"/>
    <cellStyle name="Note 139 6" xfId="10640" xr:uid="{00000000-0005-0000-0000-0000F0260000}"/>
    <cellStyle name="Note 14" xfId="5597" xr:uid="{00000000-0005-0000-0000-0000F1260000}"/>
    <cellStyle name="Note 140" xfId="5598" xr:uid="{00000000-0005-0000-0000-0000F2260000}"/>
    <cellStyle name="Note 140 2" xfId="5599" xr:uid="{00000000-0005-0000-0000-0000F3260000}"/>
    <cellStyle name="Note 140 2 2" xfId="6609" xr:uid="{00000000-0005-0000-0000-0000F4260000}"/>
    <cellStyle name="Note 140 2 2 2" xfId="11304" xr:uid="{00000000-0005-0000-0000-0000F5260000}"/>
    <cellStyle name="Note 140 2 3" xfId="10644" xr:uid="{00000000-0005-0000-0000-0000F6260000}"/>
    <cellStyle name="Note 140 3" xfId="5600" xr:uid="{00000000-0005-0000-0000-0000F7260000}"/>
    <cellStyle name="Note 140 3 2" xfId="6610" xr:uid="{00000000-0005-0000-0000-0000F8260000}"/>
    <cellStyle name="Note 140 3 2 2" xfId="11305" xr:uid="{00000000-0005-0000-0000-0000F9260000}"/>
    <cellStyle name="Note 140 3 3" xfId="10645" xr:uid="{00000000-0005-0000-0000-0000FA260000}"/>
    <cellStyle name="Note 140 4" xfId="6303" xr:uid="{00000000-0005-0000-0000-0000FB260000}"/>
    <cellStyle name="Note 140 4 2" xfId="7023" xr:uid="{00000000-0005-0000-0000-0000FC260000}"/>
    <cellStyle name="Note 140 4 2 2" xfId="11676" xr:uid="{00000000-0005-0000-0000-0000FD260000}"/>
    <cellStyle name="Note 140 4 3" xfId="11028" xr:uid="{00000000-0005-0000-0000-0000FE260000}"/>
    <cellStyle name="Note 140 5" xfId="6608" xr:uid="{00000000-0005-0000-0000-0000FF260000}"/>
    <cellStyle name="Note 140 5 2" xfId="11303" xr:uid="{00000000-0005-0000-0000-000000270000}"/>
    <cellStyle name="Note 140 6" xfId="10643" xr:uid="{00000000-0005-0000-0000-000001270000}"/>
    <cellStyle name="Note 141" xfId="5601" xr:uid="{00000000-0005-0000-0000-000002270000}"/>
    <cellStyle name="Note 141 2" xfId="5602" xr:uid="{00000000-0005-0000-0000-000003270000}"/>
    <cellStyle name="Note 141 2 2" xfId="6612" xr:uid="{00000000-0005-0000-0000-000004270000}"/>
    <cellStyle name="Note 141 2 2 2" xfId="11307" xr:uid="{00000000-0005-0000-0000-000005270000}"/>
    <cellStyle name="Note 141 2 3" xfId="10647" xr:uid="{00000000-0005-0000-0000-000006270000}"/>
    <cellStyle name="Note 141 3" xfId="5603" xr:uid="{00000000-0005-0000-0000-000007270000}"/>
    <cellStyle name="Note 141 3 2" xfId="6613" xr:uid="{00000000-0005-0000-0000-000008270000}"/>
    <cellStyle name="Note 141 3 2 2" xfId="11308" xr:uid="{00000000-0005-0000-0000-000009270000}"/>
    <cellStyle name="Note 141 3 3" xfId="10648" xr:uid="{00000000-0005-0000-0000-00000A270000}"/>
    <cellStyle name="Note 141 4" xfId="6304" xr:uid="{00000000-0005-0000-0000-00000B270000}"/>
    <cellStyle name="Note 141 4 2" xfId="7024" xr:uid="{00000000-0005-0000-0000-00000C270000}"/>
    <cellStyle name="Note 141 4 2 2" xfId="11677" xr:uid="{00000000-0005-0000-0000-00000D270000}"/>
    <cellStyle name="Note 141 4 3" xfId="11029" xr:uid="{00000000-0005-0000-0000-00000E270000}"/>
    <cellStyle name="Note 141 5" xfId="6611" xr:uid="{00000000-0005-0000-0000-00000F270000}"/>
    <cellStyle name="Note 141 5 2" xfId="11306" xr:uid="{00000000-0005-0000-0000-000010270000}"/>
    <cellStyle name="Note 141 6" xfId="10646" xr:uid="{00000000-0005-0000-0000-000011270000}"/>
    <cellStyle name="Note 142" xfId="5604" xr:uid="{00000000-0005-0000-0000-000012270000}"/>
    <cellStyle name="Note 142 2" xfId="5605" xr:uid="{00000000-0005-0000-0000-000013270000}"/>
    <cellStyle name="Note 142 2 2" xfId="6615" xr:uid="{00000000-0005-0000-0000-000014270000}"/>
    <cellStyle name="Note 142 2 2 2" xfId="11310" xr:uid="{00000000-0005-0000-0000-000015270000}"/>
    <cellStyle name="Note 142 2 3" xfId="10650" xr:uid="{00000000-0005-0000-0000-000016270000}"/>
    <cellStyle name="Note 142 3" xfId="5606" xr:uid="{00000000-0005-0000-0000-000017270000}"/>
    <cellStyle name="Note 142 3 2" xfId="6616" xr:uid="{00000000-0005-0000-0000-000018270000}"/>
    <cellStyle name="Note 142 3 2 2" xfId="11311" xr:uid="{00000000-0005-0000-0000-000019270000}"/>
    <cellStyle name="Note 142 3 3" xfId="10651" xr:uid="{00000000-0005-0000-0000-00001A270000}"/>
    <cellStyle name="Note 142 4" xfId="6305" xr:uid="{00000000-0005-0000-0000-00001B270000}"/>
    <cellStyle name="Note 142 4 2" xfId="7025" xr:uid="{00000000-0005-0000-0000-00001C270000}"/>
    <cellStyle name="Note 142 4 2 2" xfId="11678" xr:uid="{00000000-0005-0000-0000-00001D270000}"/>
    <cellStyle name="Note 142 4 3" xfId="11030" xr:uid="{00000000-0005-0000-0000-00001E270000}"/>
    <cellStyle name="Note 142 5" xfId="6614" xr:uid="{00000000-0005-0000-0000-00001F270000}"/>
    <cellStyle name="Note 142 5 2" xfId="11309" xr:uid="{00000000-0005-0000-0000-000020270000}"/>
    <cellStyle name="Note 142 6" xfId="10649" xr:uid="{00000000-0005-0000-0000-000021270000}"/>
    <cellStyle name="Note 143" xfId="5607" xr:uid="{00000000-0005-0000-0000-000022270000}"/>
    <cellStyle name="Note 143 2" xfId="5608" xr:uid="{00000000-0005-0000-0000-000023270000}"/>
    <cellStyle name="Note 143 2 2" xfId="6618" xr:uid="{00000000-0005-0000-0000-000024270000}"/>
    <cellStyle name="Note 143 2 2 2" xfId="11313" xr:uid="{00000000-0005-0000-0000-000025270000}"/>
    <cellStyle name="Note 143 2 3" xfId="10653" xr:uid="{00000000-0005-0000-0000-000026270000}"/>
    <cellStyle name="Note 143 3" xfId="5609" xr:uid="{00000000-0005-0000-0000-000027270000}"/>
    <cellStyle name="Note 143 3 2" xfId="6619" xr:uid="{00000000-0005-0000-0000-000028270000}"/>
    <cellStyle name="Note 143 3 2 2" xfId="11314" xr:uid="{00000000-0005-0000-0000-000029270000}"/>
    <cellStyle name="Note 143 3 3" xfId="10654" xr:uid="{00000000-0005-0000-0000-00002A270000}"/>
    <cellStyle name="Note 143 4" xfId="6306" xr:uid="{00000000-0005-0000-0000-00002B270000}"/>
    <cellStyle name="Note 143 4 2" xfId="7026" xr:uid="{00000000-0005-0000-0000-00002C270000}"/>
    <cellStyle name="Note 143 4 2 2" xfId="11679" xr:uid="{00000000-0005-0000-0000-00002D270000}"/>
    <cellStyle name="Note 143 4 3" xfId="11031" xr:uid="{00000000-0005-0000-0000-00002E270000}"/>
    <cellStyle name="Note 143 5" xfId="6617" xr:uid="{00000000-0005-0000-0000-00002F270000}"/>
    <cellStyle name="Note 143 5 2" xfId="11312" xr:uid="{00000000-0005-0000-0000-000030270000}"/>
    <cellStyle name="Note 143 6" xfId="10652" xr:uid="{00000000-0005-0000-0000-000031270000}"/>
    <cellStyle name="Note 144" xfId="5610" xr:uid="{00000000-0005-0000-0000-000032270000}"/>
    <cellStyle name="Note 144 2" xfId="5611" xr:uid="{00000000-0005-0000-0000-000033270000}"/>
    <cellStyle name="Note 144 2 2" xfId="6621" xr:uid="{00000000-0005-0000-0000-000034270000}"/>
    <cellStyle name="Note 144 2 2 2" xfId="11316" xr:uid="{00000000-0005-0000-0000-000035270000}"/>
    <cellStyle name="Note 144 2 3" xfId="10656" xr:uid="{00000000-0005-0000-0000-000036270000}"/>
    <cellStyle name="Note 144 3" xfId="5612" xr:uid="{00000000-0005-0000-0000-000037270000}"/>
    <cellStyle name="Note 144 3 2" xfId="6622" xr:uid="{00000000-0005-0000-0000-000038270000}"/>
    <cellStyle name="Note 144 3 2 2" xfId="11317" xr:uid="{00000000-0005-0000-0000-000039270000}"/>
    <cellStyle name="Note 144 3 3" xfId="10657" xr:uid="{00000000-0005-0000-0000-00003A270000}"/>
    <cellStyle name="Note 144 4" xfId="6307" xr:uid="{00000000-0005-0000-0000-00003B270000}"/>
    <cellStyle name="Note 144 4 2" xfId="7027" xr:uid="{00000000-0005-0000-0000-00003C270000}"/>
    <cellStyle name="Note 144 4 2 2" xfId="11680" xr:uid="{00000000-0005-0000-0000-00003D270000}"/>
    <cellStyle name="Note 144 4 3" xfId="11032" xr:uid="{00000000-0005-0000-0000-00003E270000}"/>
    <cellStyle name="Note 144 5" xfId="6620" xr:uid="{00000000-0005-0000-0000-00003F270000}"/>
    <cellStyle name="Note 144 5 2" xfId="11315" xr:uid="{00000000-0005-0000-0000-000040270000}"/>
    <cellStyle name="Note 144 6" xfId="10655" xr:uid="{00000000-0005-0000-0000-000041270000}"/>
    <cellStyle name="Note 145" xfId="5613" xr:uid="{00000000-0005-0000-0000-000042270000}"/>
    <cellStyle name="Note 145 2" xfId="5614" xr:uid="{00000000-0005-0000-0000-000043270000}"/>
    <cellStyle name="Note 145 2 2" xfId="6624" xr:uid="{00000000-0005-0000-0000-000044270000}"/>
    <cellStyle name="Note 145 2 2 2" xfId="11319" xr:uid="{00000000-0005-0000-0000-000045270000}"/>
    <cellStyle name="Note 145 2 3" xfId="10659" xr:uid="{00000000-0005-0000-0000-000046270000}"/>
    <cellStyle name="Note 145 3" xfId="5615" xr:uid="{00000000-0005-0000-0000-000047270000}"/>
    <cellStyle name="Note 145 3 2" xfId="6625" xr:uid="{00000000-0005-0000-0000-000048270000}"/>
    <cellStyle name="Note 145 3 2 2" xfId="11320" xr:uid="{00000000-0005-0000-0000-000049270000}"/>
    <cellStyle name="Note 145 3 3" xfId="10660" xr:uid="{00000000-0005-0000-0000-00004A270000}"/>
    <cellStyle name="Note 145 4" xfId="6308" xr:uid="{00000000-0005-0000-0000-00004B270000}"/>
    <cellStyle name="Note 145 4 2" xfId="7028" xr:uid="{00000000-0005-0000-0000-00004C270000}"/>
    <cellStyle name="Note 145 4 2 2" xfId="11681" xr:uid="{00000000-0005-0000-0000-00004D270000}"/>
    <cellStyle name="Note 145 4 3" xfId="11033" xr:uid="{00000000-0005-0000-0000-00004E270000}"/>
    <cellStyle name="Note 145 5" xfId="6623" xr:uid="{00000000-0005-0000-0000-00004F270000}"/>
    <cellStyle name="Note 145 5 2" xfId="11318" xr:uid="{00000000-0005-0000-0000-000050270000}"/>
    <cellStyle name="Note 145 6" xfId="10658" xr:uid="{00000000-0005-0000-0000-000051270000}"/>
    <cellStyle name="Note 146" xfId="5616" xr:uid="{00000000-0005-0000-0000-000052270000}"/>
    <cellStyle name="Note 146 2" xfId="5617" xr:uid="{00000000-0005-0000-0000-000053270000}"/>
    <cellStyle name="Note 146 2 2" xfId="6627" xr:uid="{00000000-0005-0000-0000-000054270000}"/>
    <cellStyle name="Note 146 2 2 2" xfId="11322" xr:uid="{00000000-0005-0000-0000-000055270000}"/>
    <cellStyle name="Note 146 2 3" xfId="10662" xr:uid="{00000000-0005-0000-0000-000056270000}"/>
    <cellStyle name="Note 146 3" xfId="5618" xr:uid="{00000000-0005-0000-0000-000057270000}"/>
    <cellStyle name="Note 146 3 2" xfId="6628" xr:uid="{00000000-0005-0000-0000-000058270000}"/>
    <cellStyle name="Note 146 3 2 2" xfId="11323" xr:uid="{00000000-0005-0000-0000-000059270000}"/>
    <cellStyle name="Note 146 3 3" xfId="10663" xr:uid="{00000000-0005-0000-0000-00005A270000}"/>
    <cellStyle name="Note 146 4" xfId="6309" xr:uid="{00000000-0005-0000-0000-00005B270000}"/>
    <cellStyle name="Note 146 4 2" xfId="7029" xr:uid="{00000000-0005-0000-0000-00005C270000}"/>
    <cellStyle name="Note 146 4 2 2" xfId="11682" xr:uid="{00000000-0005-0000-0000-00005D270000}"/>
    <cellStyle name="Note 146 4 3" xfId="11034" xr:uid="{00000000-0005-0000-0000-00005E270000}"/>
    <cellStyle name="Note 146 5" xfId="6626" xr:uid="{00000000-0005-0000-0000-00005F270000}"/>
    <cellStyle name="Note 146 5 2" xfId="11321" xr:uid="{00000000-0005-0000-0000-000060270000}"/>
    <cellStyle name="Note 146 6" xfId="10661" xr:uid="{00000000-0005-0000-0000-000061270000}"/>
    <cellStyle name="Note 147" xfId="5619" xr:uid="{00000000-0005-0000-0000-000062270000}"/>
    <cellStyle name="Note 147 2" xfId="5620" xr:uid="{00000000-0005-0000-0000-000063270000}"/>
    <cellStyle name="Note 147 2 2" xfId="6630" xr:uid="{00000000-0005-0000-0000-000064270000}"/>
    <cellStyle name="Note 147 2 2 2" xfId="11325" xr:uid="{00000000-0005-0000-0000-000065270000}"/>
    <cellStyle name="Note 147 2 3" xfId="10665" xr:uid="{00000000-0005-0000-0000-000066270000}"/>
    <cellStyle name="Note 147 3" xfId="5621" xr:uid="{00000000-0005-0000-0000-000067270000}"/>
    <cellStyle name="Note 147 3 2" xfId="6631" xr:uid="{00000000-0005-0000-0000-000068270000}"/>
    <cellStyle name="Note 147 3 2 2" xfId="11326" xr:uid="{00000000-0005-0000-0000-000069270000}"/>
    <cellStyle name="Note 147 3 3" xfId="10666" xr:uid="{00000000-0005-0000-0000-00006A270000}"/>
    <cellStyle name="Note 147 4" xfId="6310" xr:uid="{00000000-0005-0000-0000-00006B270000}"/>
    <cellStyle name="Note 147 4 2" xfId="7030" xr:uid="{00000000-0005-0000-0000-00006C270000}"/>
    <cellStyle name="Note 147 4 2 2" xfId="11683" xr:uid="{00000000-0005-0000-0000-00006D270000}"/>
    <cellStyle name="Note 147 4 3" xfId="11035" xr:uid="{00000000-0005-0000-0000-00006E270000}"/>
    <cellStyle name="Note 147 5" xfId="6629" xr:uid="{00000000-0005-0000-0000-00006F270000}"/>
    <cellStyle name="Note 147 5 2" xfId="11324" xr:uid="{00000000-0005-0000-0000-000070270000}"/>
    <cellStyle name="Note 147 6" xfId="10664" xr:uid="{00000000-0005-0000-0000-000071270000}"/>
    <cellStyle name="Note 148" xfId="5622" xr:uid="{00000000-0005-0000-0000-000072270000}"/>
    <cellStyle name="Note 148 2" xfId="5623" xr:uid="{00000000-0005-0000-0000-000073270000}"/>
    <cellStyle name="Note 148 2 2" xfId="6633" xr:uid="{00000000-0005-0000-0000-000074270000}"/>
    <cellStyle name="Note 148 2 2 2" xfId="11328" xr:uid="{00000000-0005-0000-0000-000075270000}"/>
    <cellStyle name="Note 148 2 3" xfId="10668" xr:uid="{00000000-0005-0000-0000-000076270000}"/>
    <cellStyle name="Note 148 3" xfId="5624" xr:uid="{00000000-0005-0000-0000-000077270000}"/>
    <cellStyle name="Note 148 3 2" xfId="6634" xr:uid="{00000000-0005-0000-0000-000078270000}"/>
    <cellStyle name="Note 148 3 2 2" xfId="11329" xr:uid="{00000000-0005-0000-0000-000079270000}"/>
    <cellStyle name="Note 148 3 3" xfId="10669" xr:uid="{00000000-0005-0000-0000-00007A270000}"/>
    <cellStyle name="Note 148 4" xfId="6311" xr:uid="{00000000-0005-0000-0000-00007B270000}"/>
    <cellStyle name="Note 148 4 2" xfId="7031" xr:uid="{00000000-0005-0000-0000-00007C270000}"/>
    <cellStyle name="Note 148 4 2 2" xfId="11684" xr:uid="{00000000-0005-0000-0000-00007D270000}"/>
    <cellStyle name="Note 148 4 3" xfId="11036" xr:uid="{00000000-0005-0000-0000-00007E270000}"/>
    <cellStyle name="Note 148 5" xfId="6632" xr:uid="{00000000-0005-0000-0000-00007F270000}"/>
    <cellStyle name="Note 148 5 2" xfId="11327" xr:uid="{00000000-0005-0000-0000-000080270000}"/>
    <cellStyle name="Note 148 6" xfId="10667" xr:uid="{00000000-0005-0000-0000-000081270000}"/>
    <cellStyle name="Note 149" xfId="5625" xr:uid="{00000000-0005-0000-0000-000082270000}"/>
    <cellStyle name="Note 149 2" xfId="5626" xr:uid="{00000000-0005-0000-0000-000083270000}"/>
    <cellStyle name="Note 149 2 2" xfId="6636" xr:uid="{00000000-0005-0000-0000-000084270000}"/>
    <cellStyle name="Note 149 2 2 2" xfId="11331" xr:uid="{00000000-0005-0000-0000-000085270000}"/>
    <cellStyle name="Note 149 2 3" xfId="10671" xr:uid="{00000000-0005-0000-0000-000086270000}"/>
    <cellStyle name="Note 149 3" xfId="5627" xr:uid="{00000000-0005-0000-0000-000087270000}"/>
    <cellStyle name="Note 149 3 2" xfId="6637" xr:uid="{00000000-0005-0000-0000-000088270000}"/>
    <cellStyle name="Note 149 3 2 2" xfId="11332" xr:uid="{00000000-0005-0000-0000-000089270000}"/>
    <cellStyle name="Note 149 3 3" xfId="10672" xr:uid="{00000000-0005-0000-0000-00008A270000}"/>
    <cellStyle name="Note 149 4" xfId="6635" xr:uid="{00000000-0005-0000-0000-00008B270000}"/>
    <cellStyle name="Note 149 4 2" xfId="11330" xr:uid="{00000000-0005-0000-0000-00008C270000}"/>
    <cellStyle name="Note 149 5" xfId="10670" xr:uid="{00000000-0005-0000-0000-00008D270000}"/>
    <cellStyle name="Note 15" xfId="5628" xr:uid="{00000000-0005-0000-0000-00008E270000}"/>
    <cellStyle name="Note 15 2" xfId="5629" xr:uid="{00000000-0005-0000-0000-00008F270000}"/>
    <cellStyle name="Note 15 2 2" xfId="6639" xr:uid="{00000000-0005-0000-0000-000090270000}"/>
    <cellStyle name="Note 15 2 2 2" xfId="11334" xr:uid="{00000000-0005-0000-0000-000091270000}"/>
    <cellStyle name="Note 15 2 3" xfId="10674" xr:uid="{00000000-0005-0000-0000-000092270000}"/>
    <cellStyle name="Note 15 3" xfId="5630" xr:uid="{00000000-0005-0000-0000-000093270000}"/>
    <cellStyle name="Note 15 3 2" xfId="6640" xr:uid="{00000000-0005-0000-0000-000094270000}"/>
    <cellStyle name="Note 15 3 2 2" xfId="11335" xr:uid="{00000000-0005-0000-0000-000095270000}"/>
    <cellStyle name="Note 15 3 3" xfId="10675" xr:uid="{00000000-0005-0000-0000-000096270000}"/>
    <cellStyle name="Note 15 4" xfId="6312" xr:uid="{00000000-0005-0000-0000-000097270000}"/>
    <cellStyle name="Note 15 4 2" xfId="7032" xr:uid="{00000000-0005-0000-0000-000098270000}"/>
    <cellStyle name="Note 15 4 2 2" xfId="11685" xr:uid="{00000000-0005-0000-0000-000099270000}"/>
    <cellStyle name="Note 15 4 3" xfId="11037" xr:uid="{00000000-0005-0000-0000-00009A270000}"/>
    <cellStyle name="Note 15 5" xfId="6638" xr:uid="{00000000-0005-0000-0000-00009B270000}"/>
    <cellStyle name="Note 15 5 2" xfId="11333" xr:uid="{00000000-0005-0000-0000-00009C270000}"/>
    <cellStyle name="Note 15 6" xfId="10673" xr:uid="{00000000-0005-0000-0000-00009D270000}"/>
    <cellStyle name="Note 150" xfId="5631" xr:uid="{00000000-0005-0000-0000-00009E270000}"/>
    <cellStyle name="Note 150 2" xfId="5632" xr:uid="{00000000-0005-0000-0000-00009F270000}"/>
    <cellStyle name="Note 150 2 2" xfId="6642" xr:uid="{00000000-0005-0000-0000-0000A0270000}"/>
    <cellStyle name="Note 150 2 2 2" xfId="11337" xr:uid="{00000000-0005-0000-0000-0000A1270000}"/>
    <cellStyle name="Note 150 2 3" xfId="10677" xr:uid="{00000000-0005-0000-0000-0000A2270000}"/>
    <cellStyle name="Note 150 3" xfId="5633" xr:uid="{00000000-0005-0000-0000-0000A3270000}"/>
    <cellStyle name="Note 150 3 2" xfId="6643" xr:uid="{00000000-0005-0000-0000-0000A4270000}"/>
    <cellStyle name="Note 150 3 2 2" xfId="11338" xr:uid="{00000000-0005-0000-0000-0000A5270000}"/>
    <cellStyle name="Note 150 3 3" xfId="10678" xr:uid="{00000000-0005-0000-0000-0000A6270000}"/>
    <cellStyle name="Note 150 4" xfId="6641" xr:uid="{00000000-0005-0000-0000-0000A7270000}"/>
    <cellStyle name="Note 150 4 2" xfId="11336" xr:uid="{00000000-0005-0000-0000-0000A8270000}"/>
    <cellStyle name="Note 150 5" xfId="10676" xr:uid="{00000000-0005-0000-0000-0000A9270000}"/>
    <cellStyle name="Note 151" xfId="5634" xr:uid="{00000000-0005-0000-0000-0000AA270000}"/>
    <cellStyle name="Note 151 2" xfId="5635" xr:uid="{00000000-0005-0000-0000-0000AB270000}"/>
    <cellStyle name="Note 151 2 2" xfId="6645" xr:uid="{00000000-0005-0000-0000-0000AC270000}"/>
    <cellStyle name="Note 151 2 2 2" xfId="11340" xr:uid="{00000000-0005-0000-0000-0000AD270000}"/>
    <cellStyle name="Note 151 2 3" xfId="10680" xr:uid="{00000000-0005-0000-0000-0000AE270000}"/>
    <cellStyle name="Note 151 3" xfId="5636" xr:uid="{00000000-0005-0000-0000-0000AF270000}"/>
    <cellStyle name="Note 151 3 2" xfId="6646" xr:uid="{00000000-0005-0000-0000-0000B0270000}"/>
    <cellStyle name="Note 151 3 2 2" xfId="11341" xr:uid="{00000000-0005-0000-0000-0000B1270000}"/>
    <cellStyle name="Note 151 3 3" xfId="10681" xr:uid="{00000000-0005-0000-0000-0000B2270000}"/>
    <cellStyle name="Note 151 4" xfId="6644" xr:uid="{00000000-0005-0000-0000-0000B3270000}"/>
    <cellStyle name="Note 151 4 2" xfId="11339" xr:uid="{00000000-0005-0000-0000-0000B4270000}"/>
    <cellStyle name="Note 151 5" xfId="10679" xr:uid="{00000000-0005-0000-0000-0000B5270000}"/>
    <cellStyle name="Note 152" xfId="5637" xr:uid="{00000000-0005-0000-0000-0000B6270000}"/>
    <cellStyle name="Note 152 2" xfId="5638" xr:uid="{00000000-0005-0000-0000-0000B7270000}"/>
    <cellStyle name="Note 152 2 2" xfId="6648" xr:uid="{00000000-0005-0000-0000-0000B8270000}"/>
    <cellStyle name="Note 152 2 2 2" xfId="11343" xr:uid="{00000000-0005-0000-0000-0000B9270000}"/>
    <cellStyle name="Note 152 2 3" xfId="10683" xr:uid="{00000000-0005-0000-0000-0000BA270000}"/>
    <cellStyle name="Note 152 3" xfId="5639" xr:uid="{00000000-0005-0000-0000-0000BB270000}"/>
    <cellStyle name="Note 152 3 2" xfId="6649" xr:uid="{00000000-0005-0000-0000-0000BC270000}"/>
    <cellStyle name="Note 152 3 2 2" xfId="11344" xr:uid="{00000000-0005-0000-0000-0000BD270000}"/>
    <cellStyle name="Note 152 3 3" xfId="10684" xr:uid="{00000000-0005-0000-0000-0000BE270000}"/>
    <cellStyle name="Note 152 4" xfId="6647" xr:uid="{00000000-0005-0000-0000-0000BF270000}"/>
    <cellStyle name="Note 152 4 2" xfId="11342" xr:uid="{00000000-0005-0000-0000-0000C0270000}"/>
    <cellStyle name="Note 152 5" xfId="10682" xr:uid="{00000000-0005-0000-0000-0000C1270000}"/>
    <cellStyle name="Note 153" xfId="5640" xr:uid="{00000000-0005-0000-0000-0000C2270000}"/>
    <cellStyle name="Note 153 2" xfId="5641" xr:uid="{00000000-0005-0000-0000-0000C3270000}"/>
    <cellStyle name="Note 153 2 2" xfId="6651" xr:uid="{00000000-0005-0000-0000-0000C4270000}"/>
    <cellStyle name="Note 153 2 2 2" xfId="11346" xr:uid="{00000000-0005-0000-0000-0000C5270000}"/>
    <cellStyle name="Note 153 2 3" xfId="10686" xr:uid="{00000000-0005-0000-0000-0000C6270000}"/>
    <cellStyle name="Note 153 3" xfId="5642" xr:uid="{00000000-0005-0000-0000-0000C7270000}"/>
    <cellStyle name="Note 153 3 2" xfId="6652" xr:uid="{00000000-0005-0000-0000-0000C8270000}"/>
    <cellStyle name="Note 153 3 2 2" xfId="11347" xr:uid="{00000000-0005-0000-0000-0000C9270000}"/>
    <cellStyle name="Note 153 3 3" xfId="10687" xr:uid="{00000000-0005-0000-0000-0000CA270000}"/>
    <cellStyle name="Note 153 4" xfId="6650" xr:uid="{00000000-0005-0000-0000-0000CB270000}"/>
    <cellStyle name="Note 153 4 2" xfId="11345" xr:uid="{00000000-0005-0000-0000-0000CC270000}"/>
    <cellStyle name="Note 153 5" xfId="10685" xr:uid="{00000000-0005-0000-0000-0000CD270000}"/>
    <cellStyle name="Note 154" xfId="5643" xr:uid="{00000000-0005-0000-0000-0000CE270000}"/>
    <cellStyle name="Note 154 2" xfId="5644" xr:uid="{00000000-0005-0000-0000-0000CF270000}"/>
    <cellStyle name="Note 154 2 2" xfId="6654" xr:uid="{00000000-0005-0000-0000-0000D0270000}"/>
    <cellStyle name="Note 154 2 2 2" xfId="11349" xr:uid="{00000000-0005-0000-0000-0000D1270000}"/>
    <cellStyle name="Note 154 2 3" xfId="10689" xr:uid="{00000000-0005-0000-0000-0000D2270000}"/>
    <cellStyle name="Note 154 3" xfId="5645" xr:uid="{00000000-0005-0000-0000-0000D3270000}"/>
    <cellStyle name="Note 154 3 2" xfId="6655" xr:uid="{00000000-0005-0000-0000-0000D4270000}"/>
    <cellStyle name="Note 154 3 2 2" xfId="11350" xr:uid="{00000000-0005-0000-0000-0000D5270000}"/>
    <cellStyle name="Note 154 3 3" xfId="10690" xr:uid="{00000000-0005-0000-0000-0000D6270000}"/>
    <cellStyle name="Note 154 4" xfId="6653" xr:uid="{00000000-0005-0000-0000-0000D7270000}"/>
    <cellStyle name="Note 154 4 2" xfId="11348" xr:uid="{00000000-0005-0000-0000-0000D8270000}"/>
    <cellStyle name="Note 154 5" xfId="10688" xr:uid="{00000000-0005-0000-0000-0000D9270000}"/>
    <cellStyle name="Note 155" xfId="5646" xr:uid="{00000000-0005-0000-0000-0000DA270000}"/>
    <cellStyle name="Note 155 2" xfId="5647" xr:uid="{00000000-0005-0000-0000-0000DB270000}"/>
    <cellStyle name="Note 155 2 2" xfId="6657" xr:uid="{00000000-0005-0000-0000-0000DC270000}"/>
    <cellStyle name="Note 155 2 2 2" xfId="11352" xr:uid="{00000000-0005-0000-0000-0000DD270000}"/>
    <cellStyle name="Note 155 2 3" xfId="10692" xr:uid="{00000000-0005-0000-0000-0000DE270000}"/>
    <cellStyle name="Note 155 3" xfId="5648" xr:uid="{00000000-0005-0000-0000-0000DF270000}"/>
    <cellStyle name="Note 155 3 2" xfId="6658" xr:uid="{00000000-0005-0000-0000-0000E0270000}"/>
    <cellStyle name="Note 155 3 2 2" xfId="11353" xr:uid="{00000000-0005-0000-0000-0000E1270000}"/>
    <cellStyle name="Note 155 3 3" xfId="10693" xr:uid="{00000000-0005-0000-0000-0000E2270000}"/>
    <cellStyle name="Note 155 4" xfId="6656" xr:uid="{00000000-0005-0000-0000-0000E3270000}"/>
    <cellStyle name="Note 155 4 2" xfId="11351" xr:uid="{00000000-0005-0000-0000-0000E4270000}"/>
    <cellStyle name="Note 155 5" xfId="10691" xr:uid="{00000000-0005-0000-0000-0000E5270000}"/>
    <cellStyle name="Note 156" xfId="5649" xr:uid="{00000000-0005-0000-0000-0000E6270000}"/>
    <cellStyle name="Note 156 2" xfId="5650" xr:uid="{00000000-0005-0000-0000-0000E7270000}"/>
    <cellStyle name="Note 156 2 2" xfId="6660" xr:uid="{00000000-0005-0000-0000-0000E8270000}"/>
    <cellStyle name="Note 156 2 2 2" xfId="11355" xr:uid="{00000000-0005-0000-0000-0000E9270000}"/>
    <cellStyle name="Note 156 2 3" xfId="10695" xr:uid="{00000000-0005-0000-0000-0000EA270000}"/>
    <cellStyle name="Note 156 3" xfId="5651" xr:uid="{00000000-0005-0000-0000-0000EB270000}"/>
    <cellStyle name="Note 156 3 2" xfId="6661" xr:uid="{00000000-0005-0000-0000-0000EC270000}"/>
    <cellStyle name="Note 156 3 2 2" xfId="11356" xr:uid="{00000000-0005-0000-0000-0000ED270000}"/>
    <cellStyle name="Note 156 3 3" xfId="10696" xr:uid="{00000000-0005-0000-0000-0000EE270000}"/>
    <cellStyle name="Note 156 4" xfId="6659" xr:uid="{00000000-0005-0000-0000-0000EF270000}"/>
    <cellStyle name="Note 156 4 2" xfId="11354" xr:uid="{00000000-0005-0000-0000-0000F0270000}"/>
    <cellStyle name="Note 156 5" xfId="10694" xr:uid="{00000000-0005-0000-0000-0000F1270000}"/>
    <cellStyle name="Note 157" xfId="5652" xr:uid="{00000000-0005-0000-0000-0000F2270000}"/>
    <cellStyle name="Note 157 2" xfId="5653" xr:uid="{00000000-0005-0000-0000-0000F3270000}"/>
    <cellStyle name="Note 157 2 2" xfId="6663" xr:uid="{00000000-0005-0000-0000-0000F4270000}"/>
    <cellStyle name="Note 157 2 2 2" xfId="11358" xr:uid="{00000000-0005-0000-0000-0000F5270000}"/>
    <cellStyle name="Note 157 2 3" xfId="10698" xr:uid="{00000000-0005-0000-0000-0000F6270000}"/>
    <cellStyle name="Note 157 3" xfId="5654" xr:uid="{00000000-0005-0000-0000-0000F7270000}"/>
    <cellStyle name="Note 157 3 2" xfId="6664" xr:uid="{00000000-0005-0000-0000-0000F8270000}"/>
    <cellStyle name="Note 157 3 2 2" xfId="11359" xr:uid="{00000000-0005-0000-0000-0000F9270000}"/>
    <cellStyle name="Note 157 3 3" xfId="10699" xr:uid="{00000000-0005-0000-0000-0000FA270000}"/>
    <cellStyle name="Note 157 4" xfId="6662" xr:uid="{00000000-0005-0000-0000-0000FB270000}"/>
    <cellStyle name="Note 157 4 2" xfId="11357" xr:uid="{00000000-0005-0000-0000-0000FC270000}"/>
    <cellStyle name="Note 157 5" xfId="10697" xr:uid="{00000000-0005-0000-0000-0000FD270000}"/>
    <cellStyle name="Note 158" xfId="5655" xr:uid="{00000000-0005-0000-0000-0000FE270000}"/>
    <cellStyle name="Note 158 2" xfId="5656" xr:uid="{00000000-0005-0000-0000-0000FF270000}"/>
    <cellStyle name="Note 158 2 2" xfId="6666" xr:uid="{00000000-0005-0000-0000-000000280000}"/>
    <cellStyle name="Note 158 2 2 2" xfId="11361" xr:uid="{00000000-0005-0000-0000-000001280000}"/>
    <cellStyle name="Note 158 2 3" xfId="10701" xr:uid="{00000000-0005-0000-0000-000002280000}"/>
    <cellStyle name="Note 158 3" xfId="5657" xr:uid="{00000000-0005-0000-0000-000003280000}"/>
    <cellStyle name="Note 158 3 2" xfId="6667" xr:uid="{00000000-0005-0000-0000-000004280000}"/>
    <cellStyle name="Note 158 3 2 2" xfId="11362" xr:uid="{00000000-0005-0000-0000-000005280000}"/>
    <cellStyle name="Note 158 3 3" xfId="10702" xr:uid="{00000000-0005-0000-0000-000006280000}"/>
    <cellStyle name="Note 158 4" xfId="6665" xr:uid="{00000000-0005-0000-0000-000007280000}"/>
    <cellStyle name="Note 158 4 2" xfId="11360" xr:uid="{00000000-0005-0000-0000-000008280000}"/>
    <cellStyle name="Note 158 5" xfId="10700" xr:uid="{00000000-0005-0000-0000-000009280000}"/>
    <cellStyle name="Note 159" xfId="5658" xr:uid="{00000000-0005-0000-0000-00000A280000}"/>
    <cellStyle name="Note 159 2" xfId="5659" xr:uid="{00000000-0005-0000-0000-00000B280000}"/>
    <cellStyle name="Note 159 2 2" xfId="6669" xr:uid="{00000000-0005-0000-0000-00000C280000}"/>
    <cellStyle name="Note 159 2 2 2" xfId="11364" xr:uid="{00000000-0005-0000-0000-00000D280000}"/>
    <cellStyle name="Note 159 2 3" xfId="10704" xr:uid="{00000000-0005-0000-0000-00000E280000}"/>
    <cellStyle name="Note 159 3" xfId="5660" xr:uid="{00000000-0005-0000-0000-00000F280000}"/>
    <cellStyle name="Note 159 3 2" xfId="6670" xr:uid="{00000000-0005-0000-0000-000010280000}"/>
    <cellStyle name="Note 159 3 2 2" xfId="11365" xr:uid="{00000000-0005-0000-0000-000011280000}"/>
    <cellStyle name="Note 159 3 3" xfId="10705" xr:uid="{00000000-0005-0000-0000-000012280000}"/>
    <cellStyle name="Note 159 4" xfId="6668" xr:uid="{00000000-0005-0000-0000-000013280000}"/>
    <cellStyle name="Note 159 4 2" xfId="11363" xr:uid="{00000000-0005-0000-0000-000014280000}"/>
    <cellStyle name="Note 159 5" xfId="10703" xr:uid="{00000000-0005-0000-0000-000015280000}"/>
    <cellStyle name="Note 16" xfId="5661" xr:uid="{00000000-0005-0000-0000-000016280000}"/>
    <cellStyle name="Note 160" xfId="5662" xr:uid="{00000000-0005-0000-0000-000017280000}"/>
    <cellStyle name="Note 160 2" xfId="5663" xr:uid="{00000000-0005-0000-0000-000018280000}"/>
    <cellStyle name="Note 160 2 2" xfId="6672" xr:uid="{00000000-0005-0000-0000-000019280000}"/>
    <cellStyle name="Note 160 2 2 2" xfId="11367" xr:uid="{00000000-0005-0000-0000-00001A280000}"/>
    <cellStyle name="Note 160 2 3" xfId="10707" xr:uid="{00000000-0005-0000-0000-00001B280000}"/>
    <cellStyle name="Note 160 3" xfId="5664" xr:uid="{00000000-0005-0000-0000-00001C280000}"/>
    <cellStyle name="Note 160 3 2" xfId="6673" xr:uid="{00000000-0005-0000-0000-00001D280000}"/>
    <cellStyle name="Note 160 3 2 2" xfId="11368" xr:uid="{00000000-0005-0000-0000-00001E280000}"/>
    <cellStyle name="Note 160 3 3" xfId="10708" xr:uid="{00000000-0005-0000-0000-00001F280000}"/>
    <cellStyle name="Note 160 4" xfId="6671" xr:uid="{00000000-0005-0000-0000-000020280000}"/>
    <cellStyle name="Note 160 4 2" xfId="11366" xr:uid="{00000000-0005-0000-0000-000021280000}"/>
    <cellStyle name="Note 160 5" xfId="10706" xr:uid="{00000000-0005-0000-0000-000022280000}"/>
    <cellStyle name="Note 161" xfId="5665" xr:uid="{00000000-0005-0000-0000-000023280000}"/>
    <cellStyle name="Note 161 2" xfId="5666" xr:uid="{00000000-0005-0000-0000-000024280000}"/>
    <cellStyle name="Note 161 2 2" xfId="6675" xr:uid="{00000000-0005-0000-0000-000025280000}"/>
    <cellStyle name="Note 161 2 2 2" xfId="11370" xr:uid="{00000000-0005-0000-0000-000026280000}"/>
    <cellStyle name="Note 161 2 3" xfId="10710" xr:uid="{00000000-0005-0000-0000-000027280000}"/>
    <cellStyle name="Note 161 3" xfId="5667" xr:uid="{00000000-0005-0000-0000-000028280000}"/>
    <cellStyle name="Note 161 3 2" xfId="6676" xr:uid="{00000000-0005-0000-0000-000029280000}"/>
    <cellStyle name="Note 161 3 2 2" xfId="11371" xr:uid="{00000000-0005-0000-0000-00002A280000}"/>
    <cellStyle name="Note 161 3 3" xfId="10711" xr:uid="{00000000-0005-0000-0000-00002B280000}"/>
    <cellStyle name="Note 161 4" xfId="6674" xr:uid="{00000000-0005-0000-0000-00002C280000}"/>
    <cellStyle name="Note 161 4 2" xfId="11369" xr:uid="{00000000-0005-0000-0000-00002D280000}"/>
    <cellStyle name="Note 161 5" xfId="10709" xr:uid="{00000000-0005-0000-0000-00002E280000}"/>
    <cellStyle name="Note 162" xfId="5668" xr:uid="{00000000-0005-0000-0000-00002F280000}"/>
    <cellStyle name="Note 162 2" xfId="5669" xr:uid="{00000000-0005-0000-0000-000030280000}"/>
    <cellStyle name="Note 162 2 2" xfId="6678" xr:uid="{00000000-0005-0000-0000-000031280000}"/>
    <cellStyle name="Note 162 2 2 2" xfId="11373" xr:uid="{00000000-0005-0000-0000-000032280000}"/>
    <cellStyle name="Note 162 2 3" xfId="10713" xr:uid="{00000000-0005-0000-0000-000033280000}"/>
    <cellStyle name="Note 162 3" xfId="5670" xr:uid="{00000000-0005-0000-0000-000034280000}"/>
    <cellStyle name="Note 162 3 2" xfId="6679" xr:uid="{00000000-0005-0000-0000-000035280000}"/>
    <cellStyle name="Note 162 3 2 2" xfId="11374" xr:uid="{00000000-0005-0000-0000-000036280000}"/>
    <cellStyle name="Note 162 3 3" xfId="10714" xr:uid="{00000000-0005-0000-0000-000037280000}"/>
    <cellStyle name="Note 162 4" xfId="6677" xr:uid="{00000000-0005-0000-0000-000038280000}"/>
    <cellStyle name="Note 162 4 2" xfId="11372" xr:uid="{00000000-0005-0000-0000-000039280000}"/>
    <cellStyle name="Note 162 5" xfId="10712" xr:uid="{00000000-0005-0000-0000-00003A280000}"/>
    <cellStyle name="Note 163" xfId="5671" xr:uid="{00000000-0005-0000-0000-00003B280000}"/>
    <cellStyle name="Note 163 2" xfId="5672" xr:uid="{00000000-0005-0000-0000-00003C280000}"/>
    <cellStyle name="Note 163 2 2" xfId="6681" xr:uid="{00000000-0005-0000-0000-00003D280000}"/>
    <cellStyle name="Note 163 2 2 2" xfId="11376" xr:uid="{00000000-0005-0000-0000-00003E280000}"/>
    <cellStyle name="Note 163 2 3" xfId="10716" xr:uid="{00000000-0005-0000-0000-00003F280000}"/>
    <cellStyle name="Note 163 3" xfId="5673" xr:uid="{00000000-0005-0000-0000-000040280000}"/>
    <cellStyle name="Note 163 3 2" xfId="6682" xr:uid="{00000000-0005-0000-0000-000041280000}"/>
    <cellStyle name="Note 163 3 2 2" xfId="11377" xr:uid="{00000000-0005-0000-0000-000042280000}"/>
    <cellStyle name="Note 163 3 3" xfId="10717" xr:uid="{00000000-0005-0000-0000-000043280000}"/>
    <cellStyle name="Note 163 4" xfId="6680" xr:uid="{00000000-0005-0000-0000-000044280000}"/>
    <cellStyle name="Note 163 4 2" xfId="11375" xr:uid="{00000000-0005-0000-0000-000045280000}"/>
    <cellStyle name="Note 163 5" xfId="10715" xr:uid="{00000000-0005-0000-0000-000046280000}"/>
    <cellStyle name="Note 164" xfId="5674" xr:uid="{00000000-0005-0000-0000-000047280000}"/>
    <cellStyle name="Note 164 2" xfId="5675" xr:uid="{00000000-0005-0000-0000-000048280000}"/>
    <cellStyle name="Note 164 2 2" xfId="6684" xr:uid="{00000000-0005-0000-0000-000049280000}"/>
    <cellStyle name="Note 164 2 2 2" xfId="11379" xr:uid="{00000000-0005-0000-0000-00004A280000}"/>
    <cellStyle name="Note 164 2 3" xfId="10719" xr:uid="{00000000-0005-0000-0000-00004B280000}"/>
    <cellStyle name="Note 164 3" xfId="5676" xr:uid="{00000000-0005-0000-0000-00004C280000}"/>
    <cellStyle name="Note 164 3 2" xfId="6685" xr:uid="{00000000-0005-0000-0000-00004D280000}"/>
    <cellStyle name="Note 164 3 2 2" xfId="11380" xr:uid="{00000000-0005-0000-0000-00004E280000}"/>
    <cellStyle name="Note 164 3 3" xfId="10720" xr:uid="{00000000-0005-0000-0000-00004F280000}"/>
    <cellStyle name="Note 164 4" xfId="6683" xr:uid="{00000000-0005-0000-0000-000050280000}"/>
    <cellStyle name="Note 164 4 2" xfId="11378" xr:uid="{00000000-0005-0000-0000-000051280000}"/>
    <cellStyle name="Note 164 5" xfId="10718" xr:uid="{00000000-0005-0000-0000-000052280000}"/>
    <cellStyle name="Note 165" xfId="5677" xr:uid="{00000000-0005-0000-0000-000053280000}"/>
    <cellStyle name="Note 165 2" xfId="5678" xr:uid="{00000000-0005-0000-0000-000054280000}"/>
    <cellStyle name="Note 165 2 2" xfId="6687" xr:uid="{00000000-0005-0000-0000-000055280000}"/>
    <cellStyle name="Note 165 2 2 2" xfId="11382" xr:uid="{00000000-0005-0000-0000-000056280000}"/>
    <cellStyle name="Note 165 2 3" xfId="10722" xr:uid="{00000000-0005-0000-0000-000057280000}"/>
    <cellStyle name="Note 165 3" xfId="5679" xr:uid="{00000000-0005-0000-0000-000058280000}"/>
    <cellStyle name="Note 165 3 2" xfId="6688" xr:uid="{00000000-0005-0000-0000-000059280000}"/>
    <cellStyle name="Note 165 3 2 2" xfId="11383" xr:uid="{00000000-0005-0000-0000-00005A280000}"/>
    <cellStyle name="Note 165 3 3" xfId="10723" xr:uid="{00000000-0005-0000-0000-00005B280000}"/>
    <cellStyle name="Note 165 4" xfId="6686" xr:uid="{00000000-0005-0000-0000-00005C280000}"/>
    <cellStyle name="Note 165 4 2" xfId="11381" xr:uid="{00000000-0005-0000-0000-00005D280000}"/>
    <cellStyle name="Note 165 5" xfId="10721" xr:uid="{00000000-0005-0000-0000-00005E280000}"/>
    <cellStyle name="Note 166" xfId="5680" xr:uid="{00000000-0005-0000-0000-00005F280000}"/>
    <cellStyle name="Note 166 2" xfId="5681" xr:uid="{00000000-0005-0000-0000-000060280000}"/>
    <cellStyle name="Note 166 2 2" xfId="6690" xr:uid="{00000000-0005-0000-0000-000061280000}"/>
    <cellStyle name="Note 166 2 2 2" xfId="11385" xr:uid="{00000000-0005-0000-0000-000062280000}"/>
    <cellStyle name="Note 166 2 3" xfId="10725" xr:uid="{00000000-0005-0000-0000-000063280000}"/>
    <cellStyle name="Note 166 3" xfId="5682" xr:uid="{00000000-0005-0000-0000-000064280000}"/>
    <cellStyle name="Note 166 3 2" xfId="6691" xr:uid="{00000000-0005-0000-0000-000065280000}"/>
    <cellStyle name="Note 166 3 2 2" xfId="11386" xr:uid="{00000000-0005-0000-0000-000066280000}"/>
    <cellStyle name="Note 166 3 3" xfId="10726" xr:uid="{00000000-0005-0000-0000-000067280000}"/>
    <cellStyle name="Note 166 4" xfId="6689" xr:uid="{00000000-0005-0000-0000-000068280000}"/>
    <cellStyle name="Note 166 4 2" xfId="11384" xr:uid="{00000000-0005-0000-0000-000069280000}"/>
    <cellStyle name="Note 166 5" xfId="10724" xr:uid="{00000000-0005-0000-0000-00006A280000}"/>
    <cellStyle name="Note 167" xfId="5683" xr:uid="{00000000-0005-0000-0000-00006B280000}"/>
    <cellStyle name="Note 167 2" xfId="5684" xr:uid="{00000000-0005-0000-0000-00006C280000}"/>
    <cellStyle name="Note 167 2 2" xfId="6693" xr:uid="{00000000-0005-0000-0000-00006D280000}"/>
    <cellStyle name="Note 167 2 2 2" xfId="11388" xr:uid="{00000000-0005-0000-0000-00006E280000}"/>
    <cellStyle name="Note 167 2 3" xfId="10728" xr:uid="{00000000-0005-0000-0000-00006F280000}"/>
    <cellStyle name="Note 167 3" xfId="5685" xr:uid="{00000000-0005-0000-0000-000070280000}"/>
    <cellStyle name="Note 167 3 2" xfId="6694" xr:uid="{00000000-0005-0000-0000-000071280000}"/>
    <cellStyle name="Note 167 3 2 2" xfId="11389" xr:uid="{00000000-0005-0000-0000-000072280000}"/>
    <cellStyle name="Note 167 3 3" xfId="10729" xr:uid="{00000000-0005-0000-0000-000073280000}"/>
    <cellStyle name="Note 167 4" xfId="6692" xr:uid="{00000000-0005-0000-0000-000074280000}"/>
    <cellStyle name="Note 167 4 2" xfId="11387" xr:uid="{00000000-0005-0000-0000-000075280000}"/>
    <cellStyle name="Note 167 5" xfId="10727" xr:uid="{00000000-0005-0000-0000-000076280000}"/>
    <cellStyle name="Note 168" xfId="5686" xr:uid="{00000000-0005-0000-0000-000077280000}"/>
    <cellStyle name="Note 168 2" xfId="5687" xr:uid="{00000000-0005-0000-0000-000078280000}"/>
    <cellStyle name="Note 168 2 2" xfId="6696" xr:uid="{00000000-0005-0000-0000-000079280000}"/>
    <cellStyle name="Note 168 2 2 2" xfId="11391" xr:uid="{00000000-0005-0000-0000-00007A280000}"/>
    <cellStyle name="Note 168 2 3" xfId="10731" xr:uid="{00000000-0005-0000-0000-00007B280000}"/>
    <cellStyle name="Note 168 3" xfId="5688" xr:uid="{00000000-0005-0000-0000-00007C280000}"/>
    <cellStyle name="Note 168 3 2" xfId="6697" xr:uid="{00000000-0005-0000-0000-00007D280000}"/>
    <cellStyle name="Note 168 3 2 2" xfId="11392" xr:uid="{00000000-0005-0000-0000-00007E280000}"/>
    <cellStyle name="Note 168 3 3" xfId="10732" xr:uid="{00000000-0005-0000-0000-00007F280000}"/>
    <cellStyle name="Note 168 4" xfId="6695" xr:uid="{00000000-0005-0000-0000-000080280000}"/>
    <cellStyle name="Note 168 4 2" xfId="11390" xr:uid="{00000000-0005-0000-0000-000081280000}"/>
    <cellStyle name="Note 168 5" xfId="10730" xr:uid="{00000000-0005-0000-0000-000082280000}"/>
    <cellStyle name="Note 169" xfId="5689" xr:uid="{00000000-0005-0000-0000-000083280000}"/>
    <cellStyle name="Note 169 2" xfId="5690" xr:uid="{00000000-0005-0000-0000-000084280000}"/>
    <cellStyle name="Note 169 2 2" xfId="6699" xr:uid="{00000000-0005-0000-0000-000085280000}"/>
    <cellStyle name="Note 169 2 2 2" xfId="11394" xr:uid="{00000000-0005-0000-0000-000086280000}"/>
    <cellStyle name="Note 169 2 3" xfId="10734" xr:uid="{00000000-0005-0000-0000-000087280000}"/>
    <cellStyle name="Note 169 3" xfId="5691" xr:uid="{00000000-0005-0000-0000-000088280000}"/>
    <cellStyle name="Note 169 3 2" xfId="6700" xr:uid="{00000000-0005-0000-0000-000089280000}"/>
    <cellStyle name="Note 169 3 2 2" xfId="11395" xr:uid="{00000000-0005-0000-0000-00008A280000}"/>
    <cellStyle name="Note 169 3 3" xfId="10735" xr:uid="{00000000-0005-0000-0000-00008B280000}"/>
    <cellStyle name="Note 169 4" xfId="6698" xr:uid="{00000000-0005-0000-0000-00008C280000}"/>
    <cellStyle name="Note 169 4 2" xfId="11393" xr:uid="{00000000-0005-0000-0000-00008D280000}"/>
    <cellStyle name="Note 169 5" xfId="10733" xr:uid="{00000000-0005-0000-0000-00008E280000}"/>
    <cellStyle name="Note 17" xfId="5692" xr:uid="{00000000-0005-0000-0000-00008F280000}"/>
    <cellStyle name="Note 17 2" xfId="5693" xr:uid="{00000000-0005-0000-0000-000090280000}"/>
    <cellStyle name="Note 17 2 2" xfId="6702" xr:uid="{00000000-0005-0000-0000-000091280000}"/>
    <cellStyle name="Note 17 2 2 2" xfId="11397" xr:uid="{00000000-0005-0000-0000-000092280000}"/>
    <cellStyle name="Note 17 2 3" xfId="10737" xr:uid="{00000000-0005-0000-0000-000093280000}"/>
    <cellStyle name="Note 17 3" xfId="5694" xr:uid="{00000000-0005-0000-0000-000094280000}"/>
    <cellStyle name="Note 17 3 2" xfId="6703" xr:uid="{00000000-0005-0000-0000-000095280000}"/>
    <cellStyle name="Note 17 3 2 2" xfId="11398" xr:uid="{00000000-0005-0000-0000-000096280000}"/>
    <cellStyle name="Note 17 3 3" xfId="10738" xr:uid="{00000000-0005-0000-0000-000097280000}"/>
    <cellStyle name="Note 17 4" xfId="6313" xr:uid="{00000000-0005-0000-0000-000098280000}"/>
    <cellStyle name="Note 17 4 2" xfId="7033" xr:uid="{00000000-0005-0000-0000-000099280000}"/>
    <cellStyle name="Note 17 4 2 2" xfId="11686" xr:uid="{00000000-0005-0000-0000-00009A280000}"/>
    <cellStyle name="Note 17 4 3" xfId="11038" xr:uid="{00000000-0005-0000-0000-00009B280000}"/>
    <cellStyle name="Note 17 5" xfId="6701" xr:uid="{00000000-0005-0000-0000-00009C280000}"/>
    <cellStyle name="Note 17 5 2" xfId="11396" xr:uid="{00000000-0005-0000-0000-00009D280000}"/>
    <cellStyle name="Note 17 6" xfId="10736" xr:uid="{00000000-0005-0000-0000-00009E280000}"/>
    <cellStyle name="Note 170" xfId="5695" xr:uid="{00000000-0005-0000-0000-00009F280000}"/>
    <cellStyle name="Note 170 2" xfId="5696" xr:uid="{00000000-0005-0000-0000-0000A0280000}"/>
    <cellStyle name="Note 170 2 2" xfId="6705" xr:uid="{00000000-0005-0000-0000-0000A1280000}"/>
    <cellStyle name="Note 170 2 2 2" xfId="11400" xr:uid="{00000000-0005-0000-0000-0000A2280000}"/>
    <cellStyle name="Note 170 2 3" xfId="10740" xr:uid="{00000000-0005-0000-0000-0000A3280000}"/>
    <cellStyle name="Note 170 3" xfId="5697" xr:uid="{00000000-0005-0000-0000-0000A4280000}"/>
    <cellStyle name="Note 170 3 2" xfId="6706" xr:uid="{00000000-0005-0000-0000-0000A5280000}"/>
    <cellStyle name="Note 170 3 2 2" xfId="11401" xr:uid="{00000000-0005-0000-0000-0000A6280000}"/>
    <cellStyle name="Note 170 3 3" xfId="10741" xr:uid="{00000000-0005-0000-0000-0000A7280000}"/>
    <cellStyle name="Note 170 4" xfId="6704" xr:uid="{00000000-0005-0000-0000-0000A8280000}"/>
    <cellStyle name="Note 170 4 2" xfId="11399" xr:uid="{00000000-0005-0000-0000-0000A9280000}"/>
    <cellStyle name="Note 170 5" xfId="10739" xr:uid="{00000000-0005-0000-0000-0000AA280000}"/>
    <cellStyle name="Note 171" xfId="5698" xr:uid="{00000000-0005-0000-0000-0000AB280000}"/>
    <cellStyle name="Note 171 2" xfId="5699" xr:uid="{00000000-0005-0000-0000-0000AC280000}"/>
    <cellStyle name="Note 171 2 2" xfId="6708" xr:uid="{00000000-0005-0000-0000-0000AD280000}"/>
    <cellStyle name="Note 171 2 2 2" xfId="11403" xr:uid="{00000000-0005-0000-0000-0000AE280000}"/>
    <cellStyle name="Note 171 2 3" xfId="10743" xr:uid="{00000000-0005-0000-0000-0000AF280000}"/>
    <cellStyle name="Note 171 3" xfId="5700" xr:uid="{00000000-0005-0000-0000-0000B0280000}"/>
    <cellStyle name="Note 171 3 2" xfId="6709" xr:uid="{00000000-0005-0000-0000-0000B1280000}"/>
    <cellStyle name="Note 171 3 2 2" xfId="11404" xr:uid="{00000000-0005-0000-0000-0000B2280000}"/>
    <cellStyle name="Note 171 3 3" xfId="10744" xr:uid="{00000000-0005-0000-0000-0000B3280000}"/>
    <cellStyle name="Note 171 4" xfId="6707" xr:uid="{00000000-0005-0000-0000-0000B4280000}"/>
    <cellStyle name="Note 171 4 2" xfId="11402" xr:uid="{00000000-0005-0000-0000-0000B5280000}"/>
    <cellStyle name="Note 171 5" xfId="10742" xr:uid="{00000000-0005-0000-0000-0000B6280000}"/>
    <cellStyle name="Note 172" xfId="5701" xr:uid="{00000000-0005-0000-0000-0000B7280000}"/>
    <cellStyle name="Note 172 2" xfId="5702" xr:uid="{00000000-0005-0000-0000-0000B8280000}"/>
    <cellStyle name="Note 172 2 2" xfId="6711" xr:uid="{00000000-0005-0000-0000-0000B9280000}"/>
    <cellStyle name="Note 172 2 2 2" xfId="11406" xr:uid="{00000000-0005-0000-0000-0000BA280000}"/>
    <cellStyle name="Note 172 2 3" xfId="10746" xr:uid="{00000000-0005-0000-0000-0000BB280000}"/>
    <cellStyle name="Note 172 3" xfId="5703" xr:uid="{00000000-0005-0000-0000-0000BC280000}"/>
    <cellStyle name="Note 172 3 2" xfId="6712" xr:uid="{00000000-0005-0000-0000-0000BD280000}"/>
    <cellStyle name="Note 172 3 2 2" xfId="11407" xr:uid="{00000000-0005-0000-0000-0000BE280000}"/>
    <cellStyle name="Note 172 3 3" xfId="10747" xr:uid="{00000000-0005-0000-0000-0000BF280000}"/>
    <cellStyle name="Note 172 4" xfId="6710" xr:uid="{00000000-0005-0000-0000-0000C0280000}"/>
    <cellStyle name="Note 172 4 2" xfId="11405" xr:uid="{00000000-0005-0000-0000-0000C1280000}"/>
    <cellStyle name="Note 172 5" xfId="10745" xr:uid="{00000000-0005-0000-0000-0000C2280000}"/>
    <cellStyle name="Note 173" xfId="5704" xr:uid="{00000000-0005-0000-0000-0000C3280000}"/>
    <cellStyle name="Note 173 2" xfId="5705" xr:uid="{00000000-0005-0000-0000-0000C4280000}"/>
    <cellStyle name="Note 173 2 2" xfId="6714" xr:uid="{00000000-0005-0000-0000-0000C5280000}"/>
    <cellStyle name="Note 173 2 2 2" xfId="11409" xr:uid="{00000000-0005-0000-0000-0000C6280000}"/>
    <cellStyle name="Note 173 2 3" xfId="10749" xr:uid="{00000000-0005-0000-0000-0000C7280000}"/>
    <cellStyle name="Note 173 3" xfId="5706" xr:uid="{00000000-0005-0000-0000-0000C8280000}"/>
    <cellStyle name="Note 173 3 2" xfId="6715" xr:uid="{00000000-0005-0000-0000-0000C9280000}"/>
    <cellStyle name="Note 173 3 2 2" xfId="11410" xr:uid="{00000000-0005-0000-0000-0000CA280000}"/>
    <cellStyle name="Note 173 3 3" xfId="10750" xr:uid="{00000000-0005-0000-0000-0000CB280000}"/>
    <cellStyle name="Note 173 4" xfId="6713" xr:uid="{00000000-0005-0000-0000-0000CC280000}"/>
    <cellStyle name="Note 173 4 2" xfId="11408" xr:uid="{00000000-0005-0000-0000-0000CD280000}"/>
    <cellStyle name="Note 173 5" xfId="10748" xr:uid="{00000000-0005-0000-0000-0000CE280000}"/>
    <cellStyle name="Note 174" xfId="5707" xr:uid="{00000000-0005-0000-0000-0000CF280000}"/>
    <cellStyle name="Note 174 2" xfId="5708" xr:uid="{00000000-0005-0000-0000-0000D0280000}"/>
    <cellStyle name="Note 174 2 2" xfId="6717" xr:uid="{00000000-0005-0000-0000-0000D1280000}"/>
    <cellStyle name="Note 174 2 2 2" xfId="11412" xr:uid="{00000000-0005-0000-0000-0000D2280000}"/>
    <cellStyle name="Note 174 2 3" xfId="10752" xr:uid="{00000000-0005-0000-0000-0000D3280000}"/>
    <cellStyle name="Note 174 3" xfId="5709" xr:uid="{00000000-0005-0000-0000-0000D4280000}"/>
    <cellStyle name="Note 174 3 2" xfId="6718" xr:uid="{00000000-0005-0000-0000-0000D5280000}"/>
    <cellStyle name="Note 174 3 2 2" xfId="11413" xr:uid="{00000000-0005-0000-0000-0000D6280000}"/>
    <cellStyle name="Note 174 3 3" xfId="10753" xr:uid="{00000000-0005-0000-0000-0000D7280000}"/>
    <cellStyle name="Note 174 4" xfId="6716" xr:uid="{00000000-0005-0000-0000-0000D8280000}"/>
    <cellStyle name="Note 174 4 2" xfId="11411" xr:uid="{00000000-0005-0000-0000-0000D9280000}"/>
    <cellStyle name="Note 174 5" xfId="10751" xr:uid="{00000000-0005-0000-0000-0000DA280000}"/>
    <cellStyle name="Note 175" xfId="5710" xr:uid="{00000000-0005-0000-0000-0000DB280000}"/>
    <cellStyle name="Note 175 2" xfId="5711" xr:uid="{00000000-0005-0000-0000-0000DC280000}"/>
    <cellStyle name="Note 175 2 2" xfId="6720" xr:uid="{00000000-0005-0000-0000-0000DD280000}"/>
    <cellStyle name="Note 175 2 2 2" xfId="11415" xr:uid="{00000000-0005-0000-0000-0000DE280000}"/>
    <cellStyle name="Note 175 2 3" xfId="10755" xr:uid="{00000000-0005-0000-0000-0000DF280000}"/>
    <cellStyle name="Note 175 3" xfId="5712" xr:uid="{00000000-0005-0000-0000-0000E0280000}"/>
    <cellStyle name="Note 175 3 2" xfId="6721" xr:uid="{00000000-0005-0000-0000-0000E1280000}"/>
    <cellStyle name="Note 175 3 2 2" xfId="11416" xr:uid="{00000000-0005-0000-0000-0000E2280000}"/>
    <cellStyle name="Note 175 3 3" xfId="10756" xr:uid="{00000000-0005-0000-0000-0000E3280000}"/>
    <cellStyle name="Note 175 4" xfId="6719" xr:uid="{00000000-0005-0000-0000-0000E4280000}"/>
    <cellStyle name="Note 175 4 2" xfId="11414" xr:uid="{00000000-0005-0000-0000-0000E5280000}"/>
    <cellStyle name="Note 175 5" xfId="10754" xr:uid="{00000000-0005-0000-0000-0000E6280000}"/>
    <cellStyle name="Note 176" xfId="5713" xr:uid="{00000000-0005-0000-0000-0000E7280000}"/>
    <cellStyle name="Note 176 2" xfId="5714" xr:uid="{00000000-0005-0000-0000-0000E8280000}"/>
    <cellStyle name="Note 176 2 2" xfId="6723" xr:uid="{00000000-0005-0000-0000-0000E9280000}"/>
    <cellStyle name="Note 176 2 2 2" xfId="11418" xr:uid="{00000000-0005-0000-0000-0000EA280000}"/>
    <cellStyle name="Note 176 2 3" xfId="10758" xr:uid="{00000000-0005-0000-0000-0000EB280000}"/>
    <cellStyle name="Note 176 3" xfId="5715" xr:uid="{00000000-0005-0000-0000-0000EC280000}"/>
    <cellStyle name="Note 176 3 2" xfId="6724" xr:uid="{00000000-0005-0000-0000-0000ED280000}"/>
    <cellStyle name="Note 176 3 2 2" xfId="11419" xr:uid="{00000000-0005-0000-0000-0000EE280000}"/>
    <cellStyle name="Note 176 3 3" xfId="10759" xr:uid="{00000000-0005-0000-0000-0000EF280000}"/>
    <cellStyle name="Note 176 4" xfId="6722" xr:uid="{00000000-0005-0000-0000-0000F0280000}"/>
    <cellStyle name="Note 176 4 2" xfId="11417" xr:uid="{00000000-0005-0000-0000-0000F1280000}"/>
    <cellStyle name="Note 176 5" xfId="10757" xr:uid="{00000000-0005-0000-0000-0000F2280000}"/>
    <cellStyle name="Note 177" xfId="5716" xr:uid="{00000000-0005-0000-0000-0000F3280000}"/>
    <cellStyle name="Note 177 2" xfId="5717" xr:uid="{00000000-0005-0000-0000-0000F4280000}"/>
    <cellStyle name="Note 177 2 2" xfId="6726" xr:uid="{00000000-0005-0000-0000-0000F5280000}"/>
    <cellStyle name="Note 177 2 2 2" xfId="11421" xr:uid="{00000000-0005-0000-0000-0000F6280000}"/>
    <cellStyle name="Note 177 2 3" xfId="10761" xr:uid="{00000000-0005-0000-0000-0000F7280000}"/>
    <cellStyle name="Note 177 3" xfId="5718" xr:uid="{00000000-0005-0000-0000-0000F8280000}"/>
    <cellStyle name="Note 177 3 2" xfId="6727" xr:uid="{00000000-0005-0000-0000-0000F9280000}"/>
    <cellStyle name="Note 177 3 2 2" xfId="11422" xr:uid="{00000000-0005-0000-0000-0000FA280000}"/>
    <cellStyle name="Note 177 3 3" xfId="10762" xr:uid="{00000000-0005-0000-0000-0000FB280000}"/>
    <cellStyle name="Note 177 4" xfId="6725" xr:uid="{00000000-0005-0000-0000-0000FC280000}"/>
    <cellStyle name="Note 177 4 2" xfId="11420" xr:uid="{00000000-0005-0000-0000-0000FD280000}"/>
    <cellStyle name="Note 177 5" xfId="10760" xr:uid="{00000000-0005-0000-0000-0000FE280000}"/>
    <cellStyle name="Note 178" xfId="5719" xr:uid="{00000000-0005-0000-0000-0000FF280000}"/>
    <cellStyle name="Note 178 2" xfId="5720" xr:uid="{00000000-0005-0000-0000-000000290000}"/>
    <cellStyle name="Note 178 2 2" xfId="6729" xr:uid="{00000000-0005-0000-0000-000001290000}"/>
    <cellStyle name="Note 178 2 2 2" xfId="11424" xr:uid="{00000000-0005-0000-0000-000002290000}"/>
    <cellStyle name="Note 178 2 3" xfId="10764" xr:uid="{00000000-0005-0000-0000-000003290000}"/>
    <cellStyle name="Note 178 3" xfId="5721" xr:uid="{00000000-0005-0000-0000-000004290000}"/>
    <cellStyle name="Note 178 3 2" xfId="6730" xr:uid="{00000000-0005-0000-0000-000005290000}"/>
    <cellStyle name="Note 178 3 2 2" xfId="11425" xr:uid="{00000000-0005-0000-0000-000006290000}"/>
    <cellStyle name="Note 178 3 3" xfId="10765" xr:uid="{00000000-0005-0000-0000-000007290000}"/>
    <cellStyle name="Note 178 4" xfId="6728" xr:uid="{00000000-0005-0000-0000-000008290000}"/>
    <cellStyle name="Note 178 4 2" xfId="11423" xr:uid="{00000000-0005-0000-0000-000009290000}"/>
    <cellStyle name="Note 178 5" xfId="10763" xr:uid="{00000000-0005-0000-0000-00000A290000}"/>
    <cellStyle name="Note 179" xfId="5722" xr:uid="{00000000-0005-0000-0000-00000B290000}"/>
    <cellStyle name="Note 179 2" xfId="5723" xr:uid="{00000000-0005-0000-0000-00000C290000}"/>
    <cellStyle name="Note 179 2 2" xfId="6732" xr:uid="{00000000-0005-0000-0000-00000D290000}"/>
    <cellStyle name="Note 179 2 2 2" xfId="11427" xr:uid="{00000000-0005-0000-0000-00000E290000}"/>
    <cellStyle name="Note 179 2 3" xfId="10767" xr:uid="{00000000-0005-0000-0000-00000F290000}"/>
    <cellStyle name="Note 179 3" xfId="5724" xr:uid="{00000000-0005-0000-0000-000010290000}"/>
    <cellStyle name="Note 179 3 2" xfId="6733" xr:uid="{00000000-0005-0000-0000-000011290000}"/>
    <cellStyle name="Note 179 3 2 2" xfId="11428" xr:uid="{00000000-0005-0000-0000-000012290000}"/>
    <cellStyle name="Note 179 3 3" xfId="10768" xr:uid="{00000000-0005-0000-0000-000013290000}"/>
    <cellStyle name="Note 179 4" xfId="6731" xr:uid="{00000000-0005-0000-0000-000014290000}"/>
    <cellStyle name="Note 179 4 2" xfId="11426" xr:uid="{00000000-0005-0000-0000-000015290000}"/>
    <cellStyle name="Note 179 5" xfId="10766" xr:uid="{00000000-0005-0000-0000-000016290000}"/>
    <cellStyle name="Note 18" xfId="5725" xr:uid="{00000000-0005-0000-0000-000017290000}"/>
    <cellStyle name="Note 18 2" xfId="5726" xr:uid="{00000000-0005-0000-0000-000018290000}"/>
    <cellStyle name="Note 18 2 2" xfId="6735" xr:uid="{00000000-0005-0000-0000-000019290000}"/>
    <cellStyle name="Note 18 2 2 2" xfId="11430" xr:uid="{00000000-0005-0000-0000-00001A290000}"/>
    <cellStyle name="Note 18 2 3" xfId="10770" xr:uid="{00000000-0005-0000-0000-00001B290000}"/>
    <cellStyle name="Note 18 3" xfId="5727" xr:uid="{00000000-0005-0000-0000-00001C290000}"/>
    <cellStyle name="Note 18 3 2" xfId="6736" xr:uid="{00000000-0005-0000-0000-00001D290000}"/>
    <cellStyle name="Note 18 3 2 2" xfId="11431" xr:uid="{00000000-0005-0000-0000-00001E290000}"/>
    <cellStyle name="Note 18 3 3" xfId="10771" xr:uid="{00000000-0005-0000-0000-00001F290000}"/>
    <cellStyle name="Note 18 4" xfId="6314" xr:uid="{00000000-0005-0000-0000-000020290000}"/>
    <cellStyle name="Note 18 4 2" xfId="7034" xr:uid="{00000000-0005-0000-0000-000021290000}"/>
    <cellStyle name="Note 18 4 2 2" xfId="11687" xr:uid="{00000000-0005-0000-0000-000022290000}"/>
    <cellStyle name="Note 18 4 3" xfId="11039" xr:uid="{00000000-0005-0000-0000-000023290000}"/>
    <cellStyle name="Note 18 5" xfId="6734" xr:uid="{00000000-0005-0000-0000-000024290000}"/>
    <cellStyle name="Note 18 5 2" xfId="11429" xr:uid="{00000000-0005-0000-0000-000025290000}"/>
    <cellStyle name="Note 18 6" xfId="10769" xr:uid="{00000000-0005-0000-0000-000026290000}"/>
    <cellStyle name="Note 180" xfId="5728" xr:uid="{00000000-0005-0000-0000-000027290000}"/>
    <cellStyle name="Note 180 2" xfId="5729" xr:uid="{00000000-0005-0000-0000-000028290000}"/>
    <cellStyle name="Note 180 2 2" xfId="6738" xr:uid="{00000000-0005-0000-0000-000029290000}"/>
    <cellStyle name="Note 180 2 2 2" xfId="11433" xr:uid="{00000000-0005-0000-0000-00002A290000}"/>
    <cellStyle name="Note 180 2 3" xfId="10773" xr:uid="{00000000-0005-0000-0000-00002B290000}"/>
    <cellStyle name="Note 180 3" xfId="5730" xr:uid="{00000000-0005-0000-0000-00002C290000}"/>
    <cellStyle name="Note 180 3 2" xfId="6739" xr:uid="{00000000-0005-0000-0000-00002D290000}"/>
    <cellStyle name="Note 180 3 2 2" xfId="11434" xr:uid="{00000000-0005-0000-0000-00002E290000}"/>
    <cellStyle name="Note 180 3 3" xfId="10774" xr:uid="{00000000-0005-0000-0000-00002F290000}"/>
    <cellStyle name="Note 180 4" xfId="6737" xr:uid="{00000000-0005-0000-0000-000030290000}"/>
    <cellStyle name="Note 180 4 2" xfId="11432" xr:uid="{00000000-0005-0000-0000-000031290000}"/>
    <cellStyle name="Note 180 5" xfId="10772" xr:uid="{00000000-0005-0000-0000-000032290000}"/>
    <cellStyle name="Note 181" xfId="5731" xr:uid="{00000000-0005-0000-0000-000033290000}"/>
    <cellStyle name="Note 181 2" xfId="5732" xr:uid="{00000000-0005-0000-0000-000034290000}"/>
    <cellStyle name="Note 181 2 2" xfId="6741" xr:uid="{00000000-0005-0000-0000-000035290000}"/>
    <cellStyle name="Note 181 2 2 2" xfId="11436" xr:uid="{00000000-0005-0000-0000-000036290000}"/>
    <cellStyle name="Note 181 2 3" xfId="10776" xr:uid="{00000000-0005-0000-0000-000037290000}"/>
    <cellStyle name="Note 181 3" xfId="5733" xr:uid="{00000000-0005-0000-0000-000038290000}"/>
    <cellStyle name="Note 181 3 2" xfId="6742" xr:uid="{00000000-0005-0000-0000-000039290000}"/>
    <cellStyle name="Note 181 3 2 2" xfId="11437" xr:uid="{00000000-0005-0000-0000-00003A290000}"/>
    <cellStyle name="Note 181 3 3" xfId="10777" xr:uid="{00000000-0005-0000-0000-00003B290000}"/>
    <cellStyle name="Note 181 4" xfId="6740" xr:uid="{00000000-0005-0000-0000-00003C290000}"/>
    <cellStyle name="Note 181 4 2" xfId="11435" xr:uid="{00000000-0005-0000-0000-00003D290000}"/>
    <cellStyle name="Note 181 5" xfId="10775" xr:uid="{00000000-0005-0000-0000-00003E290000}"/>
    <cellStyle name="Note 182" xfId="5734" xr:uid="{00000000-0005-0000-0000-00003F290000}"/>
    <cellStyle name="Note 182 2" xfId="5735" xr:uid="{00000000-0005-0000-0000-000040290000}"/>
    <cellStyle name="Note 182 2 2" xfId="6744" xr:uid="{00000000-0005-0000-0000-000041290000}"/>
    <cellStyle name="Note 182 2 2 2" xfId="11439" xr:uid="{00000000-0005-0000-0000-000042290000}"/>
    <cellStyle name="Note 182 2 3" xfId="10779" xr:uid="{00000000-0005-0000-0000-000043290000}"/>
    <cellStyle name="Note 182 3" xfId="5736" xr:uid="{00000000-0005-0000-0000-000044290000}"/>
    <cellStyle name="Note 182 3 2" xfId="6745" xr:uid="{00000000-0005-0000-0000-000045290000}"/>
    <cellStyle name="Note 182 3 2 2" xfId="11440" xr:uid="{00000000-0005-0000-0000-000046290000}"/>
    <cellStyle name="Note 182 3 3" xfId="10780" xr:uid="{00000000-0005-0000-0000-000047290000}"/>
    <cellStyle name="Note 182 4" xfId="6743" xr:uid="{00000000-0005-0000-0000-000048290000}"/>
    <cellStyle name="Note 182 4 2" xfId="11438" xr:uid="{00000000-0005-0000-0000-000049290000}"/>
    <cellStyle name="Note 182 5" xfId="10778" xr:uid="{00000000-0005-0000-0000-00004A290000}"/>
    <cellStyle name="Note 183" xfId="5737" xr:uid="{00000000-0005-0000-0000-00004B290000}"/>
    <cellStyle name="Note 183 2" xfId="5738" xr:uid="{00000000-0005-0000-0000-00004C290000}"/>
    <cellStyle name="Note 183 2 2" xfId="6747" xr:uid="{00000000-0005-0000-0000-00004D290000}"/>
    <cellStyle name="Note 183 2 2 2" xfId="11442" xr:uid="{00000000-0005-0000-0000-00004E290000}"/>
    <cellStyle name="Note 183 2 3" xfId="10782" xr:uid="{00000000-0005-0000-0000-00004F290000}"/>
    <cellStyle name="Note 183 3" xfId="5739" xr:uid="{00000000-0005-0000-0000-000050290000}"/>
    <cellStyle name="Note 183 3 2" xfId="6748" xr:uid="{00000000-0005-0000-0000-000051290000}"/>
    <cellStyle name="Note 183 3 2 2" xfId="11443" xr:uid="{00000000-0005-0000-0000-000052290000}"/>
    <cellStyle name="Note 183 3 3" xfId="10783" xr:uid="{00000000-0005-0000-0000-000053290000}"/>
    <cellStyle name="Note 183 4" xfId="6746" xr:uid="{00000000-0005-0000-0000-000054290000}"/>
    <cellStyle name="Note 183 4 2" xfId="11441" xr:uid="{00000000-0005-0000-0000-000055290000}"/>
    <cellStyle name="Note 183 5" xfId="10781" xr:uid="{00000000-0005-0000-0000-000056290000}"/>
    <cellStyle name="Note 184" xfId="5740" xr:uid="{00000000-0005-0000-0000-000057290000}"/>
    <cellStyle name="Note 184 2" xfId="5741" xr:uid="{00000000-0005-0000-0000-000058290000}"/>
    <cellStyle name="Note 184 2 2" xfId="6750" xr:uid="{00000000-0005-0000-0000-000059290000}"/>
    <cellStyle name="Note 184 2 2 2" xfId="11445" xr:uid="{00000000-0005-0000-0000-00005A290000}"/>
    <cellStyle name="Note 184 2 3" xfId="10785" xr:uid="{00000000-0005-0000-0000-00005B290000}"/>
    <cellStyle name="Note 184 3" xfId="5742" xr:uid="{00000000-0005-0000-0000-00005C290000}"/>
    <cellStyle name="Note 184 3 2" xfId="6751" xr:uid="{00000000-0005-0000-0000-00005D290000}"/>
    <cellStyle name="Note 184 3 2 2" xfId="11446" xr:uid="{00000000-0005-0000-0000-00005E290000}"/>
    <cellStyle name="Note 184 3 3" xfId="10786" xr:uid="{00000000-0005-0000-0000-00005F290000}"/>
    <cellStyle name="Note 184 4" xfId="6749" xr:uid="{00000000-0005-0000-0000-000060290000}"/>
    <cellStyle name="Note 184 4 2" xfId="11444" xr:uid="{00000000-0005-0000-0000-000061290000}"/>
    <cellStyle name="Note 184 5" xfId="10784" xr:uid="{00000000-0005-0000-0000-000062290000}"/>
    <cellStyle name="Note 185" xfId="5743" xr:uid="{00000000-0005-0000-0000-000063290000}"/>
    <cellStyle name="Note 185 2" xfId="5744" xr:uid="{00000000-0005-0000-0000-000064290000}"/>
    <cellStyle name="Note 185 2 2" xfId="6753" xr:uid="{00000000-0005-0000-0000-000065290000}"/>
    <cellStyle name="Note 185 2 2 2" xfId="11448" xr:uid="{00000000-0005-0000-0000-000066290000}"/>
    <cellStyle name="Note 185 2 3" xfId="10788" xr:uid="{00000000-0005-0000-0000-000067290000}"/>
    <cellStyle name="Note 185 3" xfId="5745" xr:uid="{00000000-0005-0000-0000-000068290000}"/>
    <cellStyle name="Note 185 3 2" xfId="6754" xr:uid="{00000000-0005-0000-0000-000069290000}"/>
    <cellStyle name="Note 185 3 2 2" xfId="11449" xr:uid="{00000000-0005-0000-0000-00006A290000}"/>
    <cellStyle name="Note 185 3 3" xfId="10789" xr:uid="{00000000-0005-0000-0000-00006B290000}"/>
    <cellStyle name="Note 185 4" xfId="6752" xr:uid="{00000000-0005-0000-0000-00006C290000}"/>
    <cellStyle name="Note 185 4 2" xfId="11447" xr:uid="{00000000-0005-0000-0000-00006D290000}"/>
    <cellStyle name="Note 185 5" xfId="10787" xr:uid="{00000000-0005-0000-0000-00006E290000}"/>
    <cellStyle name="Note 186" xfId="5746" xr:uid="{00000000-0005-0000-0000-00006F290000}"/>
    <cellStyle name="Note 186 2" xfId="5747" xr:uid="{00000000-0005-0000-0000-000070290000}"/>
    <cellStyle name="Note 186 2 2" xfId="6756" xr:uid="{00000000-0005-0000-0000-000071290000}"/>
    <cellStyle name="Note 186 2 2 2" xfId="11451" xr:uid="{00000000-0005-0000-0000-000072290000}"/>
    <cellStyle name="Note 186 2 3" xfId="10791" xr:uid="{00000000-0005-0000-0000-000073290000}"/>
    <cellStyle name="Note 186 3" xfId="5748" xr:uid="{00000000-0005-0000-0000-000074290000}"/>
    <cellStyle name="Note 186 3 2" xfId="6757" xr:uid="{00000000-0005-0000-0000-000075290000}"/>
    <cellStyle name="Note 186 3 2 2" xfId="11452" xr:uid="{00000000-0005-0000-0000-000076290000}"/>
    <cellStyle name="Note 186 3 3" xfId="10792" xr:uid="{00000000-0005-0000-0000-000077290000}"/>
    <cellStyle name="Note 186 4" xfId="6755" xr:uid="{00000000-0005-0000-0000-000078290000}"/>
    <cellStyle name="Note 186 4 2" xfId="11450" xr:uid="{00000000-0005-0000-0000-000079290000}"/>
    <cellStyle name="Note 186 5" xfId="10790" xr:uid="{00000000-0005-0000-0000-00007A290000}"/>
    <cellStyle name="Note 187" xfId="5749" xr:uid="{00000000-0005-0000-0000-00007B290000}"/>
    <cellStyle name="Note 187 2" xfId="5750" xr:uid="{00000000-0005-0000-0000-00007C290000}"/>
    <cellStyle name="Note 187 2 2" xfId="6759" xr:uid="{00000000-0005-0000-0000-00007D290000}"/>
    <cellStyle name="Note 187 2 2 2" xfId="11454" xr:uid="{00000000-0005-0000-0000-00007E290000}"/>
    <cellStyle name="Note 187 2 3" xfId="10794" xr:uid="{00000000-0005-0000-0000-00007F290000}"/>
    <cellStyle name="Note 187 3" xfId="5751" xr:uid="{00000000-0005-0000-0000-000080290000}"/>
    <cellStyle name="Note 187 3 2" xfId="6760" xr:uid="{00000000-0005-0000-0000-000081290000}"/>
    <cellStyle name="Note 187 3 2 2" xfId="11455" xr:uid="{00000000-0005-0000-0000-000082290000}"/>
    <cellStyle name="Note 187 3 3" xfId="10795" xr:uid="{00000000-0005-0000-0000-000083290000}"/>
    <cellStyle name="Note 187 4" xfId="6758" xr:uid="{00000000-0005-0000-0000-000084290000}"/>
    <cellStyle name="Note 187 4 2" xfId="11453" xr:uid="{00000000-0005-0000-0000-000085290000}"/>
    <cellStyle name="Note 187 5" xfId="10793" xr:uid="{00000000-0005-0000-0000-000086290000}"/>
    <cellStyle name="Note 188" xfId="5752" xr:uid="{00000000-0005-0000-0000-000087290000}"/>
    <cellStyle name="Note 188 2" xfId="5753" xr:uid="{00000000-0005-0000-0000-000088290000}"/>
    <cellStyle name="Note 188 2 2" xfId="6762" xr:uid="{00000000-0005-0000-0000-000089290000}"/>
    <cellStyle name="Note 188 2 2 2" xfId="11457" xr:uid="{00000000-0005-0000-0000-00008A290000}"/>
    <cellStyle name="Note 188 2 3" xfId="10797" xr:uid="{00000000-0005-0000-0000-00008B290000}"/>
    <cellStyle name="Note 188 3" xfId="5754" xr:uid="{00000000-0005-0000-0000-00008C290000}"/>
    <cellStyle name="Note 188 3 2" xfId="6763" xr:uid="{00000000-0005-0000-0000-00008D290000}"/>
    <cellStyle name="Note 188 3 2 2" xfId="11458" xr:uid="{00000000-0005-0000-0000-00008E290000}"/>
    <cellStyle name="Note 188 3 3" xfId="10798" xr:uid="{00000000-0005-0000-0000-00008F290000}"/>
    <cellStyle name="Note 188 4" xfId="6761" xr:uid="{00000000-0005-0000-0000-000090290000}"/>
    <cellStyle name="Note 188 4 2" xfId="11456" xr:uid="{00000000-0005-0000-0000-000091290000}"/>
    <cellStyle name="Note 188 5" xfId="10796" xr:uid="{00000000-0005-0000-0000-000092290000}"/>
    <cellStyle name="Note 189" xfId="5755" xr:uid="{00000000-0005-0000-0000-000093290000}"/>
    <cellStyle name="Note 189 2" xfId="5756" xr:uid="{00000000-0005-0000-0000-000094290000}"/>
    <cellStyle name="Note 189 2 2" xfId="6765" xr:uid="{00000000-0005-0000-0000-000095290000}"/>
    <cellStyle name="Note 189 2 2 2" xfId="11460" xr:uid="{00000000-0005-0000-0000-000096290000}"/>
    <cellStyle name="Note 189 2 3" xfId="10800" xr:uid="{00000000-0005-0000-0000-000097290000}"/>
    <cellStyle name="Note 189 3" xfId="5757" xr:uid="{00000000-0005-0000-0000-000098290000}"/>
    <cellStyle name="Note 189 3 2" xfId="6766" xr:uid="{00000000-0005-0000-0000-000099290000}"/>
    <cellStyle name="Note 189 3 2 2" xfId="11461" xr:uid="{00000000-0005-0000-0000-00009A290000}"/>
    <cellStyle name="Note 189 3 3" xfId="10801" xr:uid="{00000000-0005-0000-0000-00009B290000}"/>
    <cellStyle name="Note 189 4" xfId="6764" xr:uid="{00000000-0005-0000-0000-00009C290000}"/>
    <cellStyle name="Note 189 4 2" xfId="11459" xr:uid="{00000000-0005-0000-0000-00009D290000}"/>
    <cellStyle name="Note 189 5" xfId="10799" xr:uid="{00000000-0005-0000-0000-00009E290000}"/>
    <cellStyle name="Note 19" xfId="5758" xr:uid="{00000000-0005-0000-0000-00009F290000}"/>
    <cellStyle name="Note 19 2" xfId="5759" xr:uid="{00000000-0005-0000-0000-0000A0290000}"/>
    <cellStyle name="Note 19 2 2" xfId="6768" xr:uid="{00000000-0005-0000-0000-0000A1290000}"/>
    <cellStyle name="Note 19 2 2 2" xfId="11463" xr:uid="{00000000-0005-0000-0000-0000A2290000}"/>
    <cellStyle name="Note 19 2 3" xfId="10803" xr:uid="{00000000-0005-0000-0000-0000A3290000}"/>
    <cellStyle name="Note 19 3" xfId="5760" xr:uid="{00000000-0005-0000-0000-0000A4290000}"/>
    <cellStyle name="Note 19 3 2" xfId="6769" xr:uid="{00000000-0005-0000-0000-0000A5290000}"/>
    <cellStyle name="Note 19 3 2 2" xfId="11464" xr:uid="{00000000-0005-0000-0000-0000A6290000}"/>
    <cellStyle name="Note 19 3 3" xfId="10804" xr:uid="{00000000-0005-0000-0000-0000A7290000}"/>
    <cellStyle name="Note 19 4" xfId="6315" xr:uid="{00000000-0005-0000-0000-0000A8290000}"/>
    <cellStyle name="Note 19 4 2" xfId="7035" xr:uid="{00000000-0005-0000-0000-0000A9290000}"/>
    <cellStyle name="Note 19 4 2 2" xfId="11688" xr:uid="{00000000-0005-0000-0000-0000AA290000}"/>
    <cellStyle name="Note 19 4 3" xfId="11040" xr:uid="{00000000-0005-0000-0000-0000AB290000}"/>
    <cellStyle name="Note 19 5" xfId="6767" xr:uid="{00000000-0005-0000-0000-0000AC290000}"/>
    <cellStyle name="Note 19 5 2" xfId="11462" xr:uid="{00000000-0005-0000-0000-0000AD290000}"/>
    <cellStyle name="Note 19 6" xfId="10802" xr:uid="{00000000-0005-0000-0000-0000AE290000}"/>
    <cellStyle name="Note 190" xfId="5761" xr:uid="{00000000-0005-0000-0000-0000AF290000}"/>
    <cellStyle name="Note 190 2" xfId="5762" xr:uid="{00000000-0005-0000-0000-0000B0290000}"/>
    <cellStyle name="Note 190 2 2" xfId="6771" xr:uid="{00000000-0005-0000-0000-0000B1290000}"/>
    <cellStyle name="Note 190 2 2 2" xfId="11466" xr:uid="{00000000-0005-0000-0000-0000B2290000}"/>
    <cellStyle name="Note 190 2 3" xfId="10806" xr:uid="{00000000-0005-0000-0000-0000B3290000}"/>
    <cellStyle name="Note 190 3" xfId="5763" xr:uid="{00000000-0005-0000-0000-0000B4290000}"/>
    <cellStyle name="Note 190 3 2" xfId="6772" xr:uid="{00000000-0005-0000-0000-0000B5290000}"/>
    <cellStyle name="Note 190 3 2 2" xfId="11467" xr:uid="{00000000-0005-0000-0000-0000B6290000}"/>
    <cellStyle name="Note 190 3 3" xfId="10807" xr:uid="{00000000-0005-0000-0000-0000B7290000}"/>
    <cellStyle name="Note 190 4" xfId="6770" xr:uid="{00000000-0005-0000-0000-0000B8290000}"/>
    <cellStyle name="Note 190 4 2" xfId="11465" xr:uid="{00000000-0005-0000-0000-0000B9290000}"/>
    <cellStyle name="Note 190 5" xfId="10805" xr:uid="{00000000-0005-0000-0000-0000BA290000}"/>
    <cellStyle name="Note 191" xfId="5764" xr:uid="{00000000-0005-0000-0000-0000BB290000}"/>
    <cellStyle name="Note 191 2" xfId="5765" xr:uid="{00000000-0005-0000-0000-0000BC290000}"/>
    <cellStyle name="Note 191 2 2" xfId="6774" xr:uid="{00000000-0005-0000-0000-0000BD290000}"/>
    <cellStyle name="Note 191 2 2 2" xfId="11469" xr:uid="{00000000-0005-0000-0000-0000BE290000}"/>
    <cellStyle name="Note 191 2 3" xfId="10809" xr:uid="{00000000-0005-0000-0000-0000BF290000}"/>
    <cellStyle name="Note 191 3" xfId="5766" xr:uid="{00000000-0005-0000-0000-0000C0290000}"/>
    <cellStyle name="Note 191 3 2" xfId="6775" xr:uid="{00000000-0005-0000-0000-0000C1290000}"/>
    <cellStyle name="Note 191 3 2 2" xfId="11470" xr:uid="{00000000-0005-0000-0000-0000C2290000}"/>
    <cellStyle name="Note 191 3 3" xfId="10810" xr:uid="{00000000-0005-0000-0000-0000C3290000}"/>
    <cellStyle name="Note 191 4" xfId="6773" xr:uid="{00000000-0005-0000-0000-0000C4290000}"/>
    <cellStyle name="Note 191 4 2" xfId="11468" xr:uid="{00000000-0005-0000-0000-0000C5290000}"/>
    <cellStyle name="Note 191 5" xfId="10808" xr:uid="{00000000-0005-0000-0000-0000C6290000}"/>
    <cellStyle name="Note 192" xfId="5767" xr:uid="{00000000-0005-0000-0000-0000C7290000}"/>
    <cellStyle name="Note 192 2" xfId="5768" xr:uid="{00000000-0005-0000-0000-0000C8290000}"/>
    <cellStyle name="Note 192 2 2" xfId="6777" xr:uid="{00000000-0005-0000-0000-0000C9290000}"/>
    <cellStyle name="Note 192 2 2 2" xfId="11472" xr:uid="{00000000-0005-0000-0000-0000CA290000}"/>
    <cellStyle name="Note 192 2 3" xfId="10812" xr:uid="{00000000-0005-0000-0000-0000CB290000}"/>
    <cellStyle name="Note 192 3" xfId="5769" xr:uid="{00000000-0005-0000-0000-0000CC290000}"/>
    <cellStyle name="Note 192 3 2" xfId="6778" xr:uid="{00000000-0005-0000-0000-0000CD290000}"/>
    <cellStyle name="Note 192 3 2 2" xfId="11473" xr:uid="{00000000-0005-0000-0000-0000CE290000}"/>
    <cellStyle name="Note 192 3 3" xfId="10813" xr:uid="{00000000-0005-0000-0000-0000CF290000}"/>
    <cellStyle name="Note 192 4" xfId="6776" xr:uid="{00000000-0005-0000-0000-0000D0290000}"/>
    <cellStyle name="Note 192 4 2" xfId="11471" xr:uid="{00000000-0005-0000-0000-0000D1290000}"/>
    <cellStyle name="Note 192 5" xfId="10811" xr:uid="{00000000-0005-0000-0000-0000D2290000}"/>
    <cellStyle name="Note 193" xfId="5770" xr:uid="{00000000-0005-0000-0000-0000D3290000}"/>
    <cellStyle name="Note 193 2" xfId="5771" xr:uid="{00000000-0005-0000-0000-0000D4290000}"/>
    <cellStyle name="Note 193 2 2" xfId="6780" xr:uid="{00000000-0005-0000-0000-0000D5290000}"/>
    <cellStyle name="Note 193 2 2 2" xfId="11475" xr:uid="{00000000-0005-0000-0000-0000D6290000}"/>
    <cellStyle name="Note 193 2 3" xfId="10815" xr:uid="{00000000-0005-0000-0000-0000D7290000}"/>
    <cellStyle name="Note 193 3" xfId="5772" xr:uid="{00000000-0005-0000-0000-0000D8290000}"/>
    <cellStyle name="Note 193 3 2" xfId="6781" xr:uid="{00000000-0005-0000-0000-0000D9290000}"/>
    <cellStyle name="Note 193 3 2 2" xfId="11476" xr:uid="{00000000-0005-0000-0000-0000DA290000}"/>
    <cellStyle name="Note 193 3 3" xfId="10816" xr:uid="{00000000-0005-0000-0000-0000DB290000}"/>
    <cellStyle name="Note 193 4" xfId="6779" xr:uid="{00000000-0005-0000-0000-0000DC290000}"/>
    <cellStyle name="Note 193 4 2" xfId="11474" xr:uid="{00000000-0005-0000-0000-0000DD290000}"/>
    <cellStyle name="Note 193 5" xfId="10814" xr:uid="{00000000-0005-0000-0000-0000DE290000}"/>
    <cellStyle name="Note 194" xfId="5773" xr:uid="{00000000-0005-0000-0000-0000DF290000}"/>
    <cellStyle name="Note 194 2" xfId="5774" xr:uid="{00000000-0005-0000-0000-0000E0290000}"/>
    <cellStyle name="Note 194 2 2" xfId="6783" xr:uid="{00000000-0005-0000-0000-0000E1290000}"/>
    <cellStyle name="Note 194 2 2 2" xfId="11478" xr:uid="{00000000-0005-0000-0000-0000E2290000}"/>
    <cellStyle name="Note 194 2 3" xfId="10818" xr:uid="{00000000-0005-0000-0000-0000E3290000}"/>
    <cellStyle name="Note 194 3" xfId="5775" xr:uid="{00000000-0005-0000-0000-0000E4290000}"/>
    <cellStyle name="Note 194 3 2" xfId="6784" xr:uid="{00000000-0005-0000-0000-0000E5290000}"/>
    <cellStyle name="Note 194 3 2 2" xfId="11479" xr:uid="{00000000-0005-0000-0000-0000E6290000}"/>
    <cellStyle name="Note 194 3 3" xfId="10819" xr:uid="{00000000-0005-0000-0000-0000E7290000}"/>
    <cellStyle name="Note 194 4" xfId="6782" xr:uid="{00000000-0005-0000-0000-0000E8290000}"/>
    <cellStyle name="Note 194 4 2" xfId="11477" xr:uid="{00000000-0005-0000-0000-0000E9290000}"/>
    <cellStyle name="Note 194 5" xfId="10817" xr:uid="{00000000-0005-0000-0000-0000EA290000}"/>
    <cellStyle name="Note 195" xfId="5776" xr:uid="{00000000-0005-0000-0000-0000EB290000}"/>
    <cellStyle name="Note 195 2" xfId="5777" xr:uid="{00000000-0005-0000-0000-0000EC290000}"/>
    <cellStyle name="Note 195 2 2" xfId="6786" xr:uid="{00000000-0005-0000-0000-0000ED290000}"/>
    <cellStyle name="Note 195 2 2 2" xfId="11481" xr:uid="{00000000-0005-0000-0000-0000EE290000}"/>
    <cellStyle name="Note 195 2 3" xfId="10821" xr:uid="{00000000-0005-0000-0000-0000EF290000}"/>
    <cellStyle name="Note 195 3" xfId="5778" xr:uid="{00000000-0005-0000-0000-0000F0290000}"/>
    <cellStyle name="Note 195 3 2" xfId="6787" xr:uid="{00000000-0005-0000-0000-0000F1290000}"/>
    <cellStyle name="Note 195 3 2 2" xfId="11482" xr:uid="{00000000-0005-0000-0000-0000F2290000}"/>
    <cellStyle name="Note 195 3 3" xfId="10822" xr:uid="{00000000-0005-0000-0000-0000F3290000}"/>
    <cellStyle name="Note 195 4" xfId="6785" xr:uid="{00000000-0005-0000-0000-0000F4290000}"/>
    <cellStyle name="Note 195 4 2" xfId="11480" xr:uid="{00000000-0005-0000-0000-0000F5290000}"/>
    <cellStyle name="Note 195 5" xfId="10820" xr:uid="{00000000-0005-0000-0000-0000F6290000}"/>
    <cellStyle name="Note 196" xfId="5779" xr:uid="{00000000-0005-0000-0000-0000F7290000}"/>
    <cellStyle name="Note 196 2" xfId="5780" xr:uid="{00000000-0005-0000-0000-0000F8290000}"/>
    <cellStyle name="Note 196 2 2" xfId="6789" xr:uid="{00000000-0005-0000-0000-0000F9290000}"/>
    <cellStyle name="Note 196 2 2 2" xfId="11484" xr:uid="{00000000-0005-0000-0000-0000FA290000}"/>
    <cellStyle name="Note 196 2 3" xfId="10824" xr:uid="{00000000-0005-0000-0000-0000FB290000}"/>
    <cellStyle name="Note 196 3" xfId="5781" xr:uid="{00000000-0005-0000-0000-0000FC290000}"/>
    <cellStyle name="Note 196 3 2" xfId="6790" xr:uid="{00000000-0005-0000-0000-0000FD290000}"/>
    <cellStyle name="Note 196 3 2 2" xfId="11485" xr:uid="{00000000-0005-0000-0000-0000FE290000}"/>
    <cellStyle name="Note 196 3 3" xfId="10825" xr:uid="{00000000-0005-0000-0000-0000FF290000}"/>
    <cellStyle name="Note 196 4" xfId="6788" xr:uid="{00000000-0005-0000-0000-0000002A0000}"/>
    <cellStyle name="Note 196 4 2" xfId="11483" xr:uid="{00000000-0005-0000-0000-0000012A0000}"/>
    <cellStyle name="Note 196 5" xfId="10823" xr:uid="{00000000-0005-0000-0000-0000022A0000}"/>
    <cellStyle name="Note 197" xfId="5782" xr:uid="{00000000-0005-0000-0000-0000032A0000}"/>
    <cellStyle name="Note 197 2" xfId="5783" xr:uid="{00000000-0005-0000-0000-0000042A0000}"/>
    <cellStyle name="Note 197 2 2" xfId="6792" xr:uid="{00000000-0005-0000-0000-0000052A0000}"/>
    <cellStyle name="Note 197 2 2 2" xfId="11487" xr:uid="{00000000-0005-0000-0000-0000062A0000}"/>
    <cellStyle name="Note 197 2 3" xfId="10827" xr:uid="{00000000-0005-0000-0000-0000072A0000}"/>
    <cellStyle name="Note 197 3" xfId="5784" xr:uid="{00000000-0005-0000-0000-0000082A0000}"/>
    <cellStyle name="Note 197 3 2" xfId="6793" xr:uid="{00000000-0005-0000-0000-0000092A0000}"/>
    <cellStyle name="Note 197 3 2 2" xfId="11488" xr:uid="{00000000-0005-0000-0000-00000A2A0000}"/>
    <cellStyle name="Note 197 3 3" xfId="10828" xr:uid="{00000000-0005-0000-0000-00000B2A0000}"/>
    <cellStyle name="Note 197 4" xfId="6791" xr:uid="{00000000-0005-0000-0000-00000C2A0000}"/>
    <cellStyle name="Note 197 4 2" xfId="11486" xr:uid="{00000000-0005-0000-0000-00000D2A0000}"/>
    <cellStyle name="Note 197 5" xfId="10826" xr:uid="{00000000-0005-0000-0000-00000E2A0000}"/>
    <cellStyle name="Note 198" xfId="5785" xr:uid="{00000000-0005-0000-0000-00000F2A0000}"/>
    <cellStyle name="Note 198 2" xfId="5786" xr:uid="{00000000-0005-0000-0000-0000102A0000}"/>
    <cellStyle name="Note 198 2 2" xfId="6795" xr:uid="{00000000-0005-0000-0000-0000112A0000}"/>
    <cellStyle name="Note 198 2 2 2" xfId="11490" xr:uid="{00000000-0005-0000-0000-0000122A0000}"/>
    <cellStyle name="Note 198 2 3" xfId="10830" xr:uid="{00000000-0005-0000-0000-0000132A0000}"/>
    <cellStyle name="Note 198 3" xfId="5787" xr:uid="{00000000-0005-0000-0000-0000142A0000}"/>
    <cellStyle name="Note 198 3 2" xfId="6796" xr:uid="{00000000-0005-0000-0000-0000152A0000}"/>
    <cellStyle name="Note 198 3 2 2" xfId="11491" xr:uid="{00000000-0005-0000-0000-0000162A0000}"/>
    <cellStyle name="Note 198 3 3" xfId="10831" xr:uid="{00000000-0005-0000-0000-0000172A0000}"/>
    <cellStyle name="Note 198 4" xfId="6794" xr:uid="{00000000-0005-0000-0000-0000182A0000}"/>
    <cellStyle name="Note 198 4 2" xfId="11489" xr:uid="{00000000-0005-0000-0000-0000192A0000}"/>
    <cellStyle name="Note 198 5" xfId="10829" xr:uid="{00000000-0005-0000-0000-00001A2A0000}"/>
    <cellStyle name="Note 199" xfId="5788" xr:uid="{00000000-0005-0000-0000-00001B2A0000}"/>
    <cellStyle name="Note 199 2" xfId="5789" xr:uid="{00000000-0005-0000-0000-00001C2A0000}"/>
    <cellStyle name="Note 199 2 2" xfId="6798" xr:uid="{00000000-0005-0000-0000-00001D2A0000}"/>
    <cellStyle name="Note 199 2 2 2" xfId="11493" xr:uid="{00000000-0005-0000-0000-00001E2A0000}"/>
    <cellStyle name="Note 199 2 3" xfId="10833" xr:uid="{00000000-0005-0000-0000-00001F2A0000}"/>
    <cellStyle name="Note 199 3" xfId="5790" xr:uid="{00000000-0005-0000-0000-0000202A0000}"/>
    <cellStyle name="Note 199 3 2" xfId="6799" xr:uid="{00000000-0005-0000-0000-0000212A0000}"/>
    <cellStyle name="Note 199 3 2 2" xfId="11494" xr:uid="{00000000-0005-0000-0000-0000222A0000}"/>
    <cellStyle name="Note 199 3 3" xfId="10834" xr:uid="{00000000-0005-0000-0000-0000232A0000}"/>
    <cellStyle name="Note 199 4" xfId="6797" xr:uid="{00000000-0005-0000-0000-0000242A0000}"/>
    <cellStyle name="Note 199 4 2" xfId="11492" xr:uid="{00000000-0005-0000-0000-0000252A0000}"/>
    <cellStyle name="Note 199 5" xfId="10832" xr:uid="{00000000-0005-0000-0000-0000262A0000}"/>
    <cellStyle name="Note 2" xfId="5791" xr:uid="{00000000-0005-0000-0000-0000272A0000}"/>
    <cellStyle name="Note 2 2" xfId="5792" xr:uid="{00000000-0005-0000-0000-0000282A0000}"/>
    <cellStyle name="Note 2 2 2" xfId="6801" xr:uid="{00000000-0005-0000-0000-0000292A0000}"/>
    <cellStyle name="Note 2 2 2 2" xfId="11496" xr:uid="{00000000-0005-0000-0000-00002A2A0000}"/>
    <cellStyle name="Note 2 2 3" xfId="10836" xr:uid="{00000000-0005-0000-0000-00002B2A0000}"/>
    <cellStyle name="Note 2 3" xfId="5793" xr:uid="{00000000-0005-0000-0000-00002C2A0000}"/>
    <cellStyle name="Note 2 3 2" xfId="6802" xr:uid="{00000000-0005-0000-0000-00002D2A0000}"/>
    <cellStyle name="Note 2 3 2 2" xfId="11497" xr:uid="{00000000-0005-0000-0000-00002E2A0000}"/>
    <cellStyle name="Note 2 3 3" xfId="10837" xr:uid="{00000000-0005-0000-0000-00002F2A0000}"/>
    <cellStyle name="Note 2 4" xfId="6316" xr:uid="{00000000-0005-0000-0000-0000302A0000}"/>
    <cellStyle name="Note 2 4 2" xfId="7036" xr:uid="{00000000-0005-0000-0000-0000312A0000}"/>
    <cellStyle name="Note 2 4 2 2" xfId="11689" xr:uid="{00000000-0005-0000-0000-0000322A0000}"/>
    <cellStyle name="Note 2 4 3" xfId="11041" xr:uid="{00000000-0005-0000-0000-0000332A0000}"/>
    <cellStyle name="Note 2 5" xfId="6800" xr:uid="{00000000-0005-0000-0000-0000342A0000}"/>
    <cellStyle name="Note 2 5 2" xfId="11495" xr:uid="{00000000-0005-0000-0000-0000352A0000}"/>
    <cellStyle name="Note 2 6" xfId="10835" xr:uid="{00000000-0005-0000-0000-0000362A0000}"/>
    <cellStyle name="Note 20" xfId="5794" xr:uid="{00000000-0005-0000-0000-0000372A0000}"/>
    <cellStyle name="Note 200" xfId="5795" xr:uid="{00000000-0005-0000-0000-0000382A0000}"/>
    <cellStyle name="Note 200 2" xfId="5796" xr:uid="{00000000-0005-0000-0000-0000392A0000}"/>
    <cellStyle name="Note 200 2 2" xfId="6804" xr:uid="{00000000-0005-0000-0000-00003A2A0000}"/>
    <cellStyle name="Note 200 2 2 2" xfId="11499" xr:uid="{00000000-0005-0000-0000-00003B2A0000}"/>
    <cellStyle name="Note 200 2 3" xfId="10839" xr:uid="{00000000-0005-0000-0000-00003C2A0000}"/>
    <cellStyle name="Note 200 3" xfId="5797" xr:uid="{00000000-0005-0000-0000-00003D2A0000}"/>
    <cellStyle name="Note 200 3 2" xfId="6805" xr:uid="{00000000-0005-0000-0000-00003E2A0000}"/>
    <cellStyle name="Note 200 3 2 2" xfId="11500" xr:uid="{00000000-0005-0000-0000-00003F2A0000}"/>
    <cellStyle name="Note 200 3 3" xfId="10840" xr:uid="{00000000-0005-0000-0000-0000402A0000}"/>
    <cellStyle name="Note 200 4" xfId="6803" xr:uid="{00000000-0005-0000-0000-0000412A0000}"/>
    <cellStyle name="Note 200 4 2" xfId="11498" xr:uid="{00000000-0005-0000-0000-0000422A0000}"/>
    <cellStyle name="Note 200 5" xfId="10838" xr:uid="{00000000-0005-0000-0000-0000432A0000}"/>
    <cellStyle name="Note 201" xfId="5798" xr:uid="{00000000-0005-0000-0000-0000442A0000}"/>
    <cellStyle name="Note 201 2" xfId="5799" xr:uid="{00000000-0005-0000-0000-0000452A0000}"/>
    <cellStyle name="Note 201 2 2" xfId="6807" xr:uid="{00000000-0005-0000-0000-0000462A0000}"/>
    <cellStyle name="Note 201 2 2 2" xfId="11502" xr:uid="{00000000-0005-0000-0000-0000472A0000}"/>
    <cellStyle name="Note 201 2 3" xfId="10842" xr:uid="{00000000-0005-0000-0000-0000482A0000}"/>
    <cellStyle name="Note 201 3" xfId="5800" xr:uid="{00000000-0005-0000-0000-0000492A0000}"/>
    <cellStyle name="Note 201 3 2" xfId="6808" xr:uid="{00000000-0005-0000-0000-00004A2A0000}"/>
    <cellStyle name="Note 201 3 2 2" xfId="11503" xr:uid="{00000000-0005-0000-0000-00004B2A0000}"/>
    <cellStyle name="Note 201 3 3" xfId="10843" xr:uid="{00000000-0005-0000-0000-00004C2A0000}"/>
    <cellStyle name="Note 201 4" xfId="6806" xr:uid="{00000000-0005-0000-0000-00004D2A0000}"/>
    <cellStyle name="Note 201 4 2" xfId="11501" xr:uid="{00000000-0005-0000-0000-00004E2A0000}"/>
    <cellStyle name="Note 201 5" xfId="10841" xr:uid="{00000000-0005-0000-0000-00004F2A0000}"/>
    <cellStyle name="Note 202" xfId="6377" xr:uid="{00000000-0005-0000-0000-0000502A0000}"/>
    <cellStyle name="Note 202 2" xfId="11087" xr:uid="{00000000-0005-0000-0000-0000512A0000}"/>
    <cellStyle name="Note 203" xfId="6952" xr:uid="{00000000-0005-0000-0000-0000522A0000}"/>
    <cellStyle name="Note 204" xfId="7083" xr:uid="{00000000-0005-0000-0000-0000532A0000}"/>
    <cellStyle name="Note 204 2" xfId="11735" xr:uid="{00000000-0005-0000-0000-0000542A0000}"/>
    <cellStyle name="Note 205" xfId="7101" xr:uid="{00000000-0005-0000-0000-0000552A0000}"/>
    <cellStyle name="Note 205 2" xfId="11752" xr:uid="{00000000-0005-0000-0000-0000562A0000}"/>
    <cellStyle name="Note 206" xfId="7115" xr:uid="{00000000-0005-0000-0000-0000572A0000}"/>
    <cellStyle name="Note 206 2" xfId="11766" xr:uid="{00000000-0005-0000-0000-0000582A0000}"/>
    <cellStyle name="Note 21" xfId="5801" xr:uid="{00000000-0005-0000-0000-0000592A0000}"/>
    <cellStyle name="Note 22" xfId="5802" xr:uid="{00000000-0005-0000-0000-00005A2A0000}"/>
    <cellStyle name="Note 23" xfId="5803" xr:uid="{00000000-0005-0000-0000-00005B2A0000}"/>
    <cellStyle name="Note 24" xfId="5804" xr:uid="{00000000-0005-0000-0000-00005C2A0000}"/>
    <cellStyle name="Note 25" xfId="5805" xr:uid="{00000000-0005-0000-0000-00005D2A0000}"/>
    <cellStyle name="Note 26" xfId="5806" xr:uid="{00000000-0005-0000-0000-00005E2A0000}"/>
    <cellStyle name="Note 27" xfId="5807" xr:uid="{00000000-0005-0000-0000-00005F2A0000}"/>
    <cellStyle name="Note 28" xfId="5808" xr:uid="{00000000-0005-0000-0000-0000602A0000}"/>
    <cellStyle name="Note 28 2" xfId="5809" xr:uid="{00000000-0005-0000-0000-0000612A0000}"/>
    <cellStyle name="Note 28 2 2" xfId="6810" xr:uid="{00000000-0005-0000-0000-0000622A0000}"/>
    <cellStyle name="Note 28 2 2 2" xfId="11505" xr:uid="{00000000-0005-0000-0000-0000632A0000}"/>
    <cellStyle name="Note 28 2 3" xfId="10845" xr:uid="{00000000-0005-0000-0000-0000642A0000}"/>
    <cellStyle name="Note 28 3" xfId="5810" xr:uid="{00000000-0005-0000-0000-0000652A0000}"/>
    <cellStyle name="Note 28 3 2" xfId="6811" xr:uid="{00000000-0005-0000-0000-0000662A0000}"/>
    <cellStyle name="Note 28 3 2 2" xfId="11506" xr:uid="{00000000-0005-0000-0000-0000672A0000}"/>
    <cellStyle name="Note 28 3 3" xfId="10846" xr:uid="{00000000-0005-0000-0000-0000682A0000}"/>
    <cellStyle name="Note 28 4" xfId="6317" xr:uid="{00000000-0005-0000-0000-0000692A0000}"/>
    <cellStyle name="Note 28 4 2" xfId="7037" xr:uid="{00000000-0005-0000-0000-00006A2A0000}"/>
    <cellStyle name="Note 28 4 2 2" xfId="11690" xr:uid="{00000000-0005-0000-0000-00006B2A0000}"/>
    <cellStyle name="Note 28 4 3" xfId="11042" xr:uid="{00000000-0005-0000-0000-00006C2A0000}"/>
    <cellStyle name="Note 28 5" xfId="6809" xr:uid="{00000000-0005-0000-0000-00006D2A0000}"/>
    <cellStyle name="Note 28 5 2" xfId="11504" xr:uid="{00000000-0005-0000-0000-00006E2A0000}"/>
    <cellStyle name="Note 28 6" xfId="10844" xr:uid="{00000000-0005-0000-0000-00006F2A0000}"/>
    <cellStyle name="Note 29" xfId="5811" xr:uid="{00000000-0005-0000-0000-0000702A0000}"/>
    <cellStyle name="Note 29 2" xfId="5812" xr:uid="{00000000-0005-0000-0000-0000712A0000}"/>
    <cellStyle name="Note 29 2 2" xfId="6813" xr:uid="{00000000-0005-0000-0000-0000722A0000}"/>
    <cellStyle name="Note 29 2 2 2" xfId="11508" xr:uid="{00000000-0005-0000-0000-0000732A0000}"/>
    <cellStyle name="Note 29 2 3" xfId="10848" xr:uid="{00000000-0005-0000-0000-0000742A0000}"/>
    <cellStyle name="Note 29 3" xfId="5813" xr:uid="{00000000-0005-0000-0000-0000752A0000}"/>
    <cellStyle name="Note 29 3 2" xfId="6814" xr:uid="{00000000-0005-0000-0000-0000762A0000}"/>
    <cellStyle name="Note 29 3 2 2" xfId="11509" xr:uid="{00000000-0005-0000-0000-0000772A0000}"/>
    <cellStyle name="Note 29 3 3" xfId="10849" xr:uid="{00000000-0005-0000-0000-0000782A0000}"/>
    <cellStyle name="Note 29 4" xfId="6318" xr:uid="{00000000-0005-0000-0000-0000792A0000}"/>
    <cellStyle name="Note 29 4 2" xfId="7038" xr:uid="{00000000-0005-0000-0000-00007A2A0000}"/>
    <cellStyle name="Note 29 4 2 2" xfId="11691" xr:uid="{00000000-0005-0000-0000-00007B2A0000}"/>
    <cellStyle name="Note 29 4 3" xfId="11043" xr:uid="{00000000-0005-0000-0000-00007C2A0000}"/>
    <cellStyle name="Note 29 5" xfId="6812" xr:uid="{00000000-0005-0000-0000-00007D2A0000}"/>
    <cellStyle name="Note 29 5 2" xfId="11507" xr:uid="{00000000-0005-0000-0000-00007E2A0000}"/>
    <cellStyle name="Note 29 6" xfId="10847" xr:uid="{00000000-0005-0000-0000-00007F2A0000}"/>
    <cellStyle name="Note 3" xfId="5814" xr:uid="{00000000-0005-0000-0000-0000802A0000}"/>
    <cellStyle name="Note 3 2" xfId="5815" xr:uid="{00000000-0005-0000-0000-0000812A0000}"/>
    <cellStyle name="Note 3 2 2" xfId="6816" xr:uid="{00000000-0005-0000-0000-0000822A0000}"/>
    <cellStyle name="Note 3 2 2 2" xfId="11511" xr:uid="{00000000-0005-0000-0000-0000832A0000}"/>
    <cellStyle name="Note 3 2 3" xfId="10851" xr:uid="{00000000-0005-0000-0000-0000842A0000}"/>
    <cellStyle name="Note 3 3" xfId="5816" xr:uid="{00000000-0005-0000-0000-0000852A0000}"/>
    <cellStyle name="Note 3 3 2" xfId="6817" xr:uid="{00000000-0005-0000-0000-0000862A0000}"/>
    <cellStyle name="Note 3 3 2 2" xfId="11512" xr:uid="{00000000-0005-0000-0000-0000872A0000}"/>
    <cellStyle name="Note 3 3 3" xfId="10852" xr:uid="{00000000-0005-0000-0000-0000882A0000}"/>
    <cellStyle name="Note 3 4" xfId="6319" xr:uid="{00000000-0005-0000-0000-0000892A0000}"/>
    <cellStyle name="Note 3 4 2" xfId="7039" xr:uid="{00000000-0005-0000-0000-00008A2A0000}"/>
    <cellStyle name="Note 3 4 2 2" xfId="11692" xr:uid="{00000000-0005-0000-0000-00008B2A0000}"/>
    <cellStyle name="Note 3 4 3" xfId="11044" xr:uid="{00000000-0005-0000-0000-00008C2A0000}"/>
    <cellStyle name="Note 3 5" xfId="6815" xr:uid="{00000000-0005-0000-0000-00008D2A0000}"/>
    <cellStyle name="Note 3 5 2" xfId="11510" xr:uid="{00000000-0005-0000-0000-00008E2A0000}"/>
    <cellStyle name="Note 3 6" xfId="10850" xr:uid="{00000000-0005-0000-0000-00008F2A0000}"/>
    <cellStyle name="Note 30" xfId="5817" xr:uid="{00000000-0005-0000-0000-0000902A0000}"/>
    <cellStyle name="Note 31" xfId="5818" xr:uid="{00000000-0005-0000-0000-0000912A0000}"/>
    <cellStyle name="Note 31 2" xfId="5819" xr:uid="{00000000-0005-0000-0000-0000922A0000}"/>
    <cellStyle name="Note 31 2 2" xfId="6819" xr:uid="{00000000-0005-0000-0000-0000932A0000}"/>
    <cellStyle name="Note 31 2 2 2" xfId="11514" xr:uid="{00000000-0005-0000-0000-0000942A0000}"/>
    <cellStyle name="Note 31 2 3" xfId="10854" xr:uid="{00000000-0005-0000-0000-0000952A0000}"/>
    <cellStyle name="Note 31 3" xfId="5820" xr:uid="{00000000-0005-0000-0000-0000962A0000}"/>
    <cellStyle name="Note 31 3 2" xfId="6820" xr:uid="{00000000-0005-0000-0000-0000972A0000}"/>
    <cellStyle name="Note 31 3 2 2" xfId="11515" xr:uid="{00000000-0005-0000-0000-0000982A0000}"/>
    <cellStyle name="Note 31 3 3" xfId="10855" xr:uid="{00000000-0005-0000-0000-0000992A0000}"/>
    <cellStyle name="Note 31 4" xfId="6320" xr:uid="{00000000-0005-0000-0000-00009A2A0000}"/>
    <cellStyle name="Note 31 4 2" xfId="7040" xr:uid="{00000000-0005-0000-0000-00009B2A0000}"/>
    <cellStyle name="Note 31 4 2 2" xfId="11693" xr:uid="{00000000-0005-0000-0000-00009C2A0000}"/>
    <cellStyle name="Note 31 4 3" xfId="11045" xr:uid="{00000000-0005-0000-0000-00009D2A0000}"/>
    <cellStyle name="Note 31 5" xfId="6818" xr:uid="{00000000-0005-0000-0000-00009E2A0000}"/>
    <cellStyle name="Note 31 5 2" xfId="11513" xr:uid="{00000000-0005-0000-0000-00009F2A0000}"/>
    <cellStyle name="Note 31 6" xfId="10853" xr:uid="{00000000-0005-0000-0000-0000A02A0000}"/>
    <cellStyle name="Note 32" xfId="5821" xr:uid="{00000000-0005-0000-0000-0000A12A0000}"/>
    <cellStyle name="Note 32 2" xfId="5822" xr:uid="{00000000-0005-0000-0000-0000A22A0000}"/>
    <cellStyle name="Note 32 2 2" xfId="6822" xr:uid="{00000000-0005-0000-0000-0000A32A0000}"/>
    <cellStyle name="Note 32 2 2 2" xfId="11517" xr:uid="{00000000-0005-0000-0000-0000A42A0000}"/>
    <cellStyle name="Note 32 2 3" xfId="10857" xr:uid="{00000000-0005-0000-0000-0000A52A0000}"/>
    <cellStyle name="Note 32 3" xfId="5823" xr:uid="{00000000-0005-0000-0000-0000A62A0000}"/>
    <cellStyle name="Note 32 3 2" xfId="6823" xr:uid="{00000000-0005-0000-0000-0000A72A0000}"/>
    <cellStyle name="Note 32 3 2 2" xfId="11518" xr:uid="{00000000-0005-0000-0000-0000A82A0000}"/>
    <cellStyle name="Note 32 3 3" xfId="10858" xr:uid="{00000000-0005-0000-0000-0000A92A0000}"/>
    <cellStyle name="Note 32 4" xfId="6321" xr:uid="{00000000-0005-0000-0000-0000AA2A0000}"/>
    <cellStyle name="Note 32 4 2" xfId="7041" xr:uid="{00000000-0005-0000-0000-0000AB2A0000}"/>
    <cellStyle name="Note 32 4 2 2" xfId="11694" xr:uid="{00000000-0005-0000-0000-0000AC2A0000}"/>
    <cellStyle name="Note 32 4 3" xfId="11046" xr:uid="{00000000-0005-0000-0000-0000AD2A0000}"/>
    <cellStyle name="Note 32 5" xfId="6821" xr:uid="{00000000-0005-0000-0000-0000AE2A0000}"/>
    <cellStyle name="Note 32 5 2" xfId="11516" xr:uid="{00000000-0005-0000-0000-0000AF2A0000}"/>
    <cellStyle name="Note 32 6" xfId="10856" xr:uid="{00000000-0005-0000-0000-0000B02A0000}"/>
    <cellStyle name="Note 33" xfId="5824" xr:uid="{00000000-0005-0000-0000-0000B12A0000}"/>
    <cellStyle name="Note 34" xfId="5825" xr:uid="{00000000-0005-0000-0000-0000B22A0000}"/>
    <cellStyle name="Note 34 2" xfId="5826" xr:uid="{00000000-0005-0000-0000-0000B32A0000}"/>
    <cellStyle name="Note 34 2 2" xfId="6825" xr:uid="{00000000-0005-0000-0000-0000B42A0000}"/>
    <cellStyle name="Note 34 2 2 2" xfId="11520" xr:uid="{00000000-0005-0000-0000-0000B52A0000}"/>
    <cellStyle name="Note 34 2 3" xfId="10860" xr:uid="{00000000-0005-0000-0000-0000B62A0000}"/>
    <cellStyle name="Note 34 3" xfId="5827" xr:uid="{00000000-0005-0000-0000-0000B72A0000}"/>
    <cellStyle name="Note 34 3 2" xfId="6826" xr:uid="{00000000-0005-0000-0000-0000B82A0000}"/>
    <cellStyle name="Note 34 3 2 2" xfId="11521" xr:uid="{00000000-0005-0000-0000-0000B92A0000}"/>
    <cellStyle name="Note 34 3 3" xfId="10861" xr:uid="{00000000-0005-0000-0000-0000BA2A0000}"/>
    <cellStyle name="Note 34 4" xfId="6322" xr:uid="{00000000-0005-0000-0000-0000BB2A0000}"/>
    <cellStyle name="Note 34 4 2" xfId="7042" xr:uid="{00000000-0005-0000-0000-0000BC2A0000}"/>
    <cellStyle name="Note 34 4 2 2" xfId="11695" xr:uid="{00000000-0005-0000-0000-0000BD2A0000}"/>
    <cellStyle name="Note 34 4 3" xfId="11047" xr:uid="{00000000-0005-0000-0000-0000BE2A0000}"/>
    <cellStyle name="Note 34 5" xfId="6824" xr:uid="{00000000-0005-0000-0000-0000BF2A0000}"/>
    <cellStyle name="Note 34 5 2" xfId="11519" xr:uid="{00000000-0005-0000-0000-0000C02A0000}"/>
    <cellStyle name="Note 34 6" xfId="10859" xr:uid="{00000000-0005-0000-0000-0000C12A0000}"/>
    <cellStyle name="Note 35" xfId="5828" xr:uid="{00000000-0005-0000-0000-0000C22A0000}"/>
    <cellStyle name="Note 35 2" xfId="5829" xr:uid="{00000000-0005-0000-0000-0000C32A0000}"/>
    <cellStyle name="Note 35 2 2" xfId="6828" xr:uid="{00000000-0005-0000-0000-0000C42A0000}"/>
    <cellStyle name="Note 35 2 2 2" xfId="11523" xr:uid="{00000000-0005-0000-0000-0000C52A0000}"/>
    <cellStyle name="Note 35 2 3" xfId="10863" xr:uid="{00000000-0005-0000-0000-0000C62A0000}"/>
    <cellStyle name="Note 35 3" xfId="5830" xr:uid="{00000000-0005-0000-0000-0000C72A0000}"/>
    <cellStyle name="Note 35 3 2" xfId="6829" xr:uid="{00000000-0005-0000-0000-0000C82A0000}"/>
    <cellStyle name="Note 35 3 2 2" xfId="11524" xr:uid="{00000000-0005-0000-0000-0000C92A0000}"/>
    <cellStyle name="Note 35 3 3" xfId="10864" xr:uid="{00000000-0005-0000-0000-0000CA2A0000}"/>
    <cellStyle name="Note 35 4" xfId="6323" xr:uid="{00000000-0005-0000-0000-0000CB2A0000}"/>
    <cellStyle name="Note 35 4 2" xfId="7043" xr:uid="{00000000-0005-0000-0000-0000CC2A0000}"/>
    <cellStyle name="Note 35 4 2 2" xfId="11696" xr:uid="{00000000-0005-0000-0000-0000CD2A0000}"/>
    <cellStyle name="Note 35 4 3" xfId="11048" xr:uid="{00000000-0005-0000-0000-0000CE2A0000}"/>
    <cellStyle name="Note 35 5" xfId="6827" xr:uid="{00000000-0005-0000-0000-0000CF2A0000}"/>
    <cellStyle name="Note 35 5 2" xfId="11522" xr:uid="{00000000-0005-0000-0000-0000D02A0000}"/>
    <cellStyle name="Note 35 6" xfId="10862" xr:uid="{00000000-0005-0000-0000-0000D12A0000}"/>
    <cellStyle name="Note 36" xfId="5831" xr:uid="{00000000-0005-0000-0000-0000D22A0000}"/>
    <cellStyle name="Note 37" xfId="5832" xr:uid="{00000000-0005-0000-0000-0000D32A0000}"/>
    <cellStyle name="Note 38" xfId="5833" xr:uid="{00000000-0005-0000-0000-0000D42A0000}"/>
    <cellStyle name="Note 39" xfId="5834" xr:uid="{00000000-0005-0000-0000-0000D52A0000}"/>
    <cellStyle name="Note 4" xfId="5835" xr:uid="{00000000-0005-0000-0000-0000D62A0000}"/>
    <cellStyle name="Note 4 2" xfId="5836" xr:uid="{00000000-0005-0000-0000-0000D72A0000}"/>
    <cellStyle name="Note 4 2 2" xfId="6831" xr:uid="{00000000-0005-0000-0000-0000D82A0000}"/>
    <cellStyle name="Note 4 2 2 2" xfId="11526" xr:uid="{00000000-0005-0000-0000-0000D92A0000}"/>
    <cellStyle name="Note 4 2 3" xfId="10866" xr:uid="{00000000-0005-0000-0000-0000DA2A0000}"/>
    <cellStyle name="Note 4 3" xfId="5837" xr:uid="{00000000-0005-0000-0000-0000DB2A0000}"/>
    <cellStyle name="Note 4 3 2" xfId="6832" xr:uid="{00000000-0005-0000-0000-0000DC2A0000}"/>
    <cellStyle name="Note 4 3 2 2" xfId="11527" xr:uid="{00000000-0005-0000-0000-0000DD2A0000}"/>
    <cellStyle name="Note 4 3 3" xfId="10867" xr:uid="{00000000-0005-0000-0000-0000DE2A0000}"/>
    <cellStyle name="Note 4 4" xfId="6324" xr:uid="{00000000-0005-0000-0000-0000DF2A0000}"/>
    <cellStyle name="Note 4 4 2" xfId="7044" xr:uid="{00000000-0005-0000-0000-0000E02A0000}"/>
    <cellStyle name="Note 4 4 2 2" xfId="11697" xr:uid="{00000000-0005-0000-0000-0000E12A0000}"/>
    <cellStyle name="Note 4 4 3" xfId="11049" xr:uid="{00000000-0005-0000-0000-0000E22A0000}"/>
    <cellStyle name="Note 4 5" xfId="6830" xr:uid="{00000000-0005-0000-0000-0000E32A0000}"/>
    <cellStyle name="Note 4 5 2" xfId="11525" xr:uid="{00000000-0005-0000-0000-0000E42A0000}"/>
    <cellStyle name="Note 4 6" xfId="10865" xr:uid="{00000000-0005-0000-0000-0000E52A0000}"/>
    <cellStyle name="Note 40" xfId="5838" xr:uid="{00000000-0005-0000-0000-0000E62A0000}"/>
    <cellStyle name="Note 41" xfId="5839" xr:uid="{00000000-0005-0000-0000-0000E72A0000}"/>
    <cellStyle name="Note 41 2" xfId="5840" xr:uid="{00000000-0005-0000-0000-0000E82A0000}"/>
    <cellStyle name="Note 41 2 2" xfId="6834" xr:uid="{00000000-0005-0000-0000-0000E92A0000}"/>
    <cellStyle name="Note 41 2 2 2" xfId="11529" xr:uid="{00000000-0005-0000-0000-0000EA2A0000}"/>
    <cellStyle name="Note 41 2 3" xfId="10869" xr:uid="{00000000-0005-0000-0000-0000EB2A0000}"/>
    <cellStyle name="Note 41 3" xfId="5841" xr:uid="{00000000-0005-0000-0000-0000EC2A0000}"/>
    <cellStyle name="Note 41 3 2" xfId="6835" xr:uid="{00000000-0005-0000-0000-0000ED2A0000}"/>
    <cellStyle name="Note 41 3 2 2" xfId="11530" xr:uid="{00000000-0005-0000-0000-0000EE2A0000}"/>
    <cellStyle name="Note 41 3 3" xfId="10870" xr:uid="{00000000-0005-0000-0000-0000EF2A0000}"/>
    <cellStyle name="Note 41 4" xfId="6325" xr:uid="{00000000-0005-0000-0000-0000F02A0000}"/>
    <cellStyle name="Note 41 4 2" xfId="7045" xr:uid="{00000000-0005-0000-0000-0000F12A0000}"/>
    <cellStyle name="Note 41 4 2 2" xfId="11698" xr:uid="{00000000-0005-0000-0000-0000F22A0000}"/>
    <cellStyle name="Note 41 4 3" xfId="11050" xr:uid="{00000000-0005-0000-0000-0000F32A0000}"/>
    <cellStyle name="Note 41 5" xfId="6833" xr:uid="{00000000-0005-0000-0000-0000F42A0000}"/>
    <cellStyle name="Note 41 5 2" xfId="11528" xr:uid="{00000000-0005-0000-0000-0000F52A0000}"/>
    <cellStyle name="Note 41 6" xfId="10868" xr:uid="{00000000-0005-0000-0000-0000F62A0000}"/>
    <cellStyle name="Note 42" xfId="5842" xr:uid="{00000000-0005-0000-0000-0000F72A0000}"/>
    <cellStyle name="Note 42 2" xfId="5843" xr:uid="{00000000-0005-0000-0000-0000F82A0000}"/>
    <cellStyle name="Note 42 2 2" xfId="6837" xr:uid="{00000000-0005-0000-0000-0000F92A0000}"/>
    <cellStyle name="Note 42 2 2 2" xfId="11532" xr:uid="{00000000-0005-0000-0000-0000FA2A0000}"/>
    <cellStyle name="Note 42 2 3" xfId="10872" xr:uid="{00000000-0005-0000-0000-0000FB2A0000}"/>
    <cellStyle name="Note 42 3" xfId="5844" xr:uid="{00000000-0005-0000-0000-0000FC2A0000}"/>
    <cellStyle name="Note 42 3 2" xfId="6838" xr:uid="{00000000-0005-0000-0000-0000FD2A0000}"/>
    <cellStyle name="Note 42 3 2 2" xfId="11533" xr:uid="{00000000-0005-0000-0000-0000FE2A0000}"/>
    <cellStyle name="Note 42 3 3" xfId="10873" xr:uid="{00000000-0005-0000-0000-0000FF2A0000}"/>
    <cellStyle name="Note 42 4" xfId="6326" xr:uid="{00000000-0005-0000-0000-0000002B0000}"/>
    <cellStyle name="Note 42 4 2" xfId="7046" xr:uid="{00000000-0005-0000-0000-0000012B0000}"/>
    <cellStyle name="Note 42 4 2 2" xfId="11699" xr:uid="{00000000-0005-0000-0000-0000022B0000}"/>
    <cellStyle name="Note 42 4 3" xfId="11051" xr:uid="{00000000-0005-0000-0000-0000032B0000}"/>
    <cellStyle name="Note 42 5" xfId="6836" xr:uid="{00000000-0005-0000-0000-0000042B0000}"/>
    <cellStyle name="Note 42 5 2" xfId="11531" xr:uid="{00000000-0005-0000-0000-0000052B0000}"/>
    <cellStyle name="Note 42 6" xfId="10871" xr:uid="{00000000-0005-0000-0000-0000062B0000}"/>
    <cellStyle name="Note 43" xfId="5845" xr:uid="{00000000-0005-0000-0000-0000072B0000}"/>
    <cellStyle name="Note 43 2" xfId="5846" xr:uid="{00000000-0005-0000-0000-0000082B0000}"/>
    <cellStyle name="Note 43 2 2" xfId="6840" xr:uid="{00000000-0005-0000-0000-0000092B0000}"/>
    <cellStyle name="Note 43 2 2 2" xfId="11535" xr:uid="{00000000-0005-0000-0000-00000A2B0000}"/>
    <cellStyle name="Note 43 2 3" xfId="10875" xr:uid="{00000000-0005-0000-0000-00000B2B0000}"/>
    <cellStyle name="Note 43 3" xfId="5847" xr:uid="{00000000-0005-0000-0000-00000C2B0000}"/>
    <cellStyle name="Note 43 3 2" xfId="6841" xr:uid="{00000000-0005-0000-0000-00000D2B0000}"/>
    <cellStyle name="Note 43 3 2 2" xfId="11536" xr:uid="{00000000-0005-0000-0000-00000E2B0000}"/>
    <cellStyle name="Note 43 3 3" xfId="10876" xr:uid="{00000000-0005-0000-0000-00000F2B0000}"/>
    <cellStyle name="Note 43 4" xfId="6327" xr:uid="{00000000-0005-0000-0000-0000102B0000}"/>
    <cellStyle name="Note 43 4 2" xfId="7047" xr:uid="{00000000-0005-0000-0000-0000112B0000}"/>
    <cellStyle name="Note 43 4 2 2" xfId="11700" xr:uid="{00000000-0005-0000-0000-0000122B0000}"/>
    <cellStyle name="Note 43 4 3" xfId="11052" xr:uid="{00000000-0005-0000-0000-0000132B0000}"/>
    <cellStyle name="Note 43 5" xfId="6839" xr:uid="{00000000-0005-0000-0000-0000142B0000}"/>
    <cellStyle name="Note 43 5 2" xfId="11534" xr:uid="{00000000-0005-0000-0000-0000152B0000}"/>
    <cellStyle name="Note 43 6" xfId="10874" xr:uid="{00000000-0005-0000-0000-0000162B0000}"/>
    <cellStyle name="Note 44" xfId="5848" xr:uid="{00000000-0005-0000-0000-0000172B0000}"/>
    <cellStyle name="Note 44 2" xfId="5849" xr:uid="{00000000-0005-0000-0000-0000182B0000}"/>
    <cellStyle name="Note 44 2 2" xfId="6843" xr:uid="{00000000-0005-0000-0000-0000192B0000}"/>
    <cellStyle name="Note 44 2 2 2" xfId="11538" xr:uid="{00000000-0005-0000-0000-00001A2B0000}"/>
    <cellStyle name="Note 44 2 3" xfId="10878" xr:uid="{00000000-0005-0000-0000-00001B2B0000}"/>
    <cellStyle name="Note 44 3" xfId="5850" xr:uid="{00000000-0005-0000-0000-00001C2B0000}"/>
    <cellStyle name="Note 44 3 2" xfId="6844" xr:uid="{00000000-0005-0000-0000-00001D2B0000}"/>
    <cellStyle name="Note 44 3 2 2" xfId="11539" xr:uid="{00000000-0005-0000-0000-00001E2B0000}"/>
    <cellStyle name="Note 44 3 3" xfId="10879" xr:uid="{00000000-0005-0000-0000-00001F2B0000}"/>
    <cellStyle name="Note 44 4" xfId="6328" xr:uid="{00000000-0005-0000-0000-0000202B0000}"/>
    <cellStyle name="Note 44 4 2" xfId="7048" xr:uid="{00000000-0005-0000-0000-0000212B0000}"/>
    <cellStyle name="Note 44 4 2 2" xfId="11701" xr:uid="{00000000-0005-0000-0000-0000222B0000}"/>
    <cellStyle name="Note 44 4 3" xfId="11053" xr:uid="{00000000-0005-0000-0000-0000232B0000}"/>
    <cellStyle name="Note 44 5" xfId="6842" xr:uid="{00000000-0005-0000-0000-0000242B0000}"/>
    <cellStyle name="Note 44 5 2" xfId="11537" xr:uid="{00000000-0005-0000-0000-0000252B0000}"/>
    <cellStyle name="Note 44 6" xfId="10877" xr:uid="{00000000-0005-0000-0000-0000262B0000}"/>
    <cellStyle name="Note 45" xfId="5851" xr:uid="{00000000-0005-0000-0000-0000272B0000}"/>
    <cellStyle name="Note 46" xfId="5852" xr:uid="{00000000-0005-0000-0000-0000282B0000}"/>
    <cellStyle name="Note 46 2" xfId="5853" xr:uid="{00000000-0005-0000-0000-0000292B0000}"/>
    <cellStyle name="Note 46 2 2" xfId="6846" xr:uid="{00000000-0005-0000-0000-00002A2B0000}"/>
    <cellStyle name="Note 46 2 2 2" xfId="11541" xr:uid="{00000000-0005-0000-0000-00002B2B0000}"/>
    <cellStyle name="Note 46 2 3" xfId="10881" xr:uid="{00000000-0005-0000-0000-00002C2B0000}"/>
    <cellStyle name="Note 46 3" xfId="5854" xr:uid="{00000000-0005-0000-0000-00002D2B0000}"/>
    <cellStyle name="Note 46 3 2" xfId="6847" xr:uid="{00000000-0005-0000-0000-00002E2B0000}"/>
    <cellStyle name="Note 46 3 2 2" xfId="11542" xr:uid="{00000000-0005-0000-0000-00002F2B0000}"/>
    <cellStyle name="Note 46 3 3" xfId="10882" xr:uid="{00000000-0005-0000-0000-0000302B0000}"/>
    <cellStyle name="Note 46 4" xfId="6329" xr:uid="{00000000-0005-0000-0000-0000312B0000}"/>
    <cellStyle name="Note 46 4 2" xfId="7049" xr:uid="{00000000-0005-0000-0000-0000322B0000}"/>
    <cellStyle name="Note 46 4 2 2" xfId="11702" xr:uid="{00000000-0005-0000-0000-0000332B0000}"/>
    <cellStyle name="Note 46 4 3" xfId="11054" xr:uid="{00000000-0005-0000-0000-0000342B0000}"/>
    <cellStyle name="Note 46 5" xfId="6845" xr:uid="{00000000-0005-0000-0000-0000352B0000}"/>
    <cellStyle name="Note 46 5 2" xfId="11540" xr:uid="{00000000-0005-0000-0000-0000362B0000}"/>
    <cellStyle name="Note 46 6" xfId="10880" xr:uid="{00000000-0005-0000-0000-0000372B0000}"/>
    <cellStyle name="Note 47" xfId="5855" xr:uid="{00000000-0005-0000-0000-0000382B0000}"/>
    <cellStyle name="Note 48" xfId="5856" xr:uid="{00000000-0005-0000-0000-0000392B0000}"/>
    <cellStyle name="Note 49" xfId="5857" xr:uid="{00000000-0005-0000-0000-00003A2B0000}"/>
    <cellStyle name="Note 5" xfId="5858" xr:uid="{00000000-0005-0000-0000-00003B2B0000}"/>
    <cellStyle name="Note 50" xfId="5859" xr:uid="{00000000-0005-0000-0000-00003C2B0000}"/>
    <cellStyle name="Note 51" xfId="5860" xr:uid="{00000000-0005-0000-0000-00003D2B0000}"/>
    <cellStyle name="Note 51 2" xfId="5861" xr:uid="{00000000-0005-0000-0000-00003E2B0000}"/>
    <cellStyle name="Note 51 2 2" xfId="6849" xr:uid="{00000000-0005-0000-0000-00003F2B0000}"/>
    <cellStyle name="Note 51 2 2 2" xfId="11544" xr:uid="{00000000-0005-0000-0000-0000402B0000}"/>
    <cellStyle name="Note 51 2 3" xfId="10884" xr:uid="{00000000-0005-0000-0000-0000412B0000}"/>
    <cellStyle name="Note 51 3" xfId="5862" xr:uid="{00000000-0005-0000-0000-0000422B0000}"/>
    <cellStyle name="Note 51 3 2" xfId="6850" xr:uid="{00000000-0005-0000-0000-0000432B0000}"/>
    <cellStyle name="Note 51 3 2 2" xfId="11545" xr:uid="{00000000-0005-0000-0000-0000442B0000}"/>
    <cellStyle name="Note 51 3 3" xfId="10885" xr:uid="{00000000-0005-0000-0000-0000452B0000}"/>
    <cellStyle name="Note 51 4" xfId="6330" xr:uid="{00000000-0005-0000-0000-0000462B0000}"/>
    <cellStyle name="Note 51 4 2" xfId="7050" xr:uid="{00000000-0005-0000-0000-0000472B0000}"/>
    <cellStyle name="Note 51 4 2 2" xfId="11703" xr:uid="{00000000-0005-0000-0000-0000482B0000}"/>
    <cellStyle name="Note 51 4 3" xfId="11055" xr:uid="{00000000-0005-0000-0000-0000492B0000}"/>
    <cellStyle name="Note 51 5" xfId="6848" xr:uid="{00000000-0005-0000-0000-00004A2B0000}"/>
    <cellStyle name="Note 51 5 2" xfId="11543" xr:uid="{00000000-0005-0000-0000-00004B2B0000}"/>
    <cellStyle name="Note 51 6" xfId="10883" xr:uid="{00000000-0005-0000-0000-00004C2B0000}"/>
    <cellStyle name="Note 52" xfId="5863" xr:uid="{00000000-0005-0000-0000-00004D2B0000}"/>
    <cellStyle name="Note 53" xfId="5864" xr:uid="{00000000-0005-0000-0000-00004E2B0000}"/>
    <cellStyle name="Note 54" xfId="5865" xr:uid="{00000000-0005-0000-0000-00004F2B0000}"/>
    <cellStyle name="Note 55" xfId="5866" xr:uid="{00000000-0005-0000-0000-0000502B0000}"/>
    <cellStyle name="Note 56" xfId="5867" xr:uid="{00000000-0005-0000-0000-0000512B0000}"/>
    <cellStyle name="Note 57" xfId="5868" xr:uid="{00000000-0005-0000-0000-0000522B0000}"/>
    <cellStyle name="Note 58" xfId="5869" xr:uid="{00000000-0005-0000-0000-0000532B0000}"/>
    <cellStyle name="Note 59" xfId="5870" xr:uid="{00000000-0005-0000-0000-0000542B0000}"/>
    <cellStyle name="Note 6" xfId="5871" xr:uid="{00000000-0005-0000-0000-0000552B0000}"/>
    <cellStyle name="Note 60" xfId="5872" xr:uid="{00000000-0005-0000-0000-0000562B0000}"/>
    <cellStyle name="Note 61" xfId="5873" xr:uid="{00000000-0005-0000-0000-0000572B0000}"/>
    <cellStyle name="Note 62" xfId="5874" xr:uid="{00000000-0005-0000-0000-0000582B0000}"/>
    <cellStyle name="Note 63" xfId="5875" xr:uid="{00000000-0005-0000-0000-0000592B0000}"/>
    <cellStyle name="Note 64" xfId="5876" xr:uid="{00000000-0005-0000-0000-00005A2B0000}"/>
    <cellStyle name="Note 65" xfId="5877" xr:uid="{00000000-0005-0000-0000-00005B2B0000}"/>
    <cellStyle name="Note 66" xfId="5878" xr:uid="{00000000-0005-0000-0000-00005C2B0000}"/>
    <cellStyle name="Note 66 2" xfId="5879" xr:uid="{00000000-0005-0000-0000-00005D2B0000}"/>
    <cellStyle name="Note 66 2 2" xfId="6852" xr:uid="{00000000-0005-0000-0000-00005E2B0000}"/>
    <cellStyle name="Note 66 2 2 2" xfId="11547" xr:uid="{00000000-0005-0000-0000-00005F2B0000}"/>
    <cellStyle name="Note 66 2 3" xfId="10887" xr:uid="{00000000-0005-0000-0000-0000602B0000}"/>
    <cellStyle name="Note 66 3" xfId="5880" xr:uid="{00000000-0005-0000-0000-0000612B0000}"/>
    <cellStyle name="Note 66 3 2" xfId="6853" xr:uid="{00000000-0005-0000-0000-0000622B0000}"/>
    <cellStyle name="Note 66 3 2 2" xfId="11548" xr:uid="{00000000-0005-0000-0000-0000632B0000}"/>
    <cellStyle name="Note 66 3 3" xfId="10888" xr:uid="{00000000-0005-0000-0000-0000642B0000}"/>
    <cellStyle name="Note 66 4" xfId="6331" xr:uid="{00000000-0005-0000-0000-0000652B0000}"/>
    <cellStyle name="Note 66 4 2" xfId="7051" xr:uid="{00000000-0005-0000-0000-0000662B0000}"/>
    <cellStyle name="Note 66 4 2 2" xfId="11704" xr:uid="{00000000-0005-0000-0000-0000672B0000}"/>
    <cellStyle name="Note 66 4 3" xfId="11056" xr:uid="{00000000-0005-0000-0000-0000682B0000}"/>
    <cellStyle name="Note 66 5" xfId="6851" xr:uid="{00000000-0005-0000-0000-0000692B0000}"/>
    <cellStyle name="Note 66 5 2" xfId="11546" xr:uid="{00000000-0005-0000-0000-00006A2B0000}"/>
    <cellStyle name="Note 66 6" xfId="10886" xr:uid="{00000000-0005-0000-0000-00006B2B0000}"/>
    <cellStyle name="Note 67" xfId="5881" xr:uid="{00000000-0005-0000-0000-00006C2B0000}"/>
    <cellStyle name="Note 68" xfId="5882" xr:uid="{00000000-0005-0000-0000-00006D2B0000}"/>
    <cellStyle name="Note 68 2" xfId="5883" xr:uid="{00000000-0005-0000-0000-00006E2B0000}"/>
    <cellStyle name="Note 68 2 2" xfId="6855" xr:uid="{00000000-0005-0000-0000-00006F2B0000}"/>
    <cellStyle name="Note 68 2 2 2" xfId="11550" xr:uid="{00000000-0005-0000-0000-0000702B0000}"/>
    <cellStyle name="Note 68 2 3" xfId="10890" xr:uid="{00000000-0005-0000-0000-0000712B0000}"/>
    <cellStyle name="Note 68 3" xfId="5884" xr:uid="{00000000-0005-0000-0000-0000722B0000}"/>
    <cellStyle name="Note 68 3 2" xfId="6856" xr:uid="{00000000-0005-0000-0000-0000732B0000}"/>
    <cellStyle name="Note 68 3 2 2" xfId="11551" xr:uid="{00000000-0005-0000-0000-0000742B0000}"/>
    <cellStyle name="Note 68 3 3" xfId="10891" xr:uid="{00000000-0005-0000-0000-0000752B0000}"/>
    <cellStyle name="Note 68 4" xfId="6332" xr:uid="{00000000-0005-0000-0000-0000762B0000}"/>
    <cellStyle name="Note 68 4 2" xfId="7052" xr:uid="{00000000-0005-0000-0000-0000772B0000}"/>
    <cellStyle name="Note 68 4 2 2" xfId="11705" xr:uid="{00000000-0005-0000-0000-0000782B0000}"/>
    <cellStyle name="Note 68 4 3" xfId="11057" xr:uid="{00000000-0005-0000-0000-0000792B0000}"/>
    <cellStyle name="Note 68 5" xfId="6854" xr:uid="{00000000-0005-0000-0000-00007A2B0000}"/>
    <cellStyle name="Note 68 5 2" xfId="11549" xr:uid="{00000000-0005-0000-0000-00007B2B0000}"/>
    <cellStyle name="Note 68 6" xfId="10889" xr:uid="{00000000-0005-0000-0000-00007C2B0000}"/>
    <cellStyle name="Note 69" xfId="5885" xr:uid="{00000000-0005-0000-0000-00007D2B0000}"/>
    <cellStyle name="Note 69 2" xfId="5886" xr:uid="{00000000-0005-0000-0000-00007E2B0000}"/>
    <cellStyle name="Note 69 2 2" xfId="6858" xr:uid="{00000000-0005-0000-0000-00007F2B0000}"/>
    <cellStyle name="Note 69 2 2 2" xfId="11553" xr:uid="{00000000-0005-0000-0000-0000802B0000}"/>
    <cellStyle name="Note 69 2 3" xfId="10893" xr:uid="{00000000-0005-0000-0000-0000812B0000}"/>
    <cellStyle name="Note 69 3" xfId="5887" xr:uid="{00000000-0005-0000-0000-0000822B0000}"/>
    <cellStyle name="Note 69 3 2" xfId="6859" xr:uid="{00000000-0005-0000-0000-0000832B0000}"/>
    <cellStyle name="Note 69 3 2 2" xfId="11554" xr:uid="{00000000-0005-0000-0000-0000842B0000}"/>
    <cellStyle name="Note 69 3 3" xfId="10894" xr:uid="{00000000-0005-0000-0000-0000852B0000}"/>
    <cellStyle name="Note 69 4" xfId="6333" xr:uid="{00000000-0005-0000-0000-0000862B0000}"/>
    <cellStyle name="Note 69 4 2" xfId="7053" xr:uid="{00000000-0005-0000-0000-0000872B0000}"/>
    <cellStyle name="Note 69 4 2 2" xfId="11706" xr:uid="{00000000-0005-0000-0000-0000882B0000}"/>
    <cellStyle name="Note 69 4 3" xfId="11058" xr:uid="{00000000-0005-0000-0000-0000892B0000}"/>
    <cellStyle name="Note 69 5" xfId="6857" xr:uid="{00000000-0005-0000-0000-00008A2B0000}"/>
    <cellStyle name="Note 69 5 2" xfId="11552" xr:uid="{00000000-0005-0000-0000-00008B2B0000}"/>
    <cellStyle name="Note 69 6" xfId="10892" xr:uid="{00000000-0005-0000-0000-00008C2B0000}"/>
    <cellStyle name="Note 7" xfId="5888" xr:uid="{00000000-0005-0000-0000-00008D2B0000}"/>
    <cellStyle name="Note 70" xfId="5889" xr:uid="{00000000-0005-0000-0000-00008E2B0000}"/>
    <cellStyle name="Note 71" xfId="5890" xr:uid="{00000000-0005-0000-0000-00008F2B0000}"/>
    <cellStyle name="Note 72" xfId="5891" xr:uid="{00000000-0005-0000-0000-0000902B0000}"/>
    <cellStyle name="Note 72 2" xfId="5892" xr:uid="{00000000-0005-0000-0000-0000912B0000}"/>
    <cellStyle name="Note 72 2 2" xfId="6861" xr:uid="{00000000-0005-0000-0000-0000922B0000}"/>
    <cellStyle name="Note 72 2 2 2" xfId="11556" xr:uid="{00000000-0005-0000-0000-0000932B0000}"/>
    <cellStyle name="Note 72 2 3" xfId="10896" xr:uid="{00000000-0005-0000-0000-0000942B0000}"/>
    <cellStyle name="Note 72 3" xfId="5893" xr:uid="{00000000-0005-0000-0000-0000952B0000}"/>
    <cellStyle name="Note 72 3 2" xfId="6862" xr:uid="{00000000-0005-0000-0000-0000962B0000}"/>
    <cellStyle name="Note 72 3 2 2" xfId="11557" xr:uid="{00000000-0005-0000-0000-0000972B0000}"/>
    <cellStyle name="Note 72 3 3" xfId="10897" xr:uid="{00000000-0005-0000-0000-0000982B0000}"/>
    <cellStyle name="Note 72 4" xfId="6334" xr:uid="{00000000-0005-0000-0000-0000992B0000}"/>
    <cellStyle name="Note 72 4 2" xfId="7054" xr:uid="{00000000-0005-0000-0000-00009A2B0000}"/>
    <cellStyle name="Note 72 4 2 2" xfId="11707" xr:uid="{00000000-0005-0000-0000-00009B2B0000}"/>
    <cellStyle name="Note 72 4 3" xfId="11059" xr:uid="{00000000-0005-0000-0000-00009C2B0000}"/>
    <cellStyle name="Note 72 5" xfId="6860" xr:uid="{00000000-0005-0000-0000-00009D2B0000}"/>
    <cellStyle name="Note 72 5 2" xfId="11555" xr:uid="{00000000-0005-0000-0000-00009E2B0000}"/>
    <cellStyle name="Note 72 6" xfId="10895" xr:uid="{00000000-0005-0000-0000-00009F2B0000}"/>
    <cellStyle name="Note 73" xfId="5894" xr:uid="{00000000-0005-0000-0000-0000A02B0000}"/>
    <cellStyle name="Note 73 2" xfId="5895" xr:uid="{00000000-0005-0000-0000-0000A12B0000}"/>
    <cellStyle name="Note 73 2 2" xfId="6864" xr:uid="{00000000-0005-0000-0000-0000A22B0000}"/>
    <cellStyle name="Note 73 2 2 2" xfId="11559" xr:uid="{00000000-0005-0000-0000-0000A32B0000}"/>
    <cellStyle name="Note 73 2 3" xfId="10899" xr:uid="{00000000-0005-0000-0000-0000A42B0000}"/>
    <cellStyle name="Note 73 3" xfId="5896" xr:uid="{00000000-0005-0000-0000-0000A52B0000}"/>
    <cellStyle name="Note 73 3 2" xfId="6865" xr:uid="{00000000-0005-0000-0000-0000A62B0000}"/>
    <cellStyle name="Note 73 3 2 2" xfId="11560" xr:uid="{00000000-0005-0000-0000-0000A72B0000}"/>
    <cellStyle name="Note 73 3 3" xfId="10900" xr:uid="{00000000-0005-0000-0000-0000A82B0000}"/>
    <cellStyle name="Note 73 4" xfId="6335" xr:uid="{00000000-0005-0000-0000-0000A92B0000}"/>
    <cellStyle name="Note 73 4 2" xfId="7055" xr:uid="{00000000-0005-0000-0000-0000AA2B0000}"/>
    <cellStyle name="Note 73 4 2 2" xfId="11708" xr:uid="{00000000-0005-0000-0000-0000AB2B0000}"/>
    <cellStyle name="Note 73 4 3" xfId="11060" xr:uid="{00000000-0005-0000-0000-0000AC2B0000}"/>
    <cellStyle name="Note 73 5" xfId="6863" xr:uid="{00000000-0005-0000-0000-0000AD2B0000}"/>
    <cellStyle name="Note 73 5 2" xfId="11558" xr:uid="{00000000-0005-0000-0000-0000AE2B0000}"/>
    <cellStyle name="Note 73 6" xfId="10898" xr:uid="{00000000-0005-0000-0000-0000AF2B0000}"/>
    <cellStyle name="Note 74" xfId="5897" xr:uid="{00000000-0005-0000-0000-0000B02B0000}"/>
    <cellStyle name="Note 75" xfId="5898" xr:uid="{00000000-0005-0000-0000-0000B12B0000}"/>
    <cellStyle name="Note 75 2" xfId="5899" xr:uid="{00000000-0005-0000-0000-0000B22B0000}"/>
    <cellStyle name="Note 75 2 2" xfId="6867" xr:uid="{00000000-0005-0000-0000-0000B32B0000}"/>
    <cellStyle name="Note 75 2 2 2" xfId="11562" xr:uid="{00000000-0005-0000-0000-0000B42B0000}"/>
    <cellStyle name="Note 75 2 3" xfId="10902" xr:uid="{00000000-0005-0000-0000-0000B52B0000}"/>
    <cellStyle name="Note 75 3" xfId="5900" xr:uid="{00000000-0005-0000-0000-0000B62B0000}"/>
    <cellStyle name="Note 75 3 2" xfId="6868" xr:uid="{00000000-0005-0000-0000-0000B72B0000}"/>
    <cellStyle name="Note 75 3 2 2" xfId="11563" xr:uid="{00000000-0005-0000-0000-0000B82B0000}"/>
    <cellStyle name="Note 75 3 3" xfId="10903" xr:uid="{00000000-0005-0000-0000-0000B92B0000}"/>
    <cellStyle name="Note 75 4" xfId="6336" xr:uid="{00000000-0005-0000-0000-0000BA2B0000}"/>
    <cellStyle name="Note 75 4 2" xfId="7056" xr:uid="{00000000-0005-0000-0000-0000BB2B0000}"/>
    <cellStyle name="Note 75 4 2 2" xfId="11709" xr:uid="{00000000-0005-0000-0000-0000BC2B0000}"/>
    <cellStyle name="Note 75 4 3" xfId="11061" xr:uid="{00000000-0005-0000-0000-0000BD2B0000}"/>
    <cellStyle name="Note 75 5" xfId="6866" xr:uid="{00000000-0005-0000-0000-0000BE2B0000}"/>
    <cellStyle name="Note 75 5 2" xfId="11561" xr:uid="{00000000-0005-0000-0000-0000BF2B0000}"/>
    <cellStyle name="Note 75 6" xfId="10901" xr:uid="{00000000-0005-0000-0000-0000C02B0000}"/>
    <cellStyle name="Note 76" xfId="5901" xr:uid="{00000000-0005-0000-0000-0000C12B0000}"/>
    <cellStyle name="Note 77" xfId="5902" xr:uid="{00000000-0005-0000-0000-0000C22B0000}"/>
    <cellStyle name="Note 77 2" xfId="5903" xr:uid="{00000000-0005-0000-0000-0000C32B0000}"/>
    <cellStyle name="Note 77 2 2" xfId="6870" xr:uid="{00000000-0005-0000-0000-0000C42B0000}"/>
    <cellStyle name="Note 77 2 2 2" xfId="11565" xr:uid="{00000000-0005-0000-0000-0000C52B0000}"/>
    <cellStyle name="Note 77 2 3" xfId="10905" xr:uid="{00000000-0005-0000-0000-0000C62B0000}"/>
    <cellStyle name="Note 77 3" xfId="5904" xr:uid="{00000000-0005-0000-0000-0000C72B0000}"/>
    <cellStyle name="Note 77 3 2" xfId="6871" xr:uid="{00000000-0005-0000-0000-0000C82B0000}"/>
    <cellStyle name="Note 77 3 2 2" xfId="11566" xr:uid="{00000000-0005-0000-0000-0000C92B0000}"/>
    <cellStyle name="Note 77 3 3" xfId="10906" xr:uid="{00000000-0005-0000-0000-0000CA2B0000}"/>
    <cellStyle name="Note 77 4" xfId="6337" xr:uid="{00000000-0005-0000-0000-0000CB2B0000}"/>
    <cellStyle name="Note 77 4 2" xfId="7057" xr:uid="{00000000-0005-0000-0000-0000CC2B0000}"/>
    <cellStyle name="Note 77 4 2 2" xfId="11710" xr:uid="{00000000-0005-0000-0000-0000CD2B0000}"/>
    <cellStyle name="Note 77 4 3" xfId="11062" xr:uid="{00000000-0005-0000-0000-0000CE2B0000}"/>
    <cellStyle name="Note 77 5" xfId="6869" xr:uid="{00000000-0005-0000-0000-0000CF2B0000}"/>
    <cellStyle name="Note 77 5 2" xfId="11564" xr:uid="{00000000-0005-0000-0000-0000D02B0000}"/>
    <cellStyle name="Note 77 6" xfId="10904" xr:uid="{00000000-0005-0000-0000-0000D12B0000}"/>
    <cellStyle name="Note 78" xfId="5905" xr:uid="{00000000-0005-0000-0000-0000D22B0000}"/>
    <cellStyle name="Note 79" xfId="5906" xr:uid="{00000000-0005-0000-0000-0000D32B0000}"/>
    <cellStyle name="Note 79 2" xfId="5907" xr:uid="{00000000-0005-0000-0000-0000D42B0000}"/>
    <cellStyle name="Note 79 2 2" xfId="6873" xr:uid="{00000000-0005-0000-0000-0000D52B0000}"/>
    <cellStyle name="Note 79 2 2 2" xfId="11568" xr:uid="{00000000-0005-0000-0000-0000D62B0000}"/>
    <cellStyle name="Note 79 2 3" xfId="10908" xr:uid="{00000000-0005-0000-0000-0000D72B0000}"/>
    <cellStyle name="Note 79 3" xfId="5908" xr:uid="{00000000-0005-0000-0000-0000D82B0000}"/>
    <cellStyle name="Note 79 3 2" xfId="6874" xr:uid="{00000000-0005-0000-0000-0000D92B0000}"/>
    <cellStyle name="Note 79 3 2 2" xfId="11569" xr:uid="{00000000-0005-0000-0000-0000DA2B0000}"/>
    <cellStyle name="Note 79 3 3" xfId="10909" xr:uid="{00000000-0005-0000-0000-0000DB2B0000}"/>
    <cellStyle name="Note 79 4" xfId="6338" xr:uid="{00000000-0005-0000-0000-0000DC2B0000}"/>
    <cellStyle name="Note 79 4 2" xfId="7058" xr:uid="{00000000-0005-0000-0000-0000DD2B0000}"/>
    <cellStyle name="Note 79 4 2 2" xfId="11711" xr:uid="{00000000-0005-0000-0000-0000DE2B0000}"/>
    <cellStyle name="Note 79 4 3" xfId="11063" xr:uid="{00000000-0005-0000-0000-0000DF2B0000}"/>
    <cellStyle name="Note 79 5" xfId="6872" xr:uid="{00000000-0005-0000-0000-0000E02B0000}"/>
    <cellStyle name="Note 79 5 2" xfId="11567" xr:uid="{00000000-0005-0000-0000-0000E12B0000}"/>
    <cellStyle name="Note 79 6" xfId="10907" xr:uid="{00000000-0005-0000-0000-0000E22B0000}"/>
    <cellStyle name="Note 8" xfId="5909" xr:uid="{00000000-0005-0000-0000-0000E32B0000}"/>
    <cellStyle name="Note 80" xfId="5910" xr:uid="{00000000-0005-0000-0000-0000E42B0000}"/>
    <cellStyle name="Note 81" xfId="5911" xr:uid="{00000000-0005-0000-0000-0000E52B0000}"/>
    <cellStyle name="Note 81 2" xfId="5912" xr:uid="{00000000-0005-0000-0000-0000E62B0000}"/>
    <cellStyle name="Note 81 2 2" xfId="6876" xr:uid="{00000000-0005-0000-0000-0000E72B0000}"/>
    <cellStyle name="Note 81 2 2 2" xfId="11571" xr:uid="{00000000-0005-0000-0000-0000E82B0000}"/>
    <cellStyle name="Note 81 2 3" xfId="10911" xr:uid="{00000000-0005-0000-0000-0000E92B0000}"/>
    <cellStyle name="Note 81 3" xfId="5913" xr:uid="{00000000-0005-0000-0000-0000EA2B0000}"/>
    <cellStyle name="Note 81 3 2" xfId="6877" xr:uid="{00000000-0005-0000-0000-0000EB2B0000}"/>
    <cellStyle name="Note 81 3 2 2" xfId="11572" xr:uid="{00000000-0005-0000-0000-0000EC2B0000}"/>
    <cellStyle name="Note 81 3 3" xfId="10912" xr:uid="{00000000-0005-0000-0000-0000ED2B0000}"/>
    <cellStyle name="Note 81 4" xfId="6339" xr:uid="{00000000-0005-0000-0000-0000EE2B0000}"/>
    <cellStyle name="Note 81 4 2" xfId="7059" xr:uid="{00000000-0005-0000-0000-0000EF2B0000}"/>
    <cellStyle name="Note 81 4 2 2" xfId="11712" xr:uid="{00000000-0005-0000-0000-0000F02B0000}"/>
    <cellStyle name="Note 81 4 3" xfId="11064" xr:uid="{00000000-0005-0000-0000-0000F12B0000}"/>
    <cellStyle name="Note 81 5" xfId="6875" xr:uid="{00000000-0005-0000-0000-0000F22B0000}"/>
    <cellStyle name="Note 81 5 2" xfId="11570" xr:uid="{00000000-0005-0000-0000-0000F32B0000}"/>
    <cellStyle name="Note 81 6" xfId="10910" xr:uid="{00000000-0005-0000-0000-0000F42B0000}"/>
    <cellStyle name="Note 82" xfId="5914" xr:uid="{00000000-0005-0000-0000-0000F52B0000}"/>
    <cellStyle name="Note 82 2" xfId="5915" xr:uid="{00000000-0005-0000-0000-0000F62B0000}"/>
    <cellStyle name="Note 82 2 2" xfId="6879" xr:uid="{00000000-0005-0000-0000-0000F72B0000}"/>
    <cellStyle name="Note 82 2 2 2" xfId="11574" xr:uid="{00000000-0005-0000-0000-0000F82B0000}"/>
    <cellStyle name="Note 82 2 3" xfId="10914" xr:uid="{00000000-0005-0000-0000-0000F92B0000}"/>
    <cellStyle name="Note 82 3" xfId="5916" xr:uid="{00000000-0005-0000-0000-0000FA2B0000}"/>
    <cellStyle name="Note 82 3 2" xfId="6880" xr:uid="{00000000-0005-0000-0000-0000FB2B0000}"/>
    <cellStyle name="Note 82 3 2 2" xfId="11575" xr:uid="{00000000-0005-0000-0000-0000FC2B0000}"/>
    <cellStyle name="Note 82 3 3" xfId="10915" xr:uid="{00000000-0005-0000-0000-0000FD2B0000}"/>
    <cellStyle name="Note 82 4" xfId="6340" xr:uid="{00000000-0005-0000-0000-0000FE2B0000}"/>
    <cellStyle name="Note 82 4 2" xfId="7060" xr:uid="{00000000-0005-0000-0000-0000FF2B0000}"/>
    <cellStyle name="Note 82 4 2 2" xfId="11713" xr:uid="{00000000-0005-0000-0000-0000002C0000}"/>
    <cellStyle name="Note 82 4 3" xfId="11065" xr:uid="{00000000-0005-0000-0000-0000012C0000}"/>
    <cellStyle name="Note 82 5" xfId="6878" xr:uid="{00000000-0005-0000-0000-0000022C0000}"/>
    <cellStyle name="Note 82 5 2" xfId="11573" xr:uid="{00000000-0005-0000-0000-0000032C0000}"/>
    <cellStyle name="Note 82 6" xfId="10913" xr:uid="{00000000-0005-0000-0000-0000042C0000}"/>
    <cellStyle name="Note 83" xfId="5917" xr:uid="{00000000-0005-0000-0000-0000052C0000}"/>
    <cellStyle name="Note 83 2" xfId="5918" xr:uid="{00000000-0005-0000-0000-0000062C0000}"/>
    <cellStyle name="Note 83 2 2" xfId="6882" xr:uid="{00000000-0005-0000-0000-0000072C0000}"/>
    <cellStyle name="Note 83 2 2 2" xfId="11577" xr:uid="{00000000-0005-0000-0000-0000082C0000}"/>
    <cellStyle name="Note 83 2 3" xfId="10917" xr:uid="{00000000-0005-0000-0000-0000092C0000}"/>
    <cellStyle name="Note 83 3" xfId="5919" xr:uid="{00000000-0005-0000-0000-00000A2C0000}"/>
    <cellStyle name="Note 83 3 2" xfId="6883" xr:uid="{00000000-0005-0000-0000-00000B2C0000}"/>
    <cellStyle name="Note 83 3 2 2" xfId="11578" xr:uid="{00000000-0005-0000-0000-00000C2C0000}"/>
    <cellStyle name="Note 83 3 3" xfId="10918" xr:uid="{00000000-0005-0000-0000-00000D2C0000}"/>
    <cellStyle name="Note 83 4" xfId="6341" xr:uid="{00000000-0005-0000-0000-00000E2C0000}"/>
    <cellStyle name="Note 83 4 2" xfId="7061" xr:uid="{00000000-0005-0000-0000-00000F2C0000}"/>
    <cellStyle name="Note 83 4 2 2" xfId="11714" xr:uid="{00000000-0005-0000-0000-0000102C0000}"/>
    <cellStyle name="Note 83 4 3" xfId="11066" xr:uid="{00000000-0005-0000-0000-0000112C0000}"/>
    <cellStyle name="Note 83 5" xfId="6881" xr:uid="{00000000-0005-0000-0000-0000122C0000}"/>
    <cellStyle name="Note 83 5 2" xfId="11576" xr:uid="{00000000-0005-0000-0000-0000132C0000}"/>
    <cellStyle name="Note 83 6" xfId="10916" xr:uid="{00000000-0005-0000-0000-0000142C0000}"/>
    <cellStyle name="Note 84" xfId="5920" xr:uid="{00000000-0005-0000-0000-0000152C0000}"/>
    <cellStyle name="Note 84 2" xfId="5921" xr:uid="{00000000-0005-0000-0000-0000162C0000}"/>
    <cellStyle name="Note 84 2 2" xfId="6885" xr:uid="{00000000-0005-0000-0000-0000172C0000}"/>
    <cellStyle name="Note 84 2 2 2" xfId="11580" xr:uid="{00000000-0005-0000-0000-0000182C0000}"/>
    <cellStyle name="Note 84 2 3" xfId="10920" xr:uid="{00000000-0005-0000-0000-0000192C0000}"/>
    <cellStyle name="Note 84 3" xfId="5922" xr:uid="{00000000-0005-0000-0000-00001A2C0000}"/>
    <cellStyle name="Note 84 3 2" xfId="6886" xr:uid="{00000000-0005-0000-0000-00001B2C0000}"/>
    <cellStyle name="Note 84 3 2 2" xfId="11581" xr:uid="{00000000-0005-0000-0000-00001C2C0000}"/>
    <cellStyle name="Note 84 3 3" xfId="10921" xr:uid="{00000000-0005-0000-0000-00001D2C0000}"/>
    <cellStyle name="Note 84 4" xfId="6342" xr:uid="{00000000-0005-0000-0000-00001E2C0000}"/>
    <cellStyle name="Note 84 4 2" xfId="7062" xr:uid="{00000000-0005-0000-0000-00001F2C0000}"/>
    <cellStyle name="Note 84 4 2 2" xfId="11715" xr:uid="{00000000-0005-0000-0000-0000202C0000}"/>
    <cellStyle name="Note 84 4 3" xfId="11067" xr:uid="{00000000-0005-0000-0000-0000212C0000}"/>
    <cellStyle name="Note 84 5" xfId="6884" xr:uid="{00000000-0005-0000-0000-0000222C0000}"/>
    <cellStyle name="Note 84 5 2" xfId="11579" xr:uid="{00000000-0005-0000-0000-0000232C0000}"/>
    <cellStyle name="Note 84 6" xfId="10919" xr:uid="{00000000-0005-0000-0000-0000242C0000}"/>
    <cellStyle name="Note 85" xfId="5923" xr:uid="{00000000-0005-0000-0000-0000252C0000}"/>
    <cellStyle name="Note 85 2" xfId="5924" xr:uid="{00000000-0005-0000-0000-0000262C0000}"/>
    <cellStyle name="Note 85 2 2" xfId="6888" xr:uid="{00000000-0005-0000-0000-0000272C0000}"/>
    <cellStyle name="Note 85 2 2 2" xfId="11583" xr:uid="{00000000-0005-0000-0000-0000282C0000}"/>
    <cellStyle name="Note 85 2 3" xfId="10923" xr:uid="{00000000-0005-0000-0000-0000292C0000}"/>
    <cellStyle name="Note 85 3" xfId="5925" xr:uid="{00000000-0005-0000-0000-00002A2C0000}"/>
    <cellStyle name="Note 85 3 2" xfId="6889" xr:uid="{00000000-0005-0000-0000-00002B2C0000}"/>
    <cellStyle name="Note 85 3 2 2" xfId="11584" xr:uid="{00000000-0005-0000-0000-00002C2C0000}"/>
    <cellStyle name="Note 85 3 3" xfId="10924" xr:uid="{00000000-0005-0000-0000-00002D2C0000}"/>
    <cellStyle name="Note 85 4" xfId="6343" xr:uid="{00000000-0005-0000-0000-00002E2C0000}"/>
    <cellStyle name="Note 85 4 2" xfId="7063" xr:uid="{00000000-0005-0000-0000-00002F2C0000}"/>
    <cellStyle name="Note 85 4 2 2" xfId="11716" xr:uid="{00000000-0005-0000-0000-0000302C0000}"/>
    <cellStyle name="Note 85 4 3" xfId="11068" xr:uid="{00000000-0005-0000-0000-0000312C0000}"/>
    <cellStyle name="Note 85 5" xfId="6887" xr:uid="{00000000-0005-0000-0000-0000322C0000}"/>
    <cellStyle name="Note 85 5 2" xfId="11582" xr:uid="{00000000-0005-0000-0000-0000332C0000}"/>
    <cellStyle name="Note 85 6" xfId="10922" xr:uid="{00000000-0005-0000-0000-0000342C0000}"/>
    <cellStyle name="Note 86" xfId="5926" xr:uid="{00000000-0005-0000-0000-0000352C0000}"/>
    <cellStyle name="Note 86 2" xfId="5927" xr:uid="{00000000-0005-0000-0000-0000362C0000}"/>
    <cellStyle name="Note 86 2 2" xfId="6891" xr:uid="{00000000-0005-0000-0000-0000372C0000}"/>
    <cellStyle name="Note 86 2 2 2" xfId="11586" xr:uid="{00000000-0005-0000-0000-0000382C0000}"/>
    <cellStyle name="Note 86 2 3" xfId="10926" xr:uid="{00000000-0005-0000-0000-0000392C0000}"/>
    <cellStyle name="Note 86 3" xfId="5928" xr:uid="{00000000-0005-0000-0000-00003A2C0000}"/>
    <cellStyle name="Note 86 3 2" xfId="6892" xr:uid="{00000000-0005-0000-0000-00003B2C0000}"/>
    <cellStyle name="Note 86 3 2 2" xfId="11587" xr:uid="{00000000-0005-0000-0000-00003C2C0000}"/>
    <cellStyle name="Note 86 3 3" xfId="10927" xr:uid="{00000000-0005-0000-0000-00003D2C0000}"/>
    <cellStyle name="Note 86 4" xfId="6344" xr:uid="{00000000-0005-0000-0000-00003E2C0000}"/>
    <cellStyle name="Note 86 4 2" xfId="7064" xr:uid="{00000000-0005-0000-0000-00003F2C0000}"/>
    <cellStyle name="Note 86 4 2 2" xfId="11717" xr:uid="{00000000-0005-0000-0000-0000402C0000}"/>
    <cellStyle name="Note 86 4 3" xfId="11069" xr:uid="{00000000-0005-0000-0000-0000412C0000}"/>
    <cellStyle name="Note 86 5" xfId="6890" xr:uid="{00000000-0005-0000-0000-0000422C0000}"/>
    <cellStyle name="Note 86 5 2" xfId="11585" xr:uid="{00000000-0005-0000-0000-0000432C0000}"/>
    <cellStyle name="Note 86 6" xfId="10925" xr:uid="{00000000-0005-0000-0000-0000442C0000}"/>
    <cellStyle name="Note 87" xfId="5929" xr:uid="{00000000-0005-0000-0000-0000452C0000}"/>
    <cellStyle name="Note 87 2" xfId="5930" xr:uid="{00000000-0005-0000-0000-0000462C0000}"/>
    <cellStyle name="Note 87 2 2" xfId="6894" xr:uid="{00000000-0005-0000-0000-0000472C0000}"/>
    <cellStyle name="Note 87 2 2 2" xfId="11589" xr:uid="{00000000-0005-0000-0000-0000482C0000}"/>
    <cellStyle name="Note 87 2 3" xfId="10929" xr:uid="{00000000-0005-0000-0000-0000492C0000}"/>
    <cellStyle name="Note 87 3" xfId="5931" xr:uid="{00000000-0005-0000-0000-00004A2C0000}"/>
    <cellStyle name="Note 87 3 2" xfId="6895" xr:uid="{00000000-0005-0000-0000-00004B2C0000}"/>
    <cellStyle name="Note 87 3 2 2" xfId="11590" xr:uid="{00000000-0005-0000-0000-00004C2C0000}"/>
    <cellStyle name="Note 87 3 3" xfId="10930" xr:uid="{00000000-0005-0000-0000-00004D2C0000}"/>
    <cellStyle name="Note 87 4" xfId="6345" xr:uid="{00000000-0005-0000-0000-00004E2C0000}"/>
    <cellStyle name="Note 87 4 2" xfId="7065" xr:uid="{00000000-0005-0000-0000-00004F2C0000}"/>
    <cellStyle name="Note 87 4 2 2" xfId="11718" xr:uid="{00000000-0005-0000-0000-0000502C0000}"/>
    <cellStyle name="Note 87 4 3" xfId="11070" xr:uid="{00000000-0005-0000-0000-0000512C0000}"/>
    <cellStyle name="Note 87 5" xfId="6893" xr:uid="{00000000-0005-0000-0000-0000522C0000}"/>
    <cellStyle name="Note 87 5 2" xfId="11588" xr:uid="{00000000-0005-0000-0000-0000532C0000}"/>
    <cellStyle name="Note 87 6" xfId="10928" xr:uid="{00000000-0005-0000-0000-0000542C0000}"/>
    <cellStyle name="Note 88" xfId="5932" xr:uid="{00000000-0005-0000-0000-0000552C0000}"/>
    <cellStyle name="Note 88 2" xfId="5933" xr:uid="{00000000-0005-0000-0000-0000562C0000}"/>
    <cellStyle name="Note 88 2 2" xfId="6897" xr:uid="{00000000-0005-0000-0000-0000572C0000}"/>
    <cellStyle name="Note 88 2 2 2" xfId="11592" xr:uid="{00000000-0005-0000-0000-0000582C0000}"/>
    <cellStyle name="Note 88 2 3" xfId="10932" xr:uid="{00000000-0005-0000-0000-0000592C0000}"/>
    <cellStyle name="Note 88 3" xfId="5934" xr:uid="{00000000-0005-0000-0000-00005A2C0000}"/>
    <cellStyle name="Note 88 3 2" xfId="6898" xr:uid="{00000000-0005-0000-0000-00005B2C0000}"/>
    <cellStyle name="Note 88 3 2 2" xfId="11593" xr:uid="{00000000-0005-0000-0000-00005C2C0000}"/>
    <cellStyle name="Note 88 3 3" xfId="10933" xr:uid="{00000000-0005-0000-0000-00005D2C0000}"/>
    <cellStyle name="Note 88 4" xfId="6346" xr:uid="{00000000-0005-0000-0000-00005E2C0000}"/>
    <cellStyle name="Note 88 4 2" xfId="7066" xr:uid="{00000000-0005-0000-0000-00005F2C0000}"/>
    <cellStyle name="Note 88 4 2 2" xfId="11719" xr:uid="{00000000-0005-0000-0000-0000602C0000}"/>
    <cellStyle name="Note 88 4 3" xfId="11071" xr:uid="{00000000-0005-0000-0000-0000612C0000}"/>
    <cellStyle name="Note 88 5" xfId="6896" xr:uid="{00000000-0005-0000-0000-0000622C0000}"/>
    <cellStyle name="Note 88 5 2" xfId="11591" xr:uid="{00000000-0005-0000-0000-0000632C0000}"/>
    <cellStyle name="Note 88 6" xfId="10931" xr:uid="{00000000-0005-0000-0000-0000642C0000}"/>
    <cellStyle name="Note 89" xfId="5935" xr:uid="{00000000-0005-0000-0000-0000652C0000}"/>
    <cellStyle name="Note 89 2" xfId="5936" xr:uid="{00000000-0005-0000-0000-0000662C0000}"/>
    <cellStyle name="Note 89 2 2" xfId="6900" xr:uid="{00000000-0005-0000-0000-0000672C0000}"/>
    <cellStyle name="Note 89 2 2 2" xfId="11595" xr:uid="{00000000-0005-0000-0000-0000682C0000}"/>
    <cellStyle name="Note 89 2 3" xfId="10935" xr:uid="{00000000-0005-0000-0000-0000692C0000}"/>
    <cellStyle name="Note 89 3" xfId="5937" xr:uid="{00000000-0005-0000-0000-00006A2C0000}"/>
    <cellStyle name="Note 89 3 2" xfId="6901" xr:uid="{00000000-0005-0000-0000-00006B2C0000}"/>
    <cellStyle name="Note 89 3 2 2" xfId="11596" xr:uid="{00000000-0005-0000-0000-00006C2C0000}"/>
    <cellStyle name="Note 89 3 3" xfId="10936" xr:uid="{00000000-0005-0000-0000-00006D2C0000}"/>
    <cellStyle name="Note 89 4" xfId="6347" xr:uid="{00000000-0005-0000-0000-00006E2C0000}"/>
    <cellStyle name="Note 89 4 2" xfId="7067" xr:uid="{00000000-0005-0000-0000-00006F2C0000}"/>
    <cellStyle name="Note 89 4 2 2" xfId="11720" xr:uid="{00000000-0005-0000-0000-0000702C0000}"/>
    <cellStyle name="Note 89 4 3" xfId="11072" xr:uid="{00000000-0005-0000-0000-0000712C0000}"/>
    <cellStyle name="Note 89 5" xfId="6899" xr:uid="{00000000-0005-0000-0000-0000722C0000}"/>
    <cellStyle name="Note 89 5 2" xfId="11594" xr:uid="{00000000-0005-0000-0000-0000732C0000}"/>
    <cellStyle name="Note 89 6" xfId="10934" xr:uid="{00000000-0005-0000-0000-0000742C0000}"/>
    <cellStyle name="Note 9" xfId="5938" xr:uid="{00000000-0005-0000-0000-0000752C0000}"/>
    <cellStyle name="Note 9 2" xfId="5939" xr:uid="{00000000-0005-0000-0000-0000762C0000}"/>
    <cellStyle name="Note 9 2 2" xfId="6903" xr:uid="{00000000-0005-0000-0000-0000772C0000}"/>
    <cellStyle name="Note 9 2 2 2" xfId="11598" xr:uid="{00000000-0005-0000-0000-0000782C0000}"/>
    <cellStyle name="Note 9 2 3" xfId="10938" xr:uid="{00000000-0005-0000-0000-0000792C0000}"/>
    <cellStyle name="Note 9 3" xfId="5940" xr:uid="{00000000-0005-0000-0000-00007A2C0000}"/>
    <cellStyle name="Note 9 3 2" xfId="6904" xr:uid="{00000000-0005-0000-0000-00007B2C0000}"/>
    <cellStyle name="Note 9 3 2 2" xfId="11599" xr:uid="{00000000-0005-0000-0000-00007C2C0000}"/>
    <cellStyle name="Note 9 3 3" xfId="10939" xr:uid="{00000000-0005-0000-0000-00007D2C0000}"/>
    <cellStyle name="Note 9 4" xfId="6348" xr:uid="{00000000-0005-0000-0000-00007E2C0000}"/>
    <cellStyle name="Note 9 4 2" xfId="7068" xr:uid="{00000000-0005-0000-0000-00007F2C0000}"/>
    <cellStyle name="Note 9 4 2 2" xfId="11721" xr:uid="{00000000-0005-0000-0000-0000802C0000}"/>
    <cellStyle name="Note 9 4 3" xfId="11073" xr:uid="{00000000-0005-0000-0000-0000812C0000}"/>
    <cellStyle name="Note 9 5" xfId="6902" xr:uid="{00000000-0005-0000-0000-0000822C0000}"/>
    <cellStyle name="Note 9 5 2" xfId="11597" xr:uid="{00000000-0005-0000-0000-0000832C0000}"/>
    <cellStyle name="Note 9 6" xfId="10937" xr:uid="{00000000-0005-0000-0000-0000842C0000}"/>
    <cellStyle name="Note 90" xfId="5941" xr:uid="{00000000-0005-0000-0000-0000852C0000}"/>
    <cellStyle name="Note 90 2" xfId="5942" xr:uid="{00000000-0005-0000-0000-0000862C0000}"/>
    <cellStyle name="Note 90 2 2" xfId="6906" xr:uid="{00000000-0005-0000-0000-0000872C0000}"/>
    <cellStyle name="Note 90 2 2 2" xfId="11601" xr:uid="{00000000-0005-0000-0000-0000882C0000}"/>
    <cellStyle name="Note 90 2 3" xfId="10941" xr:uid="{00000000-0005-0000-0000-0000892C0000}"/>
    <cellStyle name="Note 90 3" xfId="5943" xr:uid="{00000000-0005-0000-0000-00008A2C0000}"/>
    <cellStyle name="Note 90 3 2" xfId="6907" xr:uid="{00000000-0005-0000-0000-00008B2C0000}"/>
    <cellStyle name="Note 90 3 2 2" xfId="11602" xr:uid="{00000000-0005-0000-0000-00008C2C0000}"/>
    <cellStyle name="Note 90 3 3" xfId="10942" xr:uid="{00000000-0005-0000-0000-00008D2C0000}"/>
    <cellStyle name="Note 90 4" xfId="6349" xr:uid="{00000000-0005-0000-0000-00008E2C0000}"/>
    <cellStyle name="Note 90 4 2" xfId="7069" xr:uid="{00000000-0005-0000-0000-00008F2C0000}"/>
    <cellStyle name="Note 90 4 2 2" xfId="11722" xr:uid="{00000000-0005-0000-0000-0000902C0000}"/>
    <cellStyle name="Note 90 4 3" xfId="11074" xr:uid="{00000000-0005-0000-0000-0000912C0000}"/>
    <cellStyle name="Note 90 5" xfId="6905" xr:uid="{00000000-0005-0000-0000-0000922C0000}"/>
    <cellStyle name="Note 90 5 2" xfId="11600" xr:uid="{00000000-0005-0000-0000-0000932C0000}"/>
    <cellStyle name="Note 90 6" xfId="10940" xr:uid="{00000000-0005-0000-0000-0000942C0000}"/>
    <cellStyle name="Note 91" xfId="5944" xr:uid="{00000000-0005-0000-0000-0000952C0000}"/>
    <cellStyle name="Note 91 2" xfId="5945" xr:uid="{00000000-0005-0000-0000-0000962C0000}"/>
    <cellStyle name="Note 91 2 2" xfId="6909" xr:uid="{00000000-0005-0000-0000-0000972C0000}"/>
    <cellStyle name="Note 91 2 2 2" xfId="11604" xr:uid="{00000000-0005-0000-0000-0000982C0000}"/>
    <cellStyle name="Note 91 2 3" xfId="10944" xr:uid="{00000000-0005-0000-0000-0000992C0000}"/>
    <cellStyle name="Note 91 3" xfId="5946" xr:uid="{00000000-0005-0000-0000-00009A2C0000}"/>
    <cellStyle name="Note 91 3 2" xfId="6910" xr:uid="{00000000-0005-0000-0000-00009B2C0000}"/>
    <cellStyle name="Note 91 3 2 2" xfId="11605" xr:uid="{00000000-0005-0000-0000-00009C2C0000}"/>
    <cellStyle name="Note 91 3 3" xfId="10945" xr:uid="{00000000-0005-0000-0000-00009D2C0000}"/>
    <cellStyle name="Note 91 4" xfId="6350" xr:uid="{00000000-0005-0000-0000-00009E2C0000}"/>
    <cellStyle name="Note 91 4 2" xfId="7070" xr:uid="{00000000-0005-0000-0000-00009F2C0000}"/>
    <cellStyle name="Note 91 4 2 2" xfId="11723" xr:uid="{00000000-0005-0000-0000-0000A02C0000}"/>
    <cellStyle name="Note 91 4 3" xfId="11075" xr:uid="{00000000-0005-0000-0000-0000A12C0000}"/>
    <cellStyle name="Note 91 5" xfId="6908" xr:uid="{00000000-0005-0000-0000-0000A22C0000}"/>
    <cellStyle name="Note 91 5 2" xfId="11603" xr:uid="{00000000-0005-0000-0000-0000A32C0000}"/>
    <cellStyle name="Note 91 6" xfId="10943" xr:uid="{00000000-0005-0000-0000-0000A42C0000}"/>
    <cellStyle name="Note 92" xfId="5947" xr:uid="{00000000-0005-0000-0000-0000A52C0000}"/>
    <cellStyle name="Note 92 2" xfId="5948" xr:uid="{00000000-0005-0000-0000-0000A62C0000}"/>
    <cellStyle name="Note 92 2 2" xfId="6912" xr:uid="{00000000-0005-0000-0000-0000A72C0000}"/>
    <cellStyle name="Note 92 2 2 2" xfId="11607" xr:uid="{00000000-0005-0000-0000-0000A82C0000}"/>
    <cellStyle name="Note 92 2 3" xfId="10947" xr:uid="{00000000-0005-0000-0000-0000A92C0000}"/>
    <cellStyle name="Note 92 3" xfId="5949" xr:uid="{00000000-0005-0000-0000-0000AA2C0000}"/>
    <cellStyle name="Note 92 3 2" xfId="6913" xr:uid="{00000000-0005-0000-0000-0000AB2C0000}"/>
    <cellStyle name="Note 92 3 2 2" xfId="11608" xr:uid="{00000000-0005-0000-0000-0000AC2C0000}"/>
    <cellStyle name="Note 92 3 3" xfId="10948" xr:uid="{00000000-0005-0000-0000-0000AD2C0000}"/>
    <cellStyle name="Note 92 4" xfId="6351" xr:uid="{00000000-0005-0000-0000-0000AE2C0000}"/>
    <cellStyle name="Note 92 4 2" xfId="7071" xr:uid="{00000000-0005-0000-0000-0000AF2C0000}"/>
    <cellStyle name="Note 92 4 2 2" xfId="11724" xr:uid="{00000000-0005-0000-0000-0000B02C0000}"/>
    <cellStyle name="Note 92 4 3" xfId="11076" xr:uid="{00000000-0005-0000-0000-0000B12C0000}"/>
    <cellStyle name="Note 92 5" xfId="6911" xr:uid="{00000000-0005-0000-0000-0000B22C0000}"/>
    <cellStyle name="Note 92 5 2" xfId="11606" xr:uid="{00000000-0005-0000-0000-0000B32C0000}"/>
    <cellStyle name="Note 92 6" xfId="10946" xr:uid="{00000000-0005-0000-0000-0000B42C0000}"/>
    <cellStyle name="Note 93" xfId="5950" xr:uid="{00000000-0005-0000-0000-0000B52C0000}"/>
    <cellStyle name="Note 93 2" xfId="5951" xr:uid="{00000000-0005-0000-0000-0000B62C0000}"/>
    <cellStyle name="Note 93 2 2" xfId="6915" xr:uid="{00000000-0005-0000-0000-0000B72C0000}"/>
    <cellStyle name="Note 93 2 2 2" xfId="11610" xr:uid="{00000000-0005-0000-0000-0000B82C0000}"/>
    <cellStyle name="Note 93 2 3" xfId="10950" xr:uid="{00000000-0005-0000-0000-0000B92C0000}"/>
    <cellStyle name="Note 93 3" xfId="5952" xr:uid="{00000000-0005-0000-0000-0000BA2C0000}"/>
    <cellStyle name="Note 93 3 2" xfId="6916" xr:uid="{00000000-0005-0000-0000-0000BB2C0000}"/>
    <cellStyle name="Note 93 3 2 2" xfId="11611" xr:uid="{00000000-0005-0000-0000-0000BC2C0000}"/>
    <cellStyle name="Note 93 3 3" xfId="10951" xr:uid="{00000000-0005-0000-0000-0000BD2C0000}"/>
    <cellStyle name="Note 93 4" xfId="6352" xr:uid="{00000000-0005-0000-0000-0000BE2C0000}"/>
    <cellStyle name="Note 93 4 2" xfId="7072" xr:uid="{00000000-0005-0000-0000-0000BF2C0000}"/>
    <cellStyle name="Note 93 4 2 2" xfId="11725" xr:uid="{00000000-0005-0000-0000-0000C02C0000}"/>
    <cellStyle name="Note 93 4 3" xfId="11077" xr:uid="{00000000-0005-0000-0000-0000C12C0000}"/>
    <cellStyle name="Note 93 5" xfId="6914" xr:uid="{00000000-0005-0000-0000-0000C22C0000}"/>
    <cellStyle name="Note 93 5 2" xfId="11609" xr:uid="{00000000-0005-0000-0000-0000C32C0000}"/>
    <cellStyle name="Note 93 6" xfId="10949" xr:uid="{00000000-0005-0000-0000-0000C42C0000}"/>
    <cellStyle name="Note 94" xfId="5953" xr:uid="{00000000-0005-0000-0000-0000C52C0000}"/>
    <cellStyle name="Note 95" xfId="5954" xr:uid="{00000000-0005-0000-0000-0000C62C0000}"/>
    <cellStyle name="Note 95 2" xfId="5955" xr:uid="{00000000-0005-0000-0000-0000C72C0000}"/>
    <cellStyle name="Note 95 2 2" xfId="6918" xr:uid="{00000000-0005-0000-0000-0000C82C0000}"/>
    <cellStyle name="Note 95 2 2 2" xfId="11613" xr:uid="{00000000-0005-0000-0000-0000C92C0000}"/>
    <cellStyle name="Note 95 2 3" xfId="10953" xr:uid="{00000000-0005-0000-0000-0000CA2C0000}"/>
    <cellStyle name="Note 95 3" xfId="5956" xr:uid="{00000000-0005-0000-0000-0000CB2C0000}"/>
    <cellStyle name="Note 95 3 2" xfId="6919" xr:uid="{00000000-0005-0000-0000-0000CC2C0000}"/>
    <cellStyle name="Note 95 3 2 2" xfId="11614" xr:uid="{00000000-0005-0000-0000-0000CD2C0000}"/>
    <cellStyle name="Note 95 3 3" xfId="10954" xr:uid="{00000000-0005-0000-0000-0000CE2C0000}"/>
    <cellStyle name="Note 95 4" xfId="6353" xr:uid="{00000000-0005-0000-0000-0000CF2C0000}"/>
    <cellStyle name="Note 95 4 2" xfId="7073" xr:uid="{00000000-0005-0000-0000-0000D02C0000}"/>
    <cellStyle name="Note 95 4 2 2" xfId="11726" xr:uid="{00000000-0005-0000-0000-0000D12C0000}"/>
    <cellStyle name="Note 95 4 3" xfId="11078" xr:uid="{00000000-0005-0000-0000-0000D22C0000}"/>
    <cellStyle name="Note 95 5" xfId="6917" xr:uid="{00000000-0005-0000-0000-0000D32C0000}"/>
    <cellStyle name="Note 95 5 2" xfId="11612" xr:uid="{00000000-0005-0000-0000-0000D42C0000}"/>
    <cellStyle name="Note 95 6" xfId="10952" xr:uid="{00000000-0005-0000-0000-0000D52C0000}"/>
    <cellStyle name="Note 96" xfId="5957" xr:uid="{00000000-0005-0000-0000-0000D62C0000}"/>
    <cellStyle name="Note 96 2" xfId="5958" xr:uid="{00000000-0005-0000-0000-0000D72C0000}"/>
    <cellStyle name="Note 96 2 2" xfId="6921" xr:uid="{00000000-0005-0000-0000-0000D82C0000}"/>
    <cellStyle name="Note 96 2 2 2" xfId="11616" xr:uid="{00000000-0005-0000-0000-0000D92C0000}"/>
    <cellStyle name="Note 96 2 3" xfId="10956" xr:uid="{00000000-0005-0000-0000-0000DA2C0000}"/>
    <cellStyle name="Note 96 3" xfId="5959" xr:uid="{00000000-0005-0000-0000-0000DB2C0000}"/>
    <cellStyle name="Note 96 3 2" xfId="6922" xr:uid="{00000000-0005-0000-0000-0000DC2C0000}"/>
    <cellStyle name="Note 96 3 2 2" xfId="11617" xr:uid="{00000000-0005-0000-0000-0000DD2C0000}"/>
    <cellStyle name="Note 96 3 3" xfId="10957" xr:uid="{00000000-0005-0000-0000-0000DE2C0000}"/>
    <cellStyle name="Note 96 4" xfId="6354" xr:uid="{00000000-0005-0000-0000-0000DF2C0000}"/>
    <cellStyle name="Note 96 4 2" xfId="7074" xr:uid="{00000000-0005-0000-0000-0000E02C0000}"/>
    <cellStyle name="Note 96 4 2 2" xfId="11727" xr:uid="{00000000-0005-0000-0000-0000E12C0000}"/>
    <cellStyle name="Note 96 4 3" xfId="11079" xr:uid="{00000000-0005-0000-0000-0000E22C0000}"/>
    <cellStyle name="Note 96 5" xfId="6920" xr:uid="{00000000-0005-0000-0000-0000E32C0000}"/>
    <cellStyle name="Note 96 5 2" xfId="11615" xr:uid="{00000000-0005-0000-0000-0000E42C0000}"/>
    <cellStyle name="Note 96 6" xfId="10955" xr:uid="{00000000-0005-0000-0000-0000E52C0000}"/>
    <cellStyle name="Note 97" xfId="5960" xr:uid="{00000000-0005-0000-0000-0000E62C0000}"/>
    <cellStyle name="Note 97 2" xfId="5961" xr:uid="{00000000-0005-0000-0000-0000E72C0000}"/>
    <cellStyle name="Note 97 2 2" xfId="6924" xr:uid="{00000000-0005-0000-0000-0000E82C0000}"/>
    <cellStyle name="Note 97 2 2 2" xfId="11619" xr:uid="{00000000-0005-0000-0000-0000E92C0000}"/>
    <cellStyle name="Note 97 2 3" xfId="10959" xr:uid="{00000000-0005-0000-0000-0000EA2C0000}"/>
    <cellStyle name="Note 97 3" xfId="5962" xr:uid="{00000000-0005-0000-0000-0000EB2C0000}"/>
    <cellStyle name="Note 97 3 2" xfId="6925" xr:uid="{00000000-0005-0000-0000-0000EC2C0000}"/>
    <cellStyle name="Note 97 3 2 2" xfId="11620" xr:uid="{00000000-0005-0000-0000-0000ED2C0000}"/>
    <cellStyle name="Note 97 3 3" xfId="10960" xr:uid="{00000000-0005-0000-0000-0000EE2C0000}"/>
    <cellStyle name="Note 97 4" xfId="6355" xr:uid="{00000000-0005-0000-0000-0000EF2C0000}"/>
    <cellStyle name="Note 97 4 2" xfId="7075" xr:uid="{00000000-0005-0000-0000-0000F02C0000}"/>
    <cellStyle name="Note 97 4 2 2" xfId="11728" xr:uid="{00000000-0005-0000-0000-0000F12C0000}"/>
    <cellStyle name="Note 97 4 3" xfId="11080" xr:uid="{00000000-0005-0000-0000-0000F22C0000}"/>
    <cellStyle name="Note 97 5" xfId="6923" xr:uid="{00000000-0005-0000-0000-0000F32C0000}"/>
    <cellStyle name="Note 97 5 2" xfId="11618" xr:uid="{00000000-0005-0000-0000-0000F42C0000}"/>
    <cellStyle name="Note 97 6" xfId="10958" xr:uid="{00000000-0005-0000-0000-0000F52C0000}"/>
    <cellStyle name="Note 98" xfId="5963" xr:uid="{00000000-0005-0000-0000-0000F62C0000}"/>
    <cellStyle name="Note 98 2" xfId="5964" xr:uid="{00000000-0005-0000-0000-0000F72C0000}"/>
    <cellStyle name="Note 98 2 2" xfId="6927" xr:uid="{00000000-0005-0000-0000-0000F82C0000}"/>
    <cellStyle name="Note 98 2 2 2" xfId="11622" xr:uid="{00000000-0005-0000-0000-0000F92C0000}"/>
    <cellStyle name="Note 98 2 3" xfId="10962" xr:uid="{00000000-0005-0000-0000-0000FA2C0000}"/>
    <cellStyle name="Note 98 3" xfId="5965" xr:uid="{00000000-0005-0000-0000-0000FB2C0000}"/>
    <cellStyle name="Note 98 3 2" xfId="6928" xr:uid="{00000000-0005-0000-0000-0000FC2C0000}"/>
    <cellStyle name="Note 98 3 2 2" xfId="11623" xr:uid="{00000000-0005-0000-0000-0000FD2C0000}"/>
    <cellStyle name="Note 98 3 3" xfId="10963" xr:uid="{00000000-0005-0000-0000-0000FE2C0000}"/>
    <cellStyle name="Note 98 4" xfId="6356" xr:uid="{00000000-0005-0000-0000-0000FF2C0000}"/>
    <cellStyle name="Note 98 4 2" xfId="7076" xr:uid="{00000000-0005-0000-0000-0000002D0000}"/>
    <cellStyle name="Note 98 4 2 2" xfId="11729" xr:uid="{00000000-0005-0000-0000-0000012D0000}"/>
    <cellStyle name="Note 98 4 3" xfId="11081" xr:uid="{00000000-0005-0000-0000-0000022D0000}"/>
    <cellStyle name="Note 98 5" xfId="6926" xr:uid="{00000000-0005-0000-0000-0000032D0000}"/>
    <cellStyle name="Note 98 5 2" xfId="11621" xr:uid="{00000000-0005-0000-0000-0000042D0000}"/>
    <cellStyle name="Note 98 6" xfId="10961" xr:uid="{00000000-0005-0000-0000-0000052D0000}"/>
    <cellStyle name="Note 99" xfId="5966" xr:uid="{00000000-0005-0000-0000-0000062D0000}"/>
    <cellStyle name="Note 99 2" xfId="5967" xr:uid="{00000000-0005-0000-0000-0000072D0000}"/>
    <cellStyle name="Note 99 2 2" xfId="6930" xr:uid="{00000000-0005-0000-0000-0000082D0000}"/>
    <cellStyle name="Note 99 2 2 2" xfId="11625" xr:uid="{00000000-0005-0000-0000-0000092D0000}"/>
    <cellStyle name="Note 99 2 3" xfId="10965" xr:uid="{00000000-0005-0000-0000-00000A2D0000}"/>
    <cellStyle name="Note 99 3" xfId="5968" xr:uid="{00000000-0005-0000-0000-00000B2D0000}"/>
    <cellStyle name="Note 99 3 2" xfId="6931" xr:uid="{00000000-0005-0000-0000-00000C2D0000}"/>
    <cellStyle name="Note 99 3 2 2" xfId="11626" xr:uid="{00000000-0005-0000-0000-00000D2D0000}"/>
    <cellStyle name="Note 99 3 3" xfId="10966" xr:uid="{00000000-0005-0000-0000-00000E2D0000}"/>
    <cellStyle name="Note 99 4" xfId="6357" xr:uid="{00000000-0005-0000-0000-00000F2D0000}"/>
    <cellStyle name="Note 99 4 2" xfId="7077" xr:uid="{00000000-0005-0000-0000-0000102D0000}"/>
    <cellStyle name="Note 99 4 2 2" xfId="11730" xr:uid="{00000000-0005-0000-0000-0000112D0000}"/>
    <cellStyle name="Note 99 4 3" xfId="11082" xr:uid="{00000000-0005-0000-0000-0000122D0000}"/>
    <cellStyle name="Note 99 5" xfId="6929" xr:uid="{00000000-0005-0000-0000-0000132D0000}"/>
    <cellStyle name="Note 99 5 2" xfId="11624" xr:uid="{00000000-0005-0000-0000-0000142D0000}"/>
    <cellStyle name="Note 99 6" xfId="10964" xr:uid="{00000000-0005-0000-0000-0000152D0000}"/>
    <cellStyle name="Output" xfId="6216" builtinId="21" customBuiltin="1"/>
    <cellStyle name="Output 10" xfId="5969" xr:uid="{00000000-0005-0000-0000-0000172D0000}"/>
    <cellStyle name="Output 11" xfId="5970" xr:uid="{00000000-0005-0000-0000-0000182D0000}"/>
    <cellStyle name="Output 12" xfId="5971" xr:uid="{00000000-0005-0000-0000-0000192D0000}"/>
    <cellStyle name="Output 13" xfId="5972" xr:uid="{00000000-0005-0000-0000-00001A2D0000}"/>
    <cellStyle name="Output 14" xfId="5973" xr:uid="{00000000-0005-0000-0000-00001B2D0000}"/>
    <cellStyle name="Output 15" xfId="5974" xr:uid="{00000000-0005-0000-0000-00001C2D0000}"/>
    <cellStyle name="Output 16" xfId="5975" xr:uid="{00000000-0005-0000-0000-00001D2D0000}"/>
    <cellStyle name="Output 17" xfId="5976" xr:uid="{00000000-0005-0000-0000-00001E2D0000}"/>
    <cellStyle name="Output 18" xfId="5977" xr:uid="{00000000-0005-0000-0000-00001F2D0000}"/>
    <cellStyle name="Output 19" xfId="5978" xr:uid="{00000000-0005-0000-0000-0000202D0000}"/>
    <cellStyle name="Output 2" xfId="5979" xr:uid="{00000000-0005-0000-0000-0000212D0000}"/>
    <cellStyle name="Output 20" xfId="5980" xr:uid="{00000000-0005-0000-0000-0000222D0000}"/>
    <cellStyle name="Output 21" xfId="5981" xr:uid="{00000000-0005-0000-0000-0000232D0000}"/>
    <cellStyle name="Output 22" xfId="5982" xr:uid="{00000000-0005-0000-0000-0000242D0000}"/>
    <cellStyle name="Output 23" xfId="5983" xr:uid="{00000000-0005-0000-0000-0000252D0000}"/>
    <cellStyle name="Output 24" xfId="5984" xr:uid="{00000000-0005-0000-0000-0000262D0000}"/>
    <cellStyle name="Output 25" xfId="5985" xr:uid="{00000000-0005-0000-0000-0000272D0000}"/>
    <cellStyle name="Output 26" xfId="5986" xr:uid="{00000000-0005-0000-0000-0000282D0000}"/>
    <cellStyle name="Output 27" xfId="5987" xr:uid="{00000000-0005-0000-0000-0000292D0000}"/>
    <cellStyle name="Output 28" xfId="5988" xr:uid="{00000000-0005-0000-0000-00002A2D0000}"/>
    <cellStyle name="Output 29" xfId="5989" xr:uid="{00000000-0005-0000-0000-00002B2D0000}"/>
    <cellStyle name="Output 3" xfId="5990" xr:uid="{00000000-0005-0000-0000-00002C2D0000}"/>
    <cellStyle name="Output 30" xfId="5991" xr:uid="{00000000-0005-0000-0000-00002D2D0000}"/>
    <cellStyle name="Output 31" xfId="5992" xr:uid="{00000000-0005-0000-0000-00002E2D0000}"/>
    <cellStyle name="Output 32" xfId="5993" xr:uid="{00000000-0005-0000-0000-00002F2D0000}"/>
    <cellStyle name="Output 33" xfId="5994" xr:uid="{00000000-0005-0000-0000-0000302D0000}"/>
    <cellStyle name="Output 34" xfId="5995" xr:uid="{00000000-0005-0000-0000-0000312D0000}"/>
    <cellStyle name="Output 35" xfId="5996" xr:uid="{00000000-0005-0000-0000-0000322D0000}"/>
    <cellStyle name="Output 36" xfId="5997" xr:uid="{00000000-0005-0000-0000-0000332D0000}"/>
    <cellStyle name="Output 37" xfId="5998" xr:uid="{00000000-0005-0000-0000-0000342D0000}"/>
    <cellStyle name="Output 38" xfId="5999" xr:uid="{00000000-0005-0000-0000-0000352D0000}"/>
    <cellStyle name="Output 39" xfId="6000" xr:uid="{00000000-0005-0000-0000-0000362D0000}"/>
    <cellStyle name="Output 4" xfId="6001" xr:uid="{00000000-0005-0000-0000-0000372D0000}"/>
    <cellStyle name="Output 40" xfId="6002" xr:uid="{00000000-0005-0000-0000-0000382D0000}"/>
    <cellStyle name="Output 41" xfId="6003" xr:uid="{00000000-0005-0000-0000-0000392D0000}"/>
    <cellStyle name="Output 42" xfId="6004" xr:uid="{00000000-0005-0000-0000-00003A2D0000}"/>
    <cellStyle name="Output 43" xfId="6005" xr:uid="{00000000-0005-0000-0000-00003B2D0000}"/>
    <cellStyle name="Output 44" xfId="6006" xr:uid="{00000000-0005-0000-0000-00003C2D0000}"/>
    <cellStyle name="Output 45" xfId="6007" xr:uid="{00000000-0005-0000-0000-00003D2D0000}"/>
    <cellStyle name="Output 46" xfId="6008" xr:uid="{00000000-0005-0000-0000-00003E2D0000}"/>
    <cellStyle name="Output 47" xfId="6009" xr:uid="{00000000-0005-0000-0000-00003F2D0000}"/>
    <cellStyle name="Output 48" xfId="6010" xr:uid="{00000000-0005-0000-0000-0000402D0000}"/>
    <cellStyle name="Output 49" xfId="6011" xr:uid="{00000000-0005-0000-0000-0000412D0000}"/>
    <cellStyle name="Output 5" xfId="6012" xr:uid="{00000000-0005-0000-0000-0000422D0000}"/>
    <cellStyle name="Output 50" xfId="6013" xr:uid="{00000000-0005-0000-0000-0000432D0000}"/>
    <cellStyle name="Output 51" xfId="6014" xr:uid="{00000000-0005-0000-0000-0000442D0000}"/>
    <cellStyle name="Output 52" xfId="6015" xr:uid="{00000000-0005-0000-0000-0000452D0000}"/>
    <cellStyle name="Output 53" xfId="6372" xr:uid="{00000000-0005-0000-0000-0000462D0000}"/>
    <cellStyle name="Output 54" xfId="6947" xr:uid="{00000000-0005-0000-0000-0000472D0000}"/>
    <cellStyle name="Output 6" xfId="6016" xr:uid="{00000000-0005-0000-0000-0000482D0000}"/>
    <cellStyle name="Output 7" xfId="6017" xr:uid="{00000000-0005-0000-0000-0000492D0000}"/>
    <cellStyle name="Output 8" xfId="6018" xr:uid="{00000000-0005-0000-0000-00004A2D0000}"/>
    <cellStyle name="Output 9" xfId="6019" xr:uid="{00000000-0005-0000-0000-00004B2D0000}"/>
    <cellStyle name="Per cent" xfId="7081" builtinId="5"/>
    <cellStyle name="Percent 2" xfId="6020" xr:uid="{00000000-0005-0000-0000-00004D2D0000}"/>
    <cellStyle name="Percent 2 2" xfId="6021" xr:uid="{00000000-0005-0000-0000-00004E2D0000}"/>
    <cellStyle name="Percent 2 3" xfId="6022" xr:uid="{00000000-0005-0000-0000-00004F2D0000}"/>
    <cellStyle name="Percent 2 4" xfId="6023" xr:uid="{00000000-0005-0000-0000-0000502D0000}"/>
    <cellStyle name="Percent 2 5" xfId="6024" xr:uid="{00000000-0005-0000-0000-0000512D0000}"/>
    <cellStyle name="Percent 3" xfId="6025" xr:uid="{00000000-0005-0000-0000-0000522D0000}"/>
    <cellStyle name="Percent 3 2" xfId="6026" xr:uid="{00000000-0005-0000-0000-0000532D0000}"/>
    <cellStyle name="Percent 3 2 10" xfId="6027" xr:uid="{00000000-0005-0000-0000-0000542D0000}"/>
    <cellStyle name="Percent 3 2 11" xfId="6028" xr:uid="{00000000-0005-0000-0000-0000552D0000}"/>
    <cellStyle name="Percent 3 2 12" xfId="6029" xr:uid="{00000000-0005-0000-0000-0000562D0000}"/>
    <cellStyle name="Percent 3 2 13" xfId="6030" xr:uid="{00000000-0005-0000-0000-0000572D0000}"/>
    <cellStyle name="Percent 3 2 14" xfId="6031" xr:uid="{00000000-0005-0000-0000-0000582D0000}"/>
    <cellStyle name="Percent 3 2 15" xfId="6032" xr:uid="{00000000-0005-0000-0000-0000592D0000}"/>
    <cellStyle name="Percent 3 2 16" xfId="6033" xr:uid="{00000000-0005-0000-0000-00005A2D0000}"/>
    <cellStyle name="Percent 3 2 17" xfId="6034" xr:uid="{00000000-0005-0000-0000-00005B2D0000}"/>
    <cellStyle name="Percent 3 2 18" xfId="6035" xr:uid="{00000000-0005-0000-0000-00005C2D0000}"/>
    <cellStyle name="Percent 3 2 19" xfId="6036" xr:uid="{00000000-0005-0000-0000-00005D2D0000}"/>
    <cellStyle name="Percent 3 2 2" xfId="6037" xr:uid="{00000000-0005-0000-0000-00005E2D0000}"/>
    <cellStyle name="Percent 3 2 20" xfId="6038" xr:uid="{00000000-0005-0000-0000-00005F2D0000}"/>
    <cellStyle name="Percent 3 2 21" xfId="6039" xr:uid="{00000000-0005-0000-0000-0000602D0000}"/>
    <cellStyle name="Percent 3 2 22" xfId="6040" xr:uid="{00000000-0005-0000-0000-0000612D0000}"/>
    <cellStyle name="Percent 3 2 3" xfId="6041" xr:uid="{00000000-0005-0000-0000-0000622D0000}"/>
    <cellStyle name="Percent 3 2 4" xfId="6042" xr:uid="{00000000-0005-0000-0000-0000632D0000}"/>
    <cellStyle name="Percent 3 2 5" xfId="6043" xr:uid="{00000000-0005-0000-0000-0000642D0000}"/>
    <cellStyle name="Percent 3 2 6" xfId="6044" xr:uid="{00000000-0005-0000-0000-0000652D0000}"/>
    <cellStyle name="Percent 3 2 7" xfId="6045" xr:uid="{00000000-0005-0000-0000-0000662D0000}"/>
    <cellStyle name="Percent 3 2 8" xfId="6046" xr:uid="{00000000-0005-0000-0000-0000672D0000}"/>
    <cellStyle name="Percent 3 2 9" xfId="6047" xr:uid="{00000000-0005-0000-0000-0000682D0000}"/>
    <cellStyle name="Percent 4" xfId="6048" xr:uid="{00000000-0005-0000-0000-0000692D0000}"/>
    <cellStyle name="Percent 5" xfId="6049" xr:uid="{00000000-0005-0000-0000-00006A2D0000}"/>
    <cellStyle name="Percent 5 2" xfId="6050" xr:uid="{00000000-0005-0000-0000-00006B2D0000}"/>
    <cellStyle name="Percent 5 2 2" xfId="6933" xr:uid="{00000000-0005-0000-0000-00006C2D0000}"/>
    <cellStyle name="Percent 5 2 2 2" xfId="11628" xr:uid="{00000000-0005-0000-0000-00006D2D0000}"/>
    <cellStyle name="Percent 5 2 3" xfId="10968" xr:uid="{00000000-0005-0000-0000-00006E2D0000}"/>
    <cellStyle name="Percent 5 3" xfId="6932" xr:uid="{00000000-0005-0000-0000-00006F2D0000}"/>
    <cellStyle name="Percent 5 3 2" xfId="11627" xr:uid="{00000000-0005-0000-0000-0000702D0000}"/>
    <cellStyle name="Percent 5 4" xfId="10967" xr:uid="{00000000-0005-0000-0000-0000712D0000}"/>
    <cellStyle name="Percent 6" xfId="6051" xr:uid="{00000000-0005-0000-0000-0000722D0000}"/>
    <cellStyle name="Percent 6 2" xfId="6052" xr:uid="{00000000-0005-0000-0000-0000732D0000}"/>
    <cellStyle name="Percent 6 2 2" xfId="6935" xr:uid="{00000000-0005-0000-0000-0000742D0000}"/>
    <cellStyle name="Percent 6 2 2 2" xfId="11630" xr:uid="{00000000-0005-0000-0000-0000752D0000}"/>
    <cellStyle name="Percent 6 2 3" xfId="10970" xr:uid="{00000000-0005-0000-0000-0000762D0000}"/>
    <cellStyle name="Percent 6 3" xfId="6934" xr:uid="{00000000-0005-0000-0000-0000772D0000}"/>
    <cellStyle name="Percent 6 3 2" xfId="11629" xr:uid="{00000000-0005-0000-0000-0000782D0000}"/>
    <cellStyle name="Percent 6 4" xfId="10969" xr:uid="{00000000-0005-0000-0000-0000792D0000}"/>
    <cellStyle name="Percent 7" xfId="6053" xr:uid="{00000000-0005-0000-0000-00007A2D0000}"/>
    <cellStyle name="Percent 7 2" xfId="6936" xr:uid="{00000000-0005-0000-0000-00007B2D0000}"/>
    <cellStyle name="Percent 7 2 2" xfId="11631" xr:uid="{00000000-0005-0000-0000-00007C2D0000}"/>
    <cellStyle name="Percent 7 3" xfId="10971" xr:uid="{00000000-0005-0000-0000-00007D2D0000}"/>
    <cellStyle name="Title" xfId="6207" builtinId="15" customBuiltin="1"/>
    <cellStyle name="Title 10" xfId="6054" xr:uid="{00000000-0005-0000-0000-00007F2D0000}"/>
    <cellStyle name="Title 11" xfId="6055" xr:uid="{00000000-0005-0000-0000-0000802D0000}"/>
    <cellStyle name="Title 12" xfId="6056" xr:uid="{00000000-0005-0000-0000-0000812D0000}"/>
    <cellStyle name="Title 13" xfId="6057" xr:uid="{00000000-0005-0000-0000-0000822D0000}"/>
    <cellStyle name="Title 14" xfId="6058" xr:uid="{00000000-0005-0000-0000-0000832D0000}"/>
    <cellStyle name="Title 15" xfId="6059" xr:uid="{00000000-0005-0000-0000-0000842D0000}"/>
    <cellStyle name="Title 16" xfId="6060" xr:uid="{00000000-0005-0000-0000-0000852D0000}"/>
    <cellStyle name="Title 17" xfId="6061" xr:uid="{00000000-0005-0000-0000-0000862D0000}"/>
    <cellStyle name="Title 18" xfId="6062" xr:uid="{00000000-0005-0000-0000-0000872D0000}"/>
    <cellStyle name="Title 19" xfId="6063" xr:uid="{00000000-0005-0000-0000-0000882D0000}"/>
    <cellStyle name="Title 2" xfId="6064" xr:uid="{00000000-0005-0000-0000-0000892D0000}"/>
    <cellStyle name="Title 20" xfId="6065" xr:uid="{00000000-0005-0000-0000-00008A2D0000}"/>
    <cellStyle name="Title 21" xfId="6066" xr:uid="{00000000-0005-0000-0000-00008B2D0000}"/>
    <cellStyle name="Title 22" xfId="6067" xr:uid="{00000000-0005-0000-0000-00008C2D0000}"/>
    <cellStyle name="Title 23" xfId="6068" xr:uid="{00000000-0005-0000-0000-00008D2D0000}"/>
    <cellStyle name="Title 24" xfId="6069" xr:uid="{00000000-0005-0000-0000-00008E2D0000}"/>
    <cellStyle name="Title 25" xfId="6070" xr:uid="{00000000-0005-0000-0000-00008F2D0000}"/>
    <cellStyle name="Title 26" xfId="6071" xr:uid="{00000000-0005-0000-0000-0000902D0000}"/>
    <cellStyle name="Title 27" xfId="6072" xr:uid="{00000000-0005-0000-0000-0000912D0000}"/>
    <cellStyle name="Title 28" xfId="6073" xr:uid="{00000000-0005-0000-0000-0000922D0000}"/>
    <cellStyle name="Title 29" xfId="6074" xr:uid="{00000000-0005-0000-0000-0000932D0000}"/>
    <cellStyle name="Title 3" xfId="6075" xr:uid="{00000000-0005-0000-0000-0000942D0000}"/>
    <cellStyle name="Title 30" xfId="6076" xr:uid="{00000000-0005-0000-0000-0000952D0000}"/>
    <cellStyle name="Title 31" xfId="6077" xr:uid="{00000000-0005-0000-0000-0000962D0000}"/>
    <cellStyle name="Title 32" xfId="6078" xr:uid="{00000000-0005-0000-0000-0000972D0000}"/>
    <cellStyle name="Title 33" xfId="6079" xr:uid="{00000000-0005-0000-0000-0000982D0000}"/>
    <cellStyle name="Title 34" xfId="6080" xr:uid="{00000000-0005-0000-0000-0000992D0000}"/>
    <cellStyle name="Title 35" xfId="6081" xr:uid="{00000000-0005-0000-0000-00009A2D0000}"/>
    <cellStyle name="Title 36" xfId="6082" xr:uid="{00000000-0005-0000-0000-00009B2D0000}"/>
    <cellStyle name="Title 37" xfId="6083" xr:uid="{00000000-0005-0000-0000-00009C2D0000}"/>
    <cellStyle name="Title 38" xfId="6084" xr:uid="{00000000-0005-0000-0000-00009D2D0000}"/>
    <cellStyle name="Title 39" xfId="6085" xr:uid="{00000000-0005-0000-0000-00009E2D0000}"/>
    <cellStyle name="Title 4" xfId="6086" xr:uid="{00000000-0005-0000-0000-00009F2D0000}"/>
    <cellStyle name="Title 40" xfId="6087" xr:uid="{00000000-0005-0000-0000-0000A02D0000}"/>
    <cellStyle name="Title 41" xfId="6088" xr:uid="{00000000-0005-0000-0000-0000A12D0000}"/>
    <cellStyle name="Title 42" xfId="6089" xr:uid="{00000000-0005-0000-0000-0000A22D0000}"/>
    <cellStyle name="Title 43" xfId="6090" xr:uid="{00000000-0005-0000-0000-0000A32D0000}"/>
    <cellStyle name="Title 44" xfId="6091" xr:uid="{00000000-0005-0000-0000-0000A42D0000}"/>
    <cellStyle name="Title 45" xfId="6092" xr:uid="{00000000-0005-0000-0000-0000A52D0000}"/>
    <cellStyle name="Title 46" xfId="6093" xr:uid="{00000000-0005-0000-0000-0000A62D0000}"/>
    <cellStyle name="Title 47" xfId="6094" xr:uid="{00000000-0005-0000-0000-0000A72D0000}"/>
    <cellStyle name="Title 48" xfId="6095" xr:uid="{00000000-0005-0000-0000-0000A82D0000}"/>
    <cellStyle name="Title 49" xfId="6096" xr:uid="{00000000-0005-0000-0000-0000A92D0000}"/>
    <cellStyle name="Title 5" xfId="6097" xr:uid="{00000000-0005-0000-0000-0000AA2D0000}"/>
    <cellStyle name="Title 50" xfId="6098" xr:uid="{00000000-0005-0000-0000-0000AB2D0000}"/>
    <cellStyle name="Title 51" xfId="6099" xr:uid="{00000000-0005-0000-0000-0000AC2D0000}"/>
    <cellStyle name="Title 52" xfId="6100" xr:uid="{00000000-0005-0000-0000-0000AD2D0000}"/>
    <cellStyle name="Title 53" xfId="6363" xr:uid="{00000000-0005-0000-0000-0000AE2D0000}"/>
    <cellStyle name="Title 54" xfId="6938" xr:uid="{00000000-0005-0000-0000-0000AF2D0000}"/>
    <cellStyle name="Title 6" xfId="6101" xr:uid="{00000000-0005-0000-0000-0000B02D0000}"/>
    <cellStyle name="Title 7" xfId="6102" xr:uid="{00000000-0005-0000-0000-0000B12D0000}"/>
    <cellStyle name="Title 8" xfId="6103" xr:uid="{00000000-0005-0000-0000-0000B22D0000}"/>
    <cellStyle name="Title 9" xfId="6104" xr:uid="{00000000-0005-0000-0000-0000B32D0000}"/>
    <cellStyle name="Total" xfId="6223" builtinId="25" customBuiltin="1"/>
    <cellStyle name="Total 10" xfId="6105" xr:uid="{00000000-0005-0000-0000-0000B52D0000}"/>
    <cellStyle name="Total 11" xfId="6106" xr:uid="{00000000-0005-0000-0000-0000B62D0000}"/>
    <cellStyle name="Total 12" xfId="6107" xr:uid="{00000000-0005-0000-0000-0000B72D0000}"/>
    <cellStyle name="Total 13" xfId="6108" xr:uid="{00000000-0005-0000-0000-0000B82D0000}"/>
    <cellStyle name="Total 14" xfId="6109" xr:uid="{00000000-0005-0000-0000-0000B92D0000}"/>
    <cellStyle name="Total 15" xfId="6110" xr:uid="{00000000-0005-0000-0000-0000BA2D0000}"/>
    <cellStyle name="Total 16" xfId="6111" xr:uid="{00000000-0005-0000-0000-0000BB2D0000}"/>
    <cellStyle name="Total 17" xfId="6112" xr:uid="{00000000-0005-0000-0000-0000BC2D0000}"/>
    <cellStyle name="Total 18" xfId="6113" xr:uid="{00000000-0005-0000-0000-0000BD2D0000}"/>
    <cellStyle name="Total 19" xfId="6114" xr:uid="{00000000-0005-0000-0000-0000BE2D0000}"/>
    <cellStyle name="Total 2" xfId="6115" xr:uid="{00000000-0005-0000-0000-0000BF2D0000}"/>
    <cellStyle name="Total 20" xfId="6116" xr:uid="{00000000-0005-0000-0000-0000C02D0000}"/>
    <cellStyle name="Total 21" xfId="6117" xr:uid="{00000000-0005-0000-0000-0000C12D0000}"/>
    <cellStyle name="Total 22" xfId="6118" xr:uid="{00000000-0005-0000-0000-0000C22D0000}"/>
    <cellStyle name="Total 23" xfId="6119" xr:uid="{00000000-0005-0000-0000-0000C32D0000}"/>
    <cellStyle name="Total 24" xfId="6120" xr:uid="{00000000-0005-0000-0000-0000C42D0000}"/>
    <cellStyle name="Total 25" xfId="6121" xr:uid="{00000000-0005-0000-0000-0000C52D0000}"/>
    <cellStyle name="Total 26" xfId="6122" xr:uid="{00000000-0005-0000-0000-0000C62D0000}"/>
    <cellStyle name="Total 27" xfId="6123" xr:uid="{00000000-0005-0000-0000-0000C72D0000}"/>
    <cellStyle name="Total 28" xfId="6124" xr:uid="{00000000-0005-0000-0000-0000C82D0000}"/>
    <cellStyle name="Total 29" xfId="6125" xr:uid="{00000000-0005-0000-0000-0000C92D0000}"/>
    <cellStyle name="Total 3" xfId="6126" xr:uid="{00000000-0005-0000-0000-0000CA2D0000}"/>
    <cellStyle name="Total 30" xfId="6127" xr:uid="{00000000-0005-0000-0000-0000CB2D0000}"/>
    <cellStyle name="Total 31" xfId="6128" xr:uid="{00000000-0005-0000-0000-0000CC2D0000}"/>
    <cellStyle name="Total 32" xfId="6129" xr:uid="{00000000-0005-0000-0000-0000CD2D0000}"/>
    <cellStyle name="Total 33" xfId="6130" xr:uid="{00000000-0005-0000-0000-0000CE2D0000}"/>
    <cellStyle name="Total 34" xfId="6131" xr:uid="{00000000-0005-0000-0000-0000CF2D0000}"/>
    <cellStyle name="Total 35" xfId="6132" xr:uid="{00000000-0005-0000-0000-0000D02D0000}"/>
    <cellStyle name="Total 36" xfId="6133" xr:uid="{00000000-0005-0000-0000-0000D12D0000}"/>
    <cellStyle name="Total 37" xfId="6134" xr:uid="{00000000-0005-0000-0000-0000D22D0000}"/>
    <cellStyle name="Total 38" xfId="6135" xr:uid="{00000000-0005-0000-0000-0000D32D0000}"/>
    <cellStyle name="Total 39" xfId="6136" xr:uid="{00000000-0005-0000-0000-0000D42D0000}"/>
    <cellStyle name="Total 4" xfId="6137" xr:uid="{00000000-0005-0000-0000-0000D52D0000}"/>
    <cellStyle name="Total 40" xfId="6138" xr:uid="{00000000-0005-0000-0000-0000D62D0000}"/>
    <cellStyle name="Total 41" xfId="6139" xr:uid="{00000000-0005-0000-0000-0000D72D0000}"/>
    <cellStyle name="Total 42" xfId="6140" xr:uid="{00000000-0005-0000-0000-0000D82D0000}"/>
    <cellStyle name="Total 43" xfId="6141" xr:uid="{00000000-0005-0000-0000-0000D92D0000}"/>
    <cellStyle name="Total 44" xfId="6142" xr:uid="{00000000-0005-0000-0000-0000DA2D0000}"/>
    <cellStyle name="Total 45" xfId="6143" xr:uid="{00000000-0005-0000-0000-0000DB2D0000}"/>
    <cellStyle name="Total 46" xfId="6144" xr:uid="{00000000-0005-0000-0000-0000DC2D0000}"/>
    <cellStyle name="Total 47" xfId="6145" xr:uid="{00000000-0005-0000-0000-0000DD2D0000}"/>
    <cellStyle name="Total 48" xfId="6146" xr:uid="{00000000-0005-0000-0000-0000DE2D0000}"/>
    <cellStyle name="Total 49" xfId="6147" xr:uid="{00000000-0005-0000-0000-0000DF2D0000}"/>
    <cellStyle name="Total 5" xfId="6148" xr:uid="{00000000-0005-0000-0000-0000E02D0000}"/>
    <cellStyle name="Total 50" xfId="6149" xr:uid="{00000000-0005-0000-0000-0000E12D0000}"/>
    <cellStyle name="Total 51" xfId="6150" xr:uid="{00000000-0005-0000-0000-0000E22D0000}"/>
    <cellStyle name="Total 52" xfId="6151" xr:uid="{00000000-0005-0000-0000-0000E32D0000}"/>
    <cellStyle name="Total 53" xfId="6379" xr:uid="{00000000-0005-0000-0000-0000E42D0000}"/>
    <cellStyle name="Total 54" xfId="6954" xr:uid="{00000000-0005-0000-0000-0000E52D0000}"/>
    <cellStyle name="Total 6" xfId="6152" xr:uid="{00000000-0005-0000-0000-0000E62D0000}"/>
    <cellStyle name="Total 7" xfId="6153" xr:uid="{00000000-0005-0000-0000-0000E72D0000}"/>
    <cellStyle name="Total 8" xfId="6154" xr:uid="{00000000-0005-0000-0000-0000E82D0000}"/>
    <cellStyle name="Total 9" xfId="6155" xr:uid="{00000000-0005-0000-0000-0000E92D0000}"/>
    <cellStyle name="Warning Text" xfId="6220" builtinId="11" customBuiltin="1"/>
    <cellStyle name="Warning Text 10" xfId="6156" xr:uid="{00000000-0005-0000-0000-0000EB2D0000}"/>
    <cellStyle name="Warning Text 11" xfId="6157" xr:uid="{00000000-0005-0000-0000-0000EC2D0000}"/>
    <cellStyle name="Warning Text 12" xfId="6158" xr:uid="{00000000-0005-0000-0000-0000ED2D0000}"/>
    <cellStyle name="Warning Text 13" xfId="6159" xr:uid="{00000000-0005-0000-0000-0000EE2D0000}"/>
    <cellStyle name="Warning Text 14" xfId="6160" xr:uid="{00000000-0005-0000-0000-0000EF2D0000}"/>
    <cellStyle name="Warning Text 15" xfId="6161" xr:uid="{00000000-0005-0000-0000-0000F02D0000}"/>
    <cellStyle name="Warning Text 16" xfId="6162" xr:uid="{00000000-0005-0000-0000-0000F12D0000}"/>
    <cellStyle name="Warning Text 17" xfId="6163" xr:uid="{00000000-0005-0000-0000-0000F22D0000}"/>
    <cellStyle name="Warning Text 18" xfId="6164" xr:uid="{00000000-0005-0000-0000-0000F32D0000}"/>
    <cellStyle name="Warning Text 19" xfId="6165" xr:uid="{00000000-0005-0000-0000-0000F42D0000}"/>
    <cellStyle name="Warning Text 2" xfId="6166" xr:uid="{00000000-0005-0000-0000-0000F52D0000}"/>
    <cellStyle name="Warning Text 20" xfId="6167" xr:uid="{00000000-0005-0000-0000-0000F62D0000}"/>
    <cellStyle name="Warning Text 21" xfId="6168" xr:uid="{00000000-0005-0000-0000-0000F72D0000}"/>
    <cellStyle name="Warning Text 22" xfId="6169" xr:uid="{00000000-0005-0000-0000-0000F82D0000}"/>
    <cellStyle name="Warning Text 23" xfId="6170" xr:uid="{00000000-0005-0000-0000-0000F92D0000}"/>
    <cellStyle name="Warning Text 24" xfId="6171" xr:uid="{00000000-0005-0000-0000-0000FA2D0000}"/>
    <cellStyle name="Warning Text 25" xfId="6172" xr:uid="{00000000-0005-0000-0000-0000FB2D0000}"/>
    <cellStyle name="Warning Text 26" xfId="6173" xr:uid="{00000000-0005-0000-0000-0000FC2D0000}"/>
    <cellStyle name="Warning Text 27" xfId="6174" xr:uid="{00000000-0005-0000-0000-0000FD2D0000}"/>
    <cellStyle name="Warning Text 28" xfId="6175" xr:uid="{00000000-0005-0000-0000-0000FE2D0000}"/>
    <cellStyle name="Warning Text 29" xfId="6176" xr:uid="{00000000-0005-0000-0000-0000FF2D0000}"/>
    <cellStyle name="Warning Text 3" xfId="6177" xr:uid="{00000000-0005-0000-0000-0000002E0000}"/>
    <cellStyle name="Warning Text 30" xfId="6178" xr:uid="{00000000-0005-0000-0000-0000012E0000}"/>
    <cellStyle name="Warning Text 31" xfId="6179" xr:uid="{00000000-0005-0000-0000-0000022E0000}"/>
    <cellStyle name="Warning Text 32" xfId="6180" xr:uid="{00000000-0005-0000-0000-0000032E0000}"/>
    <cellStyle name="Warning Text 33" xfId="6181" xr:uid="{00000000-0005-0000-0000-0000042E0000}"/>
    <cellStyle name="Warning Text 34" xfId="6182" xr:uid="{00000000-0005-0000-0000-0000052E0000}"/>
    <cellStyle name="Warning Text 35" xfId="6183" xr:uid="{00000000-0005-0000-0000-0000062E0000}"/>
    <cellStyle name="Warning Text 36" xfId="6184" xr:uid="{00000000-0005-0000-0000-0000072E0000}"/>
    <cellStyle name="Warning Text 37" xfId="6185" xr:uid="{00000000-0005-0000-0000-0000082E0000}"/>
    <cellStyle name="Warning Text 38" xfId="6186" xr:uid="{00000000-0005-0000-0000-0000092E0000}"/>
    <cellStyle name="Warning Text 39" xfId="6187" xr:uid="{00000000-0005-0000-0000-00000A2E0000}"/>
    <cellStyle name="Warning Text 4" xfId="6188" xr:uid="{00000000-0005-0000-0000-00000B2E0000}"/>
    <cellStyle name="Warning Text 40" xfId="6189" xr:uid="{00000000-0005-0000-0000-00000C2E0000}"/>
    <cellStyle name="Warning Text 41" xfId="6190" xr:uid="{00000000-0005-0000-0000-00000D2E0000}"/>
    <cellStyle name="Warning Text 42" xfId="6191" xr:uid="{00000000-0005-0000-0000-00000E2E0000}"/>
    <cellStyle name="Warning Text 43" xfId="6192" xr:uid="{00000000-0005-0000-0000-00000F2E0000}"/>
    <cellStyle name="Warning Text 44" xfId="6193" xr:uid="{00000000-0005-0000-0000-0000102E0000}"/>
    <cellStyle name="Warning Text 45" xfId="6194" xr:uid="{00000000-0005-0000-0000-0000112E0000}"/>
    <cellStyle name="Warning Text 46" xfId="6195" xr:uid="{00000000-0005-0000-0000-0000122E0000}"/>
    <cellStyle name="Warning Text 47" xfId="6196" xr:uid="{00000000-0005-0000-0000-0000132E0000}"/>
    <cellStyle name="Warning Text 48" xfId="6197" xr:uid="{00000000-0005-0000-0000-0000142E0000}"/>
    <cellStyle name="Warning Text 49" xfId="6198" xr:uid="{00000000-0005-0000-0000-0000152E0000}"/>
    <cellStyle name="Warning Text 5" xfId="6199" xr:uid="{00000000-0005-0000-0000-0000162E0000}"/>
    <cellStyle name="Warning Text 50" xfId="6200" xr:uid="{00000000-0005-0000-0000-0000172E0000}"/>
    <cellStyle name="Warning Text 51" xfId="6201" xr:uid="{00000000-0005-0000-0000-0000182E0000}"/>
    <cellStyle name="Warning Text 52" xfId="6202" xr:uid="{00000000-0005-0000-0000-0000192E0000}"/>
    <cellStyle name="Warning Text 53" xfId="6376" xr:uid="{00000000-0005-0000-0000-00001A2E0000}"/>
    <cellStyle name="Warning Text 54" xfId="6951" xr:uid="{00000000-0005-0000-0000-00001B2E0000}"/>
    <cellStyle name="Warning Text 6" xfId="6203" xr:uid="{00000000-0005-0000-0000-00001C2E0000}"/>
    <cellStyle name="Warning Text 7" xfId="6204" xr:uid="{00000000-0005-0000-0000-00001D2E0000}"/>
    <cellStyle name="Warning Text 8" xfId="6205" xr:uid="{00000000-0005-0000-0000-00001E2E0000}"/>
    <cellStyle name="Warning Text 9" xfId="6206" xr:uid="{00000000-0005-0000-0000-00001F2E0000}"/>
  </cellStyles>
  <dxfs count="0"/>
  <tableStyles count="0" defaultTableStyle="TableStyleMedium9" defaultPivotStyle="PivotStyleLight16"/>
  <colors>
    <mruColors>
      <color rgb="FF990000"/>
      <color rgb="FF000066"/>
      <color rgb="FF003399"/>
      <color rgb="FF800000"/>
      <color rgb="FF990033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13854</xdr:colOff>
      <xdr:row>49</xdr:row>
      <xdr:rowOff>62477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4F335A-411E-47BB-BD32-29A44CF1B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749636" cy="9248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107975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8EA6C-B9DC-4707-9FC7-9CDB2B0E4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6235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182425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326F7-C349-4AB7-A4C8-AB4673F5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02"/>
          <a:ext cx="93680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177662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F96FB6-05DE-471E-AD71-8EFC3F94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6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3920" cy="323370"/>
    <xdr:pic>
      <xdr:nvPicPr>
        <xdr:cNvPr id="2" name="Picture 1">
          <a:extLst>
            <a:ext uri="{FF2B5EF4-FFF2-40B4-BE49-F238E27FC236}">
              <a16:creationId xmlns:a16="http://schemas.microsoft.com/office/drawing/2014/main" id="{311ADC62-D595-4765-BDA4-A8442518B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3920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450920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AA178-E486-40F5-BE5B-7E4A322B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854332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335367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8707AA-B6B3-4828-80BF-837CE288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38779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BD86D1B3-CC69-4B2D-8B7F-DA1606F0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2685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52F6C-4F17-488B-A562-0047DD34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854332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738779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5E328-6713-404C-9B6B-CFD2CFF47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38779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1806CF3-82EF-410A-B282-A6081924A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E6702-DC15-4745-B38D-A796570DF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" y="28575"/>
          <a:ext cx="94052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693420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32906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13805</xdr:rowOff>
    </xdr:from>
    <xdr:to>
      <xdr:col>1</xdr:col>
      <xdr:colOff>486711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9C5C1-F5CB-4AC8-88DF-ADB8262E8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3805"/>
          <a:ext cx="74579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456231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11810-00DD-4AAD-B13F-BFD534033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9" y="13805"/>
          <a:ext cx="74579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46260" cy="325422"/>
    <xdr:pic>
      <xdr:nvPicPr>
        <xdr:cNvPr id="2" name="Picture 1">
          <a:extLst>
            <a:ext uri="{FF2B5EF4-FFF2-40B4-BE49-F238E27FC236}">
              <a16:creationId xmlns:a16="http://schemas.microsoft.com/office/drawing/2014/main" id="{E8479BFF-DD73-48CC-B13D-12F88FCDC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46260" cy="325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655983</xdr:colOff>
      <xdr:row>3</xdr:row>
      <xdr:rowOff>8187</xdr:rowOff>
    </xdr:from>
    <xdr:ext cx="4221326" cy="2233834"/>
    <xdr:pic>
      <xdr:nvPicPr>
        <xdr:cNvPr id="3" name="Picture 2">
          <a:extLst>
            <a:ext uri="{FF2B5EF4-FFF2-40B4-BE49-F238E27FC236}">
              <a16:creationId xmlns:a16="http://schemas.microsoft.com/office/drawing/2014/main" id="{E15166E5-627B-4BCE-8599-26021539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83" y="556827"/>
          <a:ext cx="4221326" cy="223383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390525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554C4-985E-49EA-A49C-A1F5D58E2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78079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249385-DEAD-4FA5-9AD1-A6648DF4D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88694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8E18B7-4698-4215-AA36-2F0B22379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87355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431594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87355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1</xdr:row>
      <xdr:rowOff>179860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6235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191795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44998-5283-42A4-AA99-DC4ED715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6235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838EC-1386-489B-9AA7-5D02FE292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02"/>
          <a:ext cx="93680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Administrator/Local%20Settings/Temporary%20Internet%20Files/Content.IE5/R0Y93XTC/OJK/Daily%20report/Stock%20Review/data/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MP_Statistik/TIKA/2014/Laporan/Mei/Laporan/april/kertas%20kerja/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OJK/RDK/kertas%20kerja/kertas%20kerja%20RDK%20Likuidit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LENOVO/Downloads/Master%20Data%20DSIM%2020220519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SIM%202020/Desktop/Masterdata%20and%20so%20on/Data-Data/Lapming/April%2022/Statistik%20Minggu%20ke%203%20Apr%2022%20rumus_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enu 2"/>
      <sheetName val="Validasi"/>
      <sheetName val="Cek error"/>
      <sheetName val="Otomasiweb"/>
      <sheetName val="Dimensi Calendar"/>
      <sheetName val="Dimensi"/>
      <sheetName val="Volume"/>
      <sheetName val="Price"/>
      <sheetName val="Nilai"/>
      <sheetName val="Data Harian"/>
      <sheetName val="Lembaga Efek"/>
      <sheetName val="Kepemilikan SBN"/>
      <sheetName val="PM Syariah"/>
      <sheetName val="Reksa Dana"/>
      <sheetName val="Data Bulanan"/>
      <sheetName val="Data Tahunan"/>
      <sheetName val="Yield Korporasi"/>
      <sheetName val="Staging"/>
      <sheetName val="Penawaran Umum"/>
      <sheetName val="Produk PI"/>
      <sheetName val="Market Indices"/>
      <sheetName val="Recapitulation"/>
      <sheetName val="Investor Type"/>
      <sheetName val="Trading By Board"/>
      <sheetName val="Top Broker"/>
      <sheetName val="Trading Board Tunai"/>
      <sheetName val="Trading Board RG"/>
      <sheetName val="Trading Board NG"/>
      <sheetName val="Indeks Regional"/>
      <sheetName val="Nilai Tukar"/>
      <sheetName val="Bloomberg"/>
      <sheetName val="IBPA"/>
      <sheetName val="ICBI"/>
      <sheetName val="Sheet2"/>
      <sheetName val="Obligasi"/>
      <sheetName val="Bid Ask"/>
      <sheetName val="Kepemilika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>
            <v>2698402326</v>
          </cell>
          <cell r="F4">
            <v>809255475</v>
          </cell>
          <cell r="G4">
            <v>2121632514</v>
          </cell>
          <cell r="H4">
            <v>313254074</v>
          </cell>
          <cell r="I4">
            <v>308229400</v>
          </cell>
          <cell r="J4">
            <v>173256200</v>
          </cell>
          <cell r="K4">
            <v>639807500</v>
          </cell>
          <cell r="L4">
            <v>112156589</v>
          </cell>
          <cell r="M4">
            <v>54695200</v>
          </cell>
          <cell r="N4">
            <v>10390312</v>
          </cell>
          <cell r="O4">
            <v>8255226</v>
          </cell>
          <cell r="P4">
            <v>2929700</v>
          </cell>
          <cell r="Q4">
            <v>3334570</v>
          </cell>
          <cell r="R4">
            <v>1339878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150469100</v>
          </cell>
          <cell r="AM4">
            <v>15377700</v>
          </cell>
          <cell r="AN4">
            <v>20199300</v>
          </cell>
          <cell r="AO4">
            <v>6869052</v>
          </cell>
          <cell r="AP4">
            <v>743318552</v>
          </cell>
          <cell r="AQ4">
            <v>16826000</v>
          </cell>
          <cell r="AR4">
            <v>19616800</v>
          </cell>
          <cell r="AS4">
            <v>111464450</v>
          </cell>
          <cell r="AT4">
            <v>95287200</v>
          </cell>
          <cell r="AU4">
            <v>111266300</v>
          </cell>
          <cell r="AV4">
            <v>83926500</v>
          </cell>
          <cell r="AW4">
            <v>18758400</v>
          </cell>
          <cell r="AX4">
            <v>23834385</v>
          </cell>
          <cell r="AY4">
            <v>18060510</v>
          </cell>
          <cell r="AZ4">
            <v>10908736</v>
          </cell>
          <cell r="BA4">
            <v>9476918</v>
          </cell>
          <cell r="BB4">
            <v>58766025</v>
          </cell>
          <cell r="BC4">
            <v>30666265</v>
          </cell>
          <cell r="BD4">
            <v>4185500</v>
          </cell>
          <cell r="BE4">
            <v>15629500</v>
          </cell>
          <cell r="BF4">
            <v>12646100</v>
          </cell>
          <cell r="BG4">
            <v>57030749</v>
          </cell>
          <cell r="BH4">
            <v>21003778</v>
          </cell>
          <cell r="BI4">
            <v>3705800</v>
          </cell>
          <cell r="BJ4">
            <v>2700722</v>
          </cell>
          <cell r="BK4">
            <v>925500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13869743</v>
          </cell>
          <cell r="CB4">
            <v>13744499</v>
          </cell>
          <cell r="CC4">
            <v>774593247</v>
          </cell>
          <cell r="CD4">
            <v>24031191</v>
          </cell>
          <cell r="CE4">
            <v>3169239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FP4"/>
          <cell r="FU4"/>
          <cell r="FY4"/>
          <cell r="FZ4"/>
          <cell r="GM4"/>
          <cell r="GN4"/>
          <cell r="GO4"/>
          <cell r="GP4"/>
          <cell r="IP4"/>
          <cell r="IQ4"/>
          <cell r="IR4"/>
        </row>
        <row r="5">
          <cell r="E5">
            <v>47053.468416999996</v>
          </cell>
          <cell r="F5">
            <v>27140.617579000002</v>
          </cell>
          <cell r="G5">
            <v>10543.432128</v>
          </cell>
          <cell r="H5">
            <v>1176.0736400000001</v>
          </cell>
          <cell r="I5">
            <v>659.71969999999999</v>
          </cell>
          <cell r="J5">
            <v>268.74740000000003</v>
          </cell>
          <cell r="K5">
            <v>657.76250000000005</v>
          </cell>
          <cell r="L5">
            <v>112.156589</v>
          </cell>
          <cell r="M5">
            <v>54.6952</v>
          </cell>
          <cell r="N5">
            <v>61963.714</v>
          </cell>
          <cell r="O5">
            <v>51005.863100000002</v>
          </cell>
          <cell r="P5">
            <v>15240.888113999999</v>
          </cell>
          <cell r="Q5">
            <v>17080.8433</v>
          </cell>
          <cell r="R5">
            <v>7440.7655000000004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28420.429400000001</v>
          </cell>
          <cell r="AM5">
            <v>2445.8092999999999</v>
          </cell>
          <cell r="AN5">
            <v>3767.9576000000002</v>
          </cell>
          <cell r="AO5">
            <v>1320.3497199999999</v>
          </cell>
          <cell r="AP5">
            <v>10296.141551000001</v>
          </cell>
          <cell r="AQ5">
            <v>3047.1770000000001</v>
          </cell>
          <cell r="AR5">
            <v>3405.5212000000001</v>
          </cell>
          <cell r="AS5">
            <v>4949.3023499999999</v>
          </cell>
          <cell r="AT5">
            <v>1317.2891</v>
          </cell>
          <cell r="AU5">
            <v>320.00569999999999</v>
          </cell>
          <cell r="AV5">
            <v>92.3339</v>
          </cell>
          <cell r="AW5">
            <v>19.236499999999999</v>
          </cell>
          <cell r="AX5">
            <v>399.44425699999999</v>
          </cell>
          <cell r="AY5">
            <v>412.25640299999998</v>
          </cell>
          <cell r="AZ5">
            <v>406.82425499999999</v>
          </cell>
          <cell r="BA5">
            <v>760.99386900000002</v>
          </cell>
          <cell r="BB5">
            <v>2680.6804310000002</v>
          </cell>
          <cell r="BC5">
            <v>1347.705858</v>
          </cell>
          <cell r="BD5">
            <v>154.03389999999999</v>
          </cell>
          <cell r="BE5">
            <v>523.50810000000001</v>
          </cell>
          <cell r="BF5">
            <v>391.8066</v>
          </cell>
          <cell r="BG5">
            <v>57.030749</v>
          </cell>
          <cell r="BH5">
            <v>21.003778000000001</v>
          </cell>
          <cell r="BI5">
            <v>3.7058</v>
          </cell>
          <cell r="BJ5">
            <v>2.7007219999999998</v>
          </cell>
          <cell r="BK5">
            <v>0.92549999999999999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21527.024535</v>
          </cell>
          <cell r="CB5">
            <v>35215.975444000003</v>
          </cell>
          <cell r="CC5">
            <v>19672.015552000001</v>
          </cell>
          <cell r="CD5">
            <v>56417.781340000001</v>
          </cell>
          <cell r="CE5">
            <v>7180.6906200000003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FY5"/>
          <cell r="GM5"/>
          <cell r="GN5"/>
          <cell r="GO5"/>
          <cell r="GP5"/>
        </row>
        <row r="6">
          <cell r="E6">
            <v>7226</v>
          </cell>
          <cell r="F6">
            <v>3761</v>
          </cell>
          <cell r="G6">
            <v>3343</v>
          </cell>
          <cell r="H6">
            <v>1628</v>
          </cell>
          <cell r="I6">
            <v>1435</v>
          </cell>
          <cell r="J6">
            <v>1133</v>
          </cell>
          <cell r="K6">
            <v>1400</v>
          </cell>
          <cell r="L6">
            <v>497</v>
          </cell>
          <cell r="M6">
            <v>142</v>
          </cell>
          <cell r="N6">
            <v>1592</v>
          </cell>
          <cell r="O6">
            <v>674</v>
          </cell>
          <cell r="P6">
            <v>502</v>
          </cell>
          <cell r="Q6">
            <v>527</v>
          </cell>
          <cell r="R6">
            <v>276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2215</v>
          </cell>
          <cell r="AM6">
            <v>1249</v>
          </cell>
          <cell r="AN6">
            <v>989</v>
          </cell>
          <cell r="AO6">
            <v>522</v>
          </cell>
          <cell r="AP6">
            <v>1789</v>
          </cell>
          <cell r="AQ6">
            <v>483</v>
          </cell>
          <cell r="AR6">
            <v>260</v>
          </cell>
          <cell r="AS6">
            <v>2465</v>
          </cell>
          <cell r="AT6">
            <v>1712</v>
          </cell>
          <cell r="AU6">
            <v>997</v>
          </cell>
          <cell r="AV6">
            <v>1732</v>
          </cell>
          <cell r="AW6">
            <v>560</v>
          </cell>
          <cell r="AX6">
            <v>821</v>
          </cell>
          <cell r="AY6">
            <v>639</v>
          </cell>
          <cell r="AZ6">
            <v>594</v>
          </cell>
          <cell r="BA6">
            <v>721</v>
          </cell>
          <cell r="BB6">
            <v>1401</v>
          </cell>
          <cell r="BC6">
            <v>1415</v>
          </cell>
          <cell r="BD6">
            <v>236</v>
          </cell>
          <cell r="BE6">
            <v>332</v>
          </cell>
          <cell r="BF6">
            <v>381</v>
          </cell>
          <cell r="BG6">
            <v>268</v>
          </cell>
          <cell r="BH6">
            <v>169</v>
          </cell>
          <cell r="BI6">
            <v>77</v>
          </cell>
          <cell r="BJ6">
            <v>72</v>
          </cell>
          <cell r="BK6">
            <v>39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674</v>
          </cell>
          <cell r="CB6">
            <v>767</v>
          </cell>
          <cell r="CC6">
            <v>551</v>
          </cell>
          <cell r="CD6">
            <v>606</v>
          </cell>
          <cell r="CE6">
            <v>285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FY6"/>
          <cell r="GM6"/>
          <cell r="GN6"/>
          <cell r="GO6"/>
          <cell r="GP6"/>
        </row>
        <row r="7">
          <cell r="E7">
            <v>400640879</v>
          </cell>
          <cell r="F7">
            <v>522018625</v>
          </cell>
          <cell r="G7">
            <v>732666617</v>
          </cell>
          <cell r="H7">
            <v>755733533</v>
          </cell>
          <cell r="I7">
            <v>1046484279</v>
          </cell>
          <cell r="J7">
            <v>1407075001</v>
          </cell>
          <cell r="K7">
            <v>1446586575</v>
          </cell>
          <cell r="L7">
            <v>944380950</v>
          </cell>
          <cell r="M7">
            <v>472714867</v>
          </cell>
          <cell r="N7">
            <v>2070778000</v>
          </cell>
          <cell r="O7">
            <v>576854016</v>
          </cell>
          <cell r="P7">
            <v>481814757</v>
          </cell>
          <cell r="Q7">
            <v>534472406</v>
          </cell>
          <cell r="R7">
            <v>482700366</v>
          </cell>
          <cell r="S7">
            <v>805860217</v>
          </cell>
          <cell r="T7">
            <v>577222766</v>
          </cell>
          <cell r="U7">
            <v>508506780</v>
          </cell>
          <cell r="V7">
            <v>785361500</v>
          </cell>
          <cell r="W7">
            <v>640262500</v>
          </cell>
          <cell r="X7">
            <v>377721800</v>
          </cell>
          <cell r="Y7">
            <v>1460831441</v>
          </cell>
          <cell r="Z7">
            <v>980041428</v>
          </cell>
          <cell r="AA7">
            <v>1550650386</v>
          </cell>
          <cell r="AB7">
            <v>1956299990</v>
          </cell>
          <cell r="AC7">
            <v>857507210</v>
          </cell>
          <cell r="AD7">
            <v>913309929</v>
          </cell>
          <cell r="AE7">
            <v>918362503</v>
          </cell>
          <cell r="AF7">
            <v>5376022397</v>
          </cell>
          <cell r="AG7">
            <v>2317157237</v>
          </cell>
          <cell r="AH7">
            <v>1032829500</v>
          </cell>
          <cell r="AI7">
            <v>840913803</v>
          </cell>
          <cell r="AJ7">
            <v>551740650</v>
          </cell>
          <cell r="AK7">
            <v>2362200600</v>
          </cell>
          <cell r="AL7">
            <v>1881277543</v>
          </cell>
          <cell r="AM7">
            <v>1355360580</v>
          </cell>
          <cell r="AN7">
            <v>1513857500</v>
          </cell>
          <cell r="AO7">
            <v>1454676930</v>
          </cell>
          <cell r="AP7">
            <v>752945970</v>
          </cell>
          <cell r="AQ7">
            <v>1656223297</v>
          </cell>
          <cell r="AR7">
            <v>964240700</v>
          </cell>
          <cell r="AS7">
            <v>626219305</v>
          </cell>
          <cell r="AT7">
            <v>626554166</v>
          </cell>
          <cell r="AU7">
            <v>884342437</v>
          </cell>
          <cell r="AV7">
            <v>636894600</v>
          </cell>
          <cell r="AW7">
            <v>1314472550</v>
          </cell>
          <cell r="AX7">
            <v>608487090</v>
          </cell>
          <cell r="AY7">
            <v>2679394790</v>
          </cell>
          <cell r="AZ7">
            <v>956870530</v>
          </cell>
          <cell r="BA7">
            <v>930604410</v>
          </cell>
          <cell r="BB7">
            <v>658560316</v>
          </cell>
          <cell r="BC7">
            <v>3565791043</v>
          </cell>
          <cell r="BD7">
            <v>834472690</v>
          </cell>
          <cell r="BE7">
            <v>1848408180</v>
          </cell>
          <cell r="BF7">
            <v>4211214493</v>
          </cell>
          <cell r="BG7">
            <v>1335609079</v>
          </cell>
          <cell r="BH7">
            <v>2340551396</v>
          </cell>
          <cell r="BI7">
            <v>2500574560</v>
          </cell>
          <cell r="BJ7">
            <v>1183197367</v>
          </cell>
          <cell r="BK7">
            <v>3603284146</v>
          </cell>
          <cell r="BL7">
            <v>1751133147</v>
          </cell>
          <cell r="BM7">
            <v>1107455585</v>
          </cell>
          <cell r="BN7">
            <v>1418190100</v>
          </cell>
          <cell r="BO7">
            <v>956490110</v>
          </cell>
          <cell r="BP7">
            <v>1744179868</v>
          </cell>
          <cell r="BQ7">
            <v>1530531995</v>
          </cell>
          <cell r="BR7">
            <v>1279092708</v>
          </cell>
          <cell r="BS7">
            <v>1274543055</v>
          </cell>
          <cell r="BT7">
            <v>1059532317</v>
          </cell>
          <cell r="BU7">
            <v>819292496</v>
          </cell>
          <cell r="BV7">
            <v>712790246</v>
          </cell>
          <cell r="BW7">
            <v>913248957</v>
          </cell>
          <cell r="BX7">
            <v>922725734</v>
          </cell>
          <cell r="BY7">
            <v>741295956</v>
          </cell>
          <cell r="BZ7">
            <v>959766182</v>
          </cell>
          <cell r="CA7">
            <v>950496530</v>
          </cell>
          <cell r="CB7">
            <v>681061050</v>
          </cell>
          <cell r="CC7">
            <v>703229774</v>
          </cell>
          <cell r="CD7">
            <v>6744887217</v>
          </cell>
          <cell r="CE7">
            <v>2936803143</v>
          </cell>
          <cell r="CF7">
            <v>3238176202</v>
          </cell>
          <cell r="CG7">
            <v>504727705</v>
          </cell>
          <cell r="CH7">
            <v>1082237497</v>
          </cell>
          <cell r="CI7">
            <v>3977270814</v>
          </cell>
          <cell r="CJ7">
            <v>2209027555</v>
          </cell>
          <cell r="CK7">
            <v>3203817650</v>
          </cell>
          <cell r="CL7">
            <v>1871028927</v>
          </cell>
          <cell r="CM7">
            <v>2150261625</v>
          </cell>
          <cell r="CN7">
            <v>2652470961</v>
          </cell>
          <cell r="CO7">
            <v>1855885444</v>
          </cell>
          <cell r="FV7"/>
          <cell r="FW7"/>
          <cell r="FX7"/>
          <cell r="FY7"/>
          <cell r="GM7"/>
          <cell r="GN7"/>
          <cell r="GO7"/>
          <cell r="GP7"/>
        </row>
        <row r="8">
          <cell r="E8">
            <v>11146.995253999999</v>
          </cell>
          <cell r="F8">
            <v>12572.901400000001</v>
          </cell>
          <cell r="G8">
            <v>17147.85482</v>
          </cell>
          <cell r="H8">
            <v>17245.599504999998</v>
          </cell>
          <cell r="I8">
            <v>22475.519451</v>
          </cell>
          <cell r="J8">
            <v>38254.400756000003</v>
          </cell>
          <cell r="K8">
            <v>44532.175583999997</v>
          </cell>
          <cell r="L8">
            <v>30209.0573</v>
          </cell>
          <cell r="M8">
            <v>10338.58669</v>
          </cell>
          <cell r="N8">
            <v>43139.277499999997</v>
          </cell>
          <cell r="O8">
            <v>18074.755165999999</v>
          </cell>
          <cell r="P8">
            <v>10658.594634999999</v>
          </cell>
          <cell r="Q8">
            <v>11135.136630000001</v>
          </cell>
          <cell r="R8">
            <v>9249.8405509999993</v>
          </cell>
          <cell r="S8">
            <v>19486.969117000001</v>
          </cell>
          <cell r="T8">
            <v>11690.381866</v>
          </cell>
          <cell r="U8">
            <v>11629.936900000001</v>
          </cell>
          <cell r="V8">
            <v>16948.140599999999</v>
          </cell>
          <cell r="W8">
            <v>14826.3863</v>
          </cell>
          <cell r="X8">
            <v>8462.9002999999993</v>
          </cell>
          <cell r="Y8">
            <v>36876.12053</v>
          </cell>
          <cell r="Z8">
            <v>37095.192933999999</v>
          </cell>
          <cell r="AA8">
            <v>108179.578016</v>
          </cell>
          <cell r="AB8">
            <v>109018.92129</v>
          </cell>
          <cell r="AC8">
            <v>16881.409084999999</v>
          </cell>
          <cell r="AD8">
            <v>27421.840729</v>
          </cell>
          <cell r="AE8">
            <v>34925.262842999997</v>
          </cell>
          <cell r="AF8">
            <v>183123.26294700001</v>
          </cell>
          <cell r="AG8">
            <v>54072.303176000001</v>
          </cell>
          <cell r="AH8">
            <v>23635.8302</v>
          </cell>
          <cell r="AI8">
            <v>19388.764706000002</v>
          </cell>
          <cell r="AJ8">
            <v>15356.7129</v>
          </cell>
          <cell r="AK8">
            <v>50546.196000000004</v>
          </cell>
          <cell r="AL8">
            <v>61229.817251</v>
          </cell>
          <cell r="AM8">
            <v>100535.6972</v>
          </cell>
          <cell r="AN8">
            <v>64347.302300000003</v>
          </cell>
          <cell r="AO8">
            <v>51970.111349999999</v>
          </cell>
          <cell r="AP8">
            <v>21138.545870000002</v>
          </cell>
          <cell r="AQ8">
            <v>42508.403097000002</v>
          </cell>
          <cell r="AR8">
            <v>34449.032099999997</v>
          </cell>
          <cell r="AS8">
            <v>19482.591213</v>
          </cell>
          <cell r="AT8">
            <v>18521.942222000001</v>
          </cell>
          <cell r="AU8">
            <v>45855.291496999998</v>
          </cell>
          <cell r="AV8">
            <v>32261.968850000001</v>
          </cell>
          <cell r="AW8">
            <v>38281.708050000001</v>
          </cell>
          <cell r="AX8">
            <v>15553.198249999999</v>
          </cell>
          <cell r="AY8">
            <v>103219.66428</v>
          </cell>
          <cell r="AZ8">
            <v>34755.058290000001</v>
          </cell>
          <cell r="BA8">
            <v>21430.136900000001</v>
          </cell>
          <cell r="BB8">
            <v>15062.946194</v>
          </cell>
          <cell r="BC8">
            <v>73460.725409000006</v>
          </cell>
          <cell r="BD8">
            <v>20735.965749999999</v>
          </cell>
          <cell r="BE8">
            <v>56765.861239999998</v>
          </cell>
          <cell r="BF8">
            <v>104680.52201299999</v>
          </cell>
          <cell r="BG8">
            <v>38635.014559000003</v>
          </cell>
          <cell r="BH8">
            <v>47821.037045999998</v>
          </cell>
          <cell r="BI8">
            <v>43141.184869999997</v>
          </cell>
          <cell r="BJ8">
            <v>21336.635799</v>
          </cell>
          <cell r="BK8">
            <v>73341.266369999998</v>
          </cell>
          <cell r="BL8">
            <v>38679.586094999999</v>
          </cell>
          <cell r="BM8">
            <v>18609.580624999999</v>
          </cell>
          <cell r="BN8">
            <v>21575.57908</v>
          </cell>
          <cell r="BO8">
            <v>20185.41201</v>
          </cell>
          <cell r="BP8">
            <v>50108.493779999997</v>
          </cell>
          <cell r="BQ8">
            <v>37504.621744999997</v>
          </cell>
          <cell r="BR8">
            <v>37920.686784999998</v>
          </cell>
          <cell r="BS8">
            <v>29810.530363000002</v>
          </cell>
          <cell r="BT8">
            <v>44298.972487999999</v>
          </cell>
          <cell r="BU8">
            <v>39980.063469000001</v>
          </cell>
          <cell r="BV8">
            <v>47447.178294999998</v>
          </cell>
          <cell r="BW8">
            <v>52295.186444999999</v>
          </cell>
          <cell r="BX8">
            <v>40055.964214</v>
          </cell>
          <cell r="BY8">
            <v>14559.300664</v>
          </cell>
          <cell r="BZ8">
            <v>48770.616908999997</v>
          </cell>
          <cell r="CA8">
            <v>58888.399980000002</v>
          </cell>
          <cell r="CB8">
            <v>22232.83599</v>
          </cell>
          <cell r="CC8">
            <v>16721.410004000001</v>
          </cell>
          <cell r="CD8">
            <v>166469.36268399999</v>
          </cell>
          <cell r="CE8">
            <v>99278.401532000003</v>
          </cell>
          <cell r="CF8">
            <v>101096.888832</v>
          </cell>
          <cell r="CG8">
            <v>20369.149783000001</v>
          </cell>
          <cell r="CH8">
            <v>19776.562875</v>
          </cell>
          <cell r="CI8">
            <v>80926.195137000002</v>
          </cell>
          <cell r="CJ8">
            <v>63228.262345000003</v>
          </cell>
          <cell r="CK8">
            <v>68280.381122999999</v>
          </cell>
          <cell r="CL8">
            <v>34487.063168000001</v>
          </cell>
          <cell r="CM8">
            <v>39543.367662999997</v>
          </cell>
          <cell r="CN8">
            <v>43158.876638000002</v>
          </cell>
          <cell r="CO8">
            <v>28198.586248</v>
          </cell>
          <cell r="FV8"/>
          <cell r="FW8"/>
          <cell r="FX8"/>
          <cell r="FY8"/>
          <cell r="GM8"/>
          <cell r="GN8"/>
          <cell r="GO8"/>
          <cell r="GP8"/>
        </row>
        <row r="9">
          <cell r="E9">
            <v>6926</v>
          </cell>
          <cell r="F9">
            <v>7008</v>
          </cell>
          <cell r="G9">
            <v>12866</v>
          </cell>
          <cell r="H9">
            <v>11904</v>
          </cell>
          <cell r="I9">
            <v>16213</v>
          </cell>
          <cell r="J9">
            <v>45679</v>
          </cell>
          <cell r="K9">
            <v>46712</v>
          </cell>
          <cell r="L9">
            <v>30050</v>
          </cell>
          <cell r="M9">
            <v>14521</v>
          </cell>
          <cell r="N9">
            <v>31509</v>
          </cell>
          <cell r="O9">
            <v>11923</v>
          </cell>
          <cell r="P9">
            <v>10106</v>
          </cell>
          <cell r="Q9">
            <v>6995</v>
          </cell>
          <cell r="R9">
            <v>11455</v>
          </cell>
          <cell r="S9">
            <v>10902</v>
          </cell>
          <cell r="T9">
            <v>8246</v>
          </cell>
          <cell r="U9">
            <v>7545</v>
          </cell>
          <cell r="V9">
            <v>7471</v>
          </cell>
          <cell r="W9">
            <v>9275</v>
          </cell>
          <cell r="X9">
            <v>6207</v>
          </cell>
          <cell r="Y9">
            <v>42155</v>
          </cell>
          <cell r="Z9">
            <v>27886</v>
          </cell>
          <cell r="AA9">
            <v>51228</v>
          </cell>
          <cell r="AB9">
            <v>60144</v>
          </cell>
          <cell r="AC9">
            <v>16782</v>
          </cell>
          <cell r="AD9">
            <v>32085</v>
          </cell>
          <cell r="AE9">
            <v>24550</v>
          </cell>
          <cell r="AF9">
            <v>120972</v>
          </cell>
          <cell r="AG9">
            <v>38462</v>
          </cell>
          <cell r="AH9">
            <v>23983</v>
          </cell>
          <cell r="AI9">
            <v>17844</v>
          </cell>
          <cell r="AJ9">
            <v>18988</v>
          </cell>
          <cell r="AK9">
            <v>39565</v>
          </cell>
          <cell r="AL9">
            <v>43496</v>
          </cell>
          <cell r="AM9">
            <v>53934</v>
          </cell>
          <cell r="AN9">
            <v>38161</v>
          </cell>
          <cell r="AO9">
            <v>34051</v>
          </cell>
          <cell r="AP9">
            <v>21665</v>
          </cell>
          <cell r="AQ9">
            <v>27583</v>
          </cell>
          <cell r="AR9">
            <v>34001</v>
          </cell>
          <cell r="AS9">
            <v>23843</v>
          </cell>
          <cell r="AT9">
            <v>20602</v>
          </cell>
          <cell r="AU9">
            <v>34093</v>
          </cell>
          <cell r="AV9">
            <v>26488</v>
          </cell>
          <cell r="AW9">
            <v>29230</v>
          </cell>
          <cell r="AX9">
            <v>17970</v>
          </cell>
          <cell r="AY9">
            <v>80514</v>
          </cell>
          <cell r="AZ9">
            <v>41825</v>
          </cell>
          <cell r="BA9">
            <v>38936</v>
          </cell>
          <cell r="BB9">
            <v>19034</v>
          </cell>
          <cell r="BC9">
            <v>24329</v>
          </cell>
          <cell r="BD9">
            <v>23535</v>
          </cell>
          <cell r="BE9">
            <v>27554</v>
          </cell>
          <cell r="BF9">
            <v>77169</v>
          </cell>
          <cell r="BG9">
            <v>32812</v>
          </cell>
          <cell r="BH9">
            <v>32011</v>
          </cell>
          <cell r="BI9">
            <v>39491</v>
          </cell>
          <cell r="BJ9">
            <v>20305</v>
          </cell>
          <cell r="BK9">
            <v>22979</v>
          </cell>
          <cell r="BL9">
            <v>32163</v>
          </cell>
          <cell r="BM9">
            <v>14397</v>
          </cell>
          <cell r="BN9">
            <v>20151</v>
          </cell>
          <cell r="BO9">
            <v>21417</v>
          </cell>
          <cell r="BP9">
            <v>45537</v>
          </cell>
          <cell r="BQ9">
            <v>31269</v>
          </cell>
          <cell r="BR9">
            <v>32136</v>
          </cell>
          <cell r="BS9">
            <v>21715</v>
          </cell>
          <cell r="BT9">
            <v>52833</v>
          </cell>
          <cell r="BU9">
            <v>24170</v>
          </cell>
          <cell r="BV9">
            <v>27915</v>
          </cell>
          <cell r="BW9">
            <v>27756</v>
          </cell>
          <cell r="BX9">
            <v>20402</v>
          </cell>
          <cell r="BY9">
            <v>14478</v>
          </cell>
          <cell r="BZ9">
            <v>26660</v>
          </cell>
          <cell r="CA9">
            <v>36344</v>
          </cell>
          <cell r="CB9">
            <v>13570</v>
          </cell>
          <cell r="CC9">
            <v>11520</v>
          </cell>
          <cell r="CD9">
            <v>87307</v>
          </cell>
          <cell r="CE9">
            <v>47417</v>
          </cell>
          <cell r="CF9">
            <v>39170</v>
          </cell>
          <cell r="CG9">
            <v>13396</v>
          </cell>
          <cell r="CH9">
            <v>13149</v>
          </cell>
          <cell r="CI9">
            <v>14935</v>
          </cell>
          <cell r="CJ9">
            <v>26490</v>
          </cell>
          <cell r="CK9">
            <v>23453</v>
          </cell>
          <cell r="CL9">
            <v>19608</v>
          </cell>
          <cell r="CM9">
            <v>49543</v>
          </cell>
          <cell r="CN9">
            <v>24234</v>
          </cell>
          <cell r="CO9">
            <v>23894</v>
          </cell>
          <cell r="FV9"/>
          <cell r="FW9"/>
          <cell r="FX9"/>
          <cell r="FY9"/>
          <cell r="GM9"/>
          <cell r="GN9"/>
          <cell r="GO9"/>
          <cell r="GP9"/>
        </row>
        <row r="10">
          <cell r="E10">
            <v>339700</v>
          </cell>
          <cell r="F10">
            <v>280500</v>
          </cell>
          <cell r="G10">
            <v>4356600</v>
          </cell>
          <cell r="H10">
            <v>288700</v>
          </cell>
          <cell r="I10">
            <v>197600</v>
          </cell>
          <cell r="J10">
            <v>328700</v>
          </cell>
          <cell r="K10">
            <v>550100</v>
          </cell>
          <cell r="L10">
            <v>149000</v>
          </cell>
          <cell r="M10">
            <v>69800</v>
          </cell>
          <cell r="N10">
            <v>59400</v>
          </cell>
          <cell r="O10">
            <v>771200</v>
          </cell>
          <cell r="P10">
            <v>149200</v>
          </cell>
          <cell r="Q10">
            <v>1891200</v>
          </cell>
          <cell r="R10">
            <v>265100</v>
          </cell>
          <cell r="S10">
            <v>44500</v>
          </cell>
          <cell r="T10">
            <v>60243600</v>
          </cell>
          <cell r="U10">
            <v>67000</v>
          </cell>
          <cell r="V10">
            <v>220500</v>
          </cell>
          <cell r="W10">
            <v>105400</v>
          </cell>
          <cell r="X10">
            <v>258700</v>
          </cell>
          <cell r="Y10">
            <v>90100</v>
          </cell>
          <cell r="Z10">
            <v>221200</v>
          </cell>
          <cell r="AA10">
            <v>369600</v>
          </cell>
          <cell r="AB10">
            <v>138200</v>
          </cell>
          <cell r="AC10">
            <v>71500</v>
          </cell>
          <cell r="AD10">
            <v>294000</v>
          </cell>
          <cell r="AE10">
            <v>1310400</v>
          </cell>
          <cell r="AF10">
            <v>194900</v>
          </cell>
          <cell r="AG10">
            <v>995300</v>
          </cell>
          <cell r="AH10">
            <v>145200</v>
          </cell>
          <cell r="AI10">
            <v>199400</v>
          </cell>
          <cell r="AJ10">
            <v>284300</v>
          </cell>
          <cell r="AK10">
            <v>328300</v>
          </cell>
          <cell r="AL10">
            <v>367400</v>
          </cell>
          <cell r="AM10">
            <v>431700</v>
          </cell>
          <cell r="AN10">
            <v>95900</v>
          </cell>
          <cell r="AO10">
            <v>769400</v>
          </cell>
          <cell r="AP10">
            <v>418600</v>
          </cell>
          <cell r="AQ10">
            <v>668600</v>
          </cell>
          <cell r="AR10">
            <v>679600</v>
          </cell>
          <cell r="AS10">
            <v>1910500</v>
          </cell>
          <cell r="AT10">
            <v>2806600</v>
          </cell>
          <cell r="AU10">
            <v>771700</v>
          </cell>
          <cell r="AV10">
            <v>1894700</v>
          </cell>
          <cell r="AW10">
            <v>1125900</v>
          </cell>
          <cell r="AX10">
            <v>128000</v>
          </cell>
          <cell r="AY10">
            <v>189100</v>
          </cell>
          <cell r="AZ10">
            <v>1936800</v>
          </cell>
          <cell r="BA10">
            <v>955900</v>
          </cell>
          <cell r="BB10">
            <v>684000</v>
          </cell>
          <cell r="BC10">
            <v>195400</v>
          </cell>
          <cell r="BD10">
            <v>2652100</v>
          </cell>
          <cell r="BE10">
            <v>1726600</v>
          </cell>
          <cell r="BF10">
            <v>1068100</v>
          </cell>
          <cell r="BG10">
            <v>943500</v>
          </cell>
          <cell r="BH10">
            <v>5076100</v>
          </cell>
          <cell r="BI10">
            <v>933500</v>
          </cell>
          <cell r="BJ10">
            <v>5789600</v>
          </cell>
          <cell r="BK10">
            <v>676700</v>
          </cell>
          <cell r="BL10">
            <v>487900</v>
          </cell>
          <cell r="BM10">
            <v>474900</v>
          </cell>
          <cell r="BN10">
            <v>788600</v>
          </cell>
          <cell r="BO10">
            <v>10939200</v>
          </cell>
          <cell r="BP10">
            <v>6139990</v>
          </cell>
          <cell r="BQ10">
            <v>603100</v>
          </cell>
          <cell r="BR10">
            <v>1655800</v>
          </cell>
          <cell r="BS10">
            <v>10914400</v>
          </cell>
          <cell r="BT10">
            <v>4017000</v>
          </cell>
          <cell r="BU10">
            <v>1974300</v>
          </cell>
          <cell r="BV10">
            <v>964500</v>
          </cell>
          <cell r="BW10">
            <v>2213600</v>
          </cell>
          <cell r="BX10">
            <v>2796400</v>
          </cell>
          <cell r="BY10">
            <v>3111000</v>
          </cell>
          <cell r="BZ10">
            <v>3282300</v>
          </cell>
          <cell r="CA10">
            <v>2098600</v>
          </cell>
          <cell r="CB10">
            <v>4387100</v>
          </cell>
          <cell r="CC10">
            <v>1805700</v>
          </cell>
          <cell r="CD10">
            <v>2859500</v>
          </cell>
          <cell r="CE10">
            <v>4961058</v>
          </cell>
          <cell r="CF10">
            <v>1899200</v>
          </cell>
          <cell r="CG10">
            <v>2729000</v>
          </cell>
          <cell r="CH10">
            <v>2605800</v>
          </cell>
          <cell r="CI10">
            <v>2841900</v>
          </cell>
          <cell r="CJ10">
            <v>1837300</v>
          </cell>
          <cell r="CK10">
            <v>2244800</v>
          </cell>
          <cell r="CL10">
            <v>601000</v>
          </cell>
          <cell r="CM10">
            <v>1506900</v>
          </cell>
          <cell r="CN10">
            <v>1335100</v>
          </cell>
          <cell r="CO10">
            <v>1735700</v>
          </cell>
          <cell r="FV10"/>
          <cell r="FW10"/>
          <cell r="FX10"/>
          <cell r="FY10"/>
          <cell r="GM10"/>
          <cell r="GN10"/>
          <cell r="GO10"/>
          <cell r="GP10"/>
        </row>
        <row r="11">
          <cell r="E11">
            <v>59.297499999999999</v>
          </cell>
          <cell r="F11">
            <v>106.79049999999999</v>
          </cell>
          <cell r="G11">
            <v>441.84780000000001</v>
          </cell>
          <cell r="H11">
            <v>126.6776</v>
          </cell>
          <cell r="I11">
            <v>74.262600000000006</v>
          </cell>
          <cell r="J11">
            <v>118.6153</v>
          </cell>
          <cell r="K11">
            <v>119.5177</v>
          </cell>
          <cell r="L11">
            <v>39.496499999999997</v>
          </cell>
          <cell r="M11">
            <v>40.543300000000002</v>
          </cell>
          <cell r="N11">
            <v>33.7117</v>
          </cell>
          <cell r="O11">
            <v>404.69670000000002</v>
          </cell>
          <cell r="P11">
            <v>85.984300000000005</v>
          </cell>
          <cell r="Q11">
            <v>563.09770000000003</v>
          </cell>
          <cell r="R11">
            <v>103.5489</v>
          </cell>
          <cell r="S11">
            <v>21.841699999999999</v>
          </cell>
          <cell r="T11">
            <v>5171.0807999999997</v>
          </cell>
          <cell r="U11">
            <v>31.3383</v>
          </cell>
          <cell r="V11">
            <v>91.182299999999998</v>
          </cell>
          <cell r="W11">
            <v>62.341500000000003</v>
          </cell>
          <cell r="X11">
            <v>89.794499999999999</v>
          </cell>
          <cell r="Y11">
            <v>35.045900000000003</v>
          </cell>
          <cell r="Z11">
            <v>52.218000000000004</v>
          </cell>
          <cell r="AA11">
            <v>151.37989999999999</v>
          </cell>
          <cell r="AB11">
            <v>63.051299999999998</v>
          </cell>
          <cell r="AC11">
            <v>34.7254</v>
          </cell>
          <cell r="AD11">
            <v>181.53960000000001</v>
          </cell>
          <cell r="AE11">
            <v>686.12490000000003</v>
          </cell>
          <cell r="AF11">
            <v>78.3001</v>
          </cell>
          <cell r="AG11">
            <v>547.3854</v>
          </cell>
          <cell r="AH11">
            <v>87.171700000000001</v>
          </cell>
          <cell r="AI11">
            <v>141.36009999999999</v>
          </cell>
          <cell r="AJ11">
            <v>187.21969999999999</v>
          </cell>
          <cell r="AK11">
            <v>204.8083</v>
          </cell>
          <cell r="AL11">
            <v>306.58749999999998</v>
          </cell>
          <cell r="AM11">
            <v>172.04839999999999</v>
          </cell>
          <cell r="AN11">
            <v>54.8917</v>
          </cell>
          <cell r="AO11">
            <v>133.0163</v>
          </cell>
          <cell r="AP11">
            <v>120.95350000000001</v>
          </cell>
          <cell r="AQ11">
            <v>198.92019999999999</v>
          </cell>
          <cell r="AR11">
            <v>280.8442</v>
          </cell>
          <cell r="AS11">
            <v>322.88889999999998</v>
          </cell>
          <cell r="AT11">
            <v>1485.569</v>
          </cell>
          <cell r="AU11">
            <v>252.62989999999999</v>
          </cell>
          <cell r="AV11">
            <v>420.45589999999999</v>
          </cell>
          <cell r="AW11">
            <v>263.20960000000002</v>
          </cell>
          <cell r="AX11">
            <v>58.988</v>
          </cell>
          <cell r="AY11">
            <v>76.831699999999998</v>
          </cell>
          <cell r="AZ11">
            <v>312.7081</v>
          </cell>
          <cell r="BA11">
            <v>279.04640000000001</v>
          </cell>
          <cell r="BB11">
            <v>223.68680000000001</v>
          </cell>
          <cell r="BC11">
            <v>123.98099999999999</v>
          </cell>
          <cell r="BD11">
            <v>514.42729999999995</v>
          </cell>
          <cell r="BE11">
            <v>196.1936</v>
          </cell>
          <cell r="BF11">
            <v>747.80240000000003</v>
          </cell>
          <cell r="BG11">
            <v>788.51329999999996</v>
          </cell>
          <cell r="BH11">
            <v>494.09519999999998</v>
          </cell>
          <cell r="BI11">
            <v>263.17529999999999</v>
          </cell>
          <cell r="BJ11">
            <v>5983.8420999999998</v>
          </cell>
          <cell r="BK11">
            <v>456.2364</v>
          </cell>
          <cell r="BL11">
            <v>182.7783</v>
          </cell>
          <cell r="BM11">
            <v>124.21510000000001</v>
          </cell>
          <cell r="BN11">
            <v>187.60409999999999</v>
          </cell>
          <cell r="BO11">
            <v>1062.4663</v>
          </cell>
          <cell r="BP11">
            <v>710.68008499999996</v>
          </cell>
          <cell r="BQ11">
            <v>137.3143</v>
          </cell>
          <cell r="BR11">
            <v>249.9641</v>
          </cell>
          <cell r="BS11">
            <v>1442.575</v>
          </cell>
          <cell r="BT11">
            <v>603.13520000000005</v>
          </cell>
          <cell r="BU11">
            <v>606.1191</v>
          </cell>
          <cell r="BV11">
            <v>205.2996</v>
          </cell>
          <cell r="BW11">
            <v>1545.7908</v>
          </cell>
          <cell r="BX11">
            <v>1615.8288</v>
          </cell>
          <cell r="BY11">
            <v>2212.7073999999998</v>
          </cell>
          <cell r="BZ11">
            <v>1944.5121999999999</v>
          </cell>
          <cell r="CA11">
            <v>1748.0455999999999</v>
          </cell>
          <cell r="CB11">
            <v>2142.2964999999999</v>
          </cell>
          <cell r="CC11">
            <v>1639.5503000000001</v>
          </cell>
          <cell r="CD11">
            <v>1746.8240000000001</v>
          </cell>
          <cell r="CE11">
            <v>2025.976537</v>
          </cell>
          <cell r="CF11">
            <v>1634.422</v>
          </cell>
          <cell r="CG11">
            <v>2213.962</v>
          </cell>
          <cell r="CH11">
            <v>2423.0120999999999</v>
          </cell>
          <cell r="CI11">
            <v>1890.1261999999999</v>
          </cell>
          <cell r="CJ11">
            <v>1755.0889</v>
          </cell>
          <cell r="CK11">
            <v>1538.0723</v>
          </cell>
          <cell r="CL11">
            <v>183.5085</v>
          </cell>
          <cell r="CM11">
            <v>538.08230000000003</v>
          </cell>
          <cell r="CN11">
            <v>991.60249999999996</v>
          </cell>
          <cell r="CO11">
            <v>1610.9953</v>
          </cell>
          <cell r="GO11"/>
          <cell r="GP11"/>
        </row>
        <row r="12">
          <cell r="E12">
            <v>151</v>
          </cell>
          <cell r="F12">
            <v>236</v>
          </cell>
          <cell r="G12">
            <v>226</v>
          </cell>
          <cell r="H12">
            <v>191</v>
          </cell>
          <cell r="I12">
            <v>184</v>
          </cell>
          <cell r="J12">
            <v>150</v>
          </cell>
          <cell r="K12">
            <v>183</v>
          </cell>
          <cell r="L12">
            <v>162</v>
          </cell>
          <cell r="M12">
            <v>114</v>
          </cell>
          <cell r="N12">
            <v>109</v>
          </cell>
          <cell r="O12">
            <v>144</v>
          </cell>
          <cell r="P12">
            <v>163</v>
          </cell>
          <cell r="Q12">
            <v>322</v>
          </cell>
          <cell r="R12">
            <v>133</v>
          </cell>
          <cell r="S12">
            <v>105</v>
          </cell>
          <cell r="T12">
            <v>111</v>
          </cell>
          <cell r="U12">
            <v>135</v>
          </cell>
          <cell r="V12">
            <v>220</v>
          </cell>
          <cell r="W12">
            <v>147</v>
          </cell>
          <cell r="X12">
            <v>160</v>
          </cell>
          <cell r="Y12">
            <v>135</v>
          </cell>
          <cell r="Z12">
            <v>213</v>
          </cell>
          <cell r="AA12">
            <v>264</v>
          </cell>
          <cell r="AB12">
            <v>169</v>
          </cell>
          <cell r="AC12">
            <v>122</v>
          </cell>
          <cell r="AD12">
            <v>215</v>
          </cell>
          <cell r="AE12">
            <v>244</v>
          </cell>
          <cell r="AF12">
            <v>200</v>
          </cell>
          <cell r="AG12">
            <v>193</v>
          </cell>
          <cell r="AH12">
            <v>123</v>
          </cell>
          <cell r="AI12">
            <v>151</v>
          </cell>
          <cell r="AJ12">
            <v>159</v>
          </cell>
          <cell r="AK12">
            <v>186</v>
          </cell>
          <cell r="AL12">
            <v>152</v>
          </cell>
          <cell r="AM12">
            <v>248</v>
          </cell>
          <cell r="AN12">
            <v>166</v>
          </cell>
          <cell r="AO12">
            <v>126</v>
          </cell>
          <cell r="AP12">
            <v>203</v>
          </cell>
          <cell r="AQ12">
            <v>286</v>
          </cell>
          <cell r="AR12">
            <v>223</v>
          </cell>
          <cell r="AS12">
            <v>1090</v>
          </cell>
          <cell r="AT12">
            <v>605</v>
          </cell>
          <cell r="AU12">
            <v>326</v>
          </cell>
          <cell r="AV12">
            <v>708</v>
          </cell>
          <cell r="AW12">
            <v>330</v>
          </cell>
          <cell r="AX12">
            <v>175</v>
          </cell>
          <cell r="AY12">
            <v>168</v>
          </cell>
          <cell r="AZ12">
            <v>664</v>
          </cell>
          <cell r="BA12">
            <v>188</v>
          </cell>
          <cell r="BB12">
            <v>294</v>
          </cell>
          <cell r="BC12">
            <v>145</v>
          </cell>
          <cell r="BD12">
            <v>625</v>
          </cell>
          <cell r="BE12">
            <v>558</v>
          </cell>
          <cell r="BF12">
            <v>290</v>
          </cell>
          <cell r="BG12">
            <v>330</v>
          </cell>
          <cell r="BH12">
            <v>1179</v>
          </cell>
          <cell r="BI12">
            <v>413</v>
          </cell>
          <cell r="BJ12">
            <v>299</v>
          </cell>
          <cell r="BK12">
            <v>276</v>
          </cell>
          <cell r="BL12">
            <v>257</v>
          </cell>
          <cell r="BM12">
            <v>224</v>
          </cell>
          <cell r="BN12">
            <v>212</v>
          </cell>
          <cell r="BO12">
            <v>2739</v>
          </cell>
          <cell r="BP12">
            <v>1605</v>
          </cell>
          <cell r="BQ12">
            <v>279</v>
          </cell>
          <cell r="BR12">
            <v>494</v>
          </cell>
          <cell r="BS12">
            <v>2672</v>
          </cell>
          <cell r="BT12">
            <v>1421</v>
          </cell>
          <cell r="BU12">
            <v>563</v>
          </cell>
          <cell r="BV12">
            <v>434</v>
          </cell>
          <cell r="BW12">
            <v>351</v>
          </cell>
          <cell r="BX12">
            <v>757</v>
          </cell>
          <cell r="BY12">
            <v>770</v>
          </cell>
          <cell r="BZ12">
            <v>677</v>
          </cell>
          <cell r="CA12">
            <v>353</v>
          </cell>
          <cell r="CB12">
            <v>689</v>
          </cell>
          <cell r="CC12">
            <v>311</v>
          </cell>
          <cell r="CD12">
            <v>545</v>
          </cell>
          <cell r="CE12">
            <v>672</v>
          </cell>
          <cell r="CF12">
            <v>384</v>
          </cell>
          <cell r="CG12">
            <v>600</v>
          </cell>
          <cell r="CH12">
            <v>661</v>
          </cell>
          <cell r="CI12">
            <v>513</v>
          </cell>
          <cell r="CJ12">
            <v>376</v>
          </cell>
          <cell r="CK12">
            <v>548</v>
          </cell>
          <cell r="CL12">
            <v>313</v>
          </cell>
          <cell r="CM12">
            <v>456</v>
          </cell>
          <cell r="CN12">
            <v>431</v>
          </cell>
          <cell r="CO12">
            <v>354</v>
          </cell>
          <cell r="FV12"/>
          <cell r="FW12"/>
          <cell r="FX12"/>
          <cell r="GO12"/>
          <cell r="GP12"/>
        </row>
        <row r="13">
          <cell r="E13">
            <v>1185277246</v>
          </cell>
          <cell r="F13">
            <v>1161983146</v>
          </cell>
          <cell r="G13">
            <v>1212951919</v>
          </cell>
          <cell r="H13">
            <v>3172396525</v>
          </cell>
          <cell r="I13">
            <v>1385442786</v>
          </cell>
          <cell r="J13">
            <v>1243313540</v>
          </cell>
          <cell r="K13">
            <v>1134237350</v>
          </cell>
          <cell r="L13">
            <v>1505667293</v>
          </cell>
          <cell r="M13">
            <v>1607134291</v>
          </cell>
          <cell r="N13">
            <v>1598105846</v>
          </cell>
          <cell r="O13">
            <v>1164887208</v>
          </cell>
          <cell r="P13">
            <v>1404024770</v>
          </cell>
          <cell r="Q13">
            <v>1913103552</v>
          </cell>
          <cell r="R13">
            <v>2067284050</v>
          </cell>
          <cell r="S13">
            <v>1442502056</v>
          </cell>
          <cell r="T13">
            <v>1874944851</v>
          </cell>
          <cell r="U13">
            <v>1387479202</v>
          </cell>
          <cell r="V13">
            <v>2003829289</v>
          </cell>
          <cell r="W13">
            <v>2432604812</v>
          </cell>
          <cell r="X13">
            <v>3876020372</v>
          </cell>
          <cell r="Y13">
            <v>2181815724</v>
          </cell>
          <cell r="Z13">
            <v>4656801945</v>
          </cell>
          <cell r="AA13">
            <v>1952369458</v>
          </cell>
          <cell r="AB13">
            <v>1835772628</v>
          </cell>
          <cell r="AC13">
            <v>1598330842</v>
          </cell>
          <cell r="AD13">
            <v>2258494284</v>
          </cell>
          <cell r="AE13">
            <v>2525362475</v>
          </cell>
          <cell r="AF13">
            <v>2002495519</v>
          </cell>
          <cell r="AG13">
            <v>2496583116</v>
          </cell>
          <cell r="AH13">
            <v>1913094108</v>
          </cell>
          <cell r="AI13">
            <v>1640593203</v>
          </cell>
          <cell r="AJ13">
            <v>3406990996</v>
          </cell>
          <cell r="AK13">
            <v>2178455657</v>
          </cell>
          <cell r="AL13">
            <v>4042139402</v>
          </cell>
          <cell r="AM13">
            <v>1731557955</v>
          </cell>
          <cell r="AN13">
            <v>2167052910</v>
          </cell>
          <cell r="AO13">
            <v>1484171769</v>
          </cell>
          <cell r="AP13">
            <v>1619769845</v>
          </cell>
          <cell r="AQ13">
            <v>2595937656</v>
          </cell>
          <cell r="AR13">
            <v>3849860346</v>
          </cell>
          <cell r="AS13">
            <v>3304462204</v>
          </cell>
          <cell r="AT13">
            <v>2538636825</v>
          </cell>
          <cell r="AU13">
            <v>3518259762</v>
          </cell>
          <cell r="AV13">
            <v>3224136084</v>
          </cell>
          <cell r="AW13">
            <v>3168042033</v>
          </cell>
          <cell r="AX13">
            <v>2776300393</v>
          </cell>
          <cell r="AY13">
            <v>2583072598</v>
          </cell>
          <cell r="AZ13">
            <v>2304862355</v>
          </cell>
          <cell r="BA13">
            <v>3141867970</v>
          </cell>
          <cell r="BB13">
            <v>3445166418</v>
          </cell>
          <cell r="BC13">
            <v>2986409599</v>
          </cell>
          <cell r="BD13">
            <v>3696363841</v>
          </cell>
          <cell r="BE13">
            <v>5249753292</v>
          </cell>
          <cell r="BF13">
            <v>2550658955</v>
          </cell>
          <cell r="BG13">
            <v>1960194803</v>
          </cell>
          <cell r="BH13">
            <v>8359481083</v>
          </cell>
          <cell r="BI13">
            <v>3072916237</v>
          </cell>
          <cell r="BJ13">
            <v>2175831483</v>
          </cell>
          <cell r="BK13">
            <v>2854098713</v>
          </cell>
          <cell r="BL13">
            <v>2664243690</v>
          </cell>
          <cell r="BM13">
            <v>11517740277</v>
          </cell>
          <cell r="BN13">
            <v>3240070774</v>
          </cell>
          <cell r="BO13">
            <v>3349180767</v>
          </cell>
          <cell r="BP13">
            <v>2227741267</v>
          </cell>
          <cell r="BQ13">
            <v>2246677138</v>
          </cell>
          <cell r="BR13">
            <v>3083847366</v>
          </cell>
          <cell r="BS13">
            <v>2488080287</v>
          </cell>
          <cell r="BT13">
            <v>2482988563</v>
          </cell>
          <cell r="BU13">
            <v>3725085889</v>
          </cell>
          <cell r="BV13">
            <v>3074264906</v>
          </cell>
          <cell r="BW13">
            <v>3046354614</v>
          </cell>
          <cell r="BX13">
            <v>2562641655</v>
          </cell>
          <cell r="BY13">
            <v>2679208383</v>
          </cell>
          <cell r="BZ13">
            <v>2388522122</v>
          </cell>
          <cell r="CA13">
            <v>3320911857</v>
          </cell>
          <cell r="CB13">
            <v>2496502249</v>
          </cell>
          <cell r="CC13">
            <v>10588740210</v>
          </cell>
          <cell r="CD13">
            <v>3464822455</v>
          </cell>
          <cell r="CE13">
            <v>9983230136</v>
          </cell>
          <cell r="CF13">
            <v>2078787875</v>
          </cell>
          <cell r="CG13">
            <v>2339078332</v>
          </cell>
          <cell r="CH13">
            <v>3611840569</v>
          </cell>
          <cell r="CI13">
            <v>2783347773</v>
          </cell>
          <cell r="CJ13">
            <v>2377376336</v>
          </cell>
          <cell r="CK13">
            <v>2580636676</v>
          </cell>
          <cell r="CL13">
            <v>3091213725</v>
          </cell>
          <cell r="CM13">
            <v>3155264271</v>
          </cell>
          <cell r="CN13">
            <v>2474182380</v>
          </cell>
          <cell r="CO13">
            <v>2738639293</v>
          </cell>
          <cell r="FV13"/>
          <cell r="FW13"/>
          <cell r="FX13"/>
          <cell r="FY13"/>
          <cell r="GM13"/>
          <cell r="GN13"/>
          <cell r="GO13"/>
          <cell r="GP13"/>
          <cell r="IO13"/>
          <cell r="IP13"/>
          <cell r="IQ13"/>
          <cell r="IR13"/>
        </row>
        <row r="14">
          <cell r="E14">
            <v>21985888947</v>
          </cell>
          <cell r="F14">
            <v>19208839145</v>
          </cell>
          <cell r="G14">
            <v>23720437207</v>
          </cell>
          <cell r="H14">
            <v>17885004436</v>
          </cell>
          <cell r="I14">
            <v>17572901220</v>
          </cell>
          <cell r="J14">
            <v>15258353198</v>
          </cell>
          <cell r="K14">
            <v>15918265150</v>
          </cell>
          <cell r="L14">
            <v>17742590842</v>
          </cell>
          <cell r="M14">
            <v>20215235206</v>
          </cell>
          <cell r="N14">
            <v>18296611214</v>
          </cell>
          <cell r="O14">
            <v>14620497262</v>
          </cell>
          <cell r="P14">
            <v>14763141119</v>
          </cell>
          <cell r="Q14">
            <v>16945620045</v>
          </cell>
          <cell r="R14">
            <v>16700989682</v>
          </cell>
          <cell r="S14">
            <v>15504414570</v>
          </cell>
          <cell r="T14">
            <v>16037115759</v>
          </cell>
          <cell r="U14">
            <v>17811494583</v>
          </cell>
          <cell r="V14">
            <v>21216925847</v>
          </cell>
          <cell r="W14">
            <v>22358043009</v>
          </cell>
          <cell r="X14">
            <v>17202959254</v>
          </cell>
          <cell r="Y14">
            <v>18053296149</v>
          </cell>
          <cell r="Z14">
            <v>17688311789</v>
          </cell>
          <cell r="AA14">
            <v>23684723646</v>
          </cell>
          <cell r="AB14">
            <v>19426838032</v>
          </cell>
          <cell r="AC14">
            <v>18413069372</v>
          </cell>
          <cell r="AD14">
            <v>21425871672</v>
          </cell>
          <cell r="AE14">
            <v>26515647183</v>
          </cell>
          <cell r="AF14">
            <v>24672682180</v>
          </cell>
          <cell r="AG14">
            <v>26297219053</v>
          </cell>
          <cell r="AH14">
            <v>21251441925</v>
          </cell>
          <cell r="AI14">
            <v>20412210291</v>
          </cell>
          <cell r="AJ14">
            <v>20298900354</v>
          </cell>
          <cell r="AK14">
            <v>20596603849</v>
          </cell>
          <cell r="AL14">
            <v>22177185392</v>
          </cell>
          <cell r="AM14">
            <v>22638420132</v>
          </cell>
          <cell r="AN14">
            <v>24268060504</v>
          </cell>
          <cell r="AO14">
            <v>21826379672</v>
          </cell>
          <cell r="AP14">
            <v>19907549902</v>
          </cell>
          <cell r="AQ14">
            <v>27288803442</v>
          </cell>
          <cell r="AR14">
            <v>19939916618</v>
          </cell>
          <cell r="AS14">
            <v>18792182387</v>
          </cell>
          <cell r="AT14">
            <v>34830808998</v>
          </cell>
          <cell r="AU14">
            <v>22555607510</v>
          </cell>
          <cell r="AV14">
            <v>24278360087</v>
          </cell>
          <cell r="AW14">
            <v>26028243316</v>
          </cell>
          <cell r="AX14">
            <v>20470360350</v>
          </cell>
          <cell r="AY14">
            <v>18525063647</v>
          </cell>
          <cell r="AZ14">
            <v>17124734768</v>
          </cell>
          <cell r="BA14">
            <v>18762744685</v>
          </cell>
          <cell r="BB14">
            <v>18585661823</v>
          </cell>
          <cell r="BC14">
            <v>15415780063</v>
          </cell>
          <cell r="BD14">
            <v>17429087579</v>
          </cell>
          <cell r="BE14">
            <v>21057522094</v>
          </cell>
          <cell r="BF14">
            <v>21730475159</v>
          </cell>
          <cell r="BG14">
            <v>19414041163</v>
          </cell>
          <cell r="BH14">
            <v>21128246007</v>
          </cell>
          <cell r="BI14">
            <v>25366799168</v>
          </cell>
          <cell r="BJ14">
            <v>19928288041</v>
          </cell>
          <cell r="BK14">
            <v>18994779530</v>
          </cell>
          <cell r="BL14">
            <v>17823342945</v>
          </cell>
          <cell r="BM14">
            <v>18121036035</v>
          </cell>
          <cell r="BN14">
            <v>18089055497</v>
          </cell>
          <cell r="BO14">
            <v>16027477333</v>
          </cell>
          <cell r="BP14">
            <v>17824208901</v>
          </cell>
          <cell r="BQ14">
            <v>18893031723</v>
          </cell>
          <cell r="BR14">
            <v>22403940528</v>
          </cell>
          <cell r="BS14">
            <v>19034860790</v>
          </cell>
          <cell r="BT14">
            <v>20312101532</v>
          </cell>
          <cell r="BU14">
            <v>41638353645</v>
          </cell>
          <cell r="BV14">
            <v>23789938108</v>
          </cell>
          <cell r="BW14">
            <v>23662423456</v>
          </cell>
          <cell r="BX14">
            <v>22513580661</v>
          </cell>
          <cell r="BY14">
            <v>20913229257</v>
          </cell>
          <cell r="BZ14">
            <v>21207874942</v>
          </cell>
          <cell r="CA14">
            <v>25526764805</v>
          </cell>
          <cell r="CB14">
            <v>16936344737</v>
          </cell>
          <cell r="CC14">
            <v>24957695046</v>
          </cell>
          <cell r="CD14">
            <v>20582838558</v>
          </cell>
          <cell r="CE14">
            <v>19470217973</v>
          </cell>
          <cell r="CF14">
            <v>20738948739</v>
          </cell>
          <cell r="CG14">
            <v>18914654189</v>
          </cell>
          <cell r="CH14">
            <v>19066579650</v>
          </cell>
          <cell r="CI14">
            <v>20104736514</v>
          </cell>
          <cell r="CJ14">
            <v>18389151394</v>
          </cell>
          <cell r="CK14">
            <v>18164191871</v>
          </cell>
          <cell r="CL14">
            <v>17693715505</v>
          </cell>
          <cell r="CM14">
            <v>20708893342</v>
          </cell>
          <cell r="CN14">
            <v>18157669145</v>
          </cell>
          <cell r="CO14">
            <v>21964787572</v>
          </cell>
          <cell r="FV14"/>
          <cell r="FW14"/>
          <cell r="FX14"/>
          <cell r="FY14"/>
          <cell r="GM14"/>
          <cell r="GN14"/>
          <cell r="GO14"/>
          <cell r="GP14"/>
          <cell r="IO14"/>
          <cell r="IP14"/>
          <cell r="IQ14"/>
          <cell r="IR14"/>
        </row>
        <row r="15">
          <cell r="E15">
            <v>1515185895</v>
          </cell>
          <cell r="F15">
            <v>1451380584</v>
          </cell>
          <cell r="G15">
            <v>6126651337</v>
          </cell>
          <cell r="H15">
            <v>3788753664</v>
          </cell>
          <cell r="I15">
            <v>1560799190</v>
          </cell>
          <cell r="J15">
            <v>1250648091</v>
          </cell>
          <cell r="K15">
            <v>1215291418</v>
          </cell>
          <cell r="L15">
            <v>1494183132</v>
          </cell>
          <cell r="M15">
            <v>2002202906</v>
          </cell>
          <cell r="N15">
            <v>1545678344</v>
          </cell>
          <cell r="O15">
            <v>1701989385</v>
          </cell>
          <cell r="P15">
            <v>1555837256</v>
          </cell>
          <cell r="Q15">
            <v>1714728558</v>
          </cell>
          <cell r="R15">
            <v>1761116256</v>
          </cell>
          <cell r="S15">
            <v>1668429951</v>
          </cell>
          <cell r="T15">
            <v>2179874182</v>
          </cell>
          <cell r="U15">
            <v>2340118606</v>
          </cell>
          <cell r="V15">
            <v>1837478574</v>
          </cell>
          <cell r="W15">
            <v>2725668378</v>
          </cell>
          <cell r="X15">
            <v>4102436872</v>
          </cell>
          <cell r="Y15">
            <v>2037987498</v>
          </cell>
          <cell r="Z15">
            <v>4062394107</v>
          </cell>
          <cell r="AA15">
            <v>1862356366</v>
          </cell>
          <cell r="AB15">
            <v>1620007020</v>
          </cell>
          <cell r="AC15">
            <v>2439215442</v>
          </cell>
          <cell r="AD15">
            <v>1663946317</v>
          </cell>
          <cell r="AE15">
            <v>2217777868</v>
          </cell>
          <cell r="AF15">
            <v>2112016578</v>
          </cell>
          <cell r="AG15">
            <v>2709745647</v>
          </cell>
          <cell r="AH15">
            <v>2015273367</v>
          </cell>
          <cell r="AI15">
            <v>1916952044</v>
          </cell>
          <cell r="AJ15">
            <v>2609708888</v>
          </cell>
          <cell r="AK15">
            <v>2208334337</v>
          </cell>
          <cell r="AL15">
            <v>4437979963</v>
          </cell>
          <cell r="AM15">
            <v>2140489613</v>
          </cell>
          <cell r="AN15">
            <v>4276515218</v>
          </cell>
          <cell r="AO15">
            <v>3888926703</v>
          </cell>
          <cell r="AP15">
            <v>2019573191</v>
          </cell>
          <cell r="AQ15">
            <v>3359458107</v>
          </cell>
          <cell r="AR15">
            <v>4151838963</v>
          </cell>
          <cell r="AS15">
            <v>5203090704</v>
          </cell>
          <cell r="AT15">
            <v>12262206474</v>
          </cell>
          <cell r="AU15">
            <v>3582671603</v>
          </cell>
          <cell r="AV15">
            <v>3166888587</v>
          </cell>
          <cell r="AW15">
            <v>3819010092</v>
          </cell>
          <cell r="AX15">
            <v>4151298163</v>
          </cell>
          <cell r="AY15">
            <v>3318521043</v>
          </cell>
          <cell r="AZ15">
            <v>2765638324</v>
          </cell>
          <cell r="BA15">
            <v>3459829804</v>
          </cell>
          <cell r="BB15">
            <v>3393856873</v>
          </cell>
          <cell r="BC15">
            <v>2266234730</v>
          </cell>
          <cell r="BD15">
            <v>2900273090</v>
          </cell>
          <cell r="BE15">
            <v>5352533364</v>
          </cell>
          <cell r="BF15">
            <v>3942233982</v>
          </cell>
          <cell r="BG15">
            <v>3021507924</v>
          </cell>
          <cell r="BH15">
            <v>8202591374</v>
          </cell>
          <cell r="BI15">
            <v>2879391677</v>
          </cell>
          <cell r="BJ15">
            <v>1957687848</v>
          </cell>
          <cell r="BK15">
            <v>3833704161</v>
          </cell>
          <cell r="BL15">
            <v>2286256298</v>
          </cell>
          <cell r="BM15">
            <v>11588033146</v>
          </cell>
          <cell r="BN15">
            <v>2997726002</v>
          </cell>
          <cell r="BO15">
            <v>3442179989</v>
          </cell>
          <cell r="BP15">
            <v>1729972723</v>
          </cell>
          <cell r="BQ15">
            <v>2015598958</v>
          </cell>
          <cell r="BR15">
            <v>2650801694</v>
          </cell>
          <cell r="BS15">
            <v>2164525972</v>
          </cell>
          <cell r="BT15">
            <v>2938356368</v>
          </cell>
          <cell r="BU15">
            <v>2793696662</v>
          </cell>
          <cell r="BV15">
            <v>2979105598</v>
          </cell>
          <cell r="BW15">
            <v>3279171503</v>
          </cell>
          <cell r="BX15">
            <v>2711704181</v>
          </cell>
          <cell r="BY15">
            <v>2249735244</v>
          </cell>
          <cell r="BZ15">
            <v>2319933453</v>
          </cell>
          <cell r="CA15">
            <v>2878326540</v>
          </cell>
          <cell r="CB15">
            <v>2325456313</v>
          </cell>
          <cell r="CC15">
            <v>10135783393</v>
          </cell>
          <cell r="CD15">
            <v>3260555353</v>
          </cell>
          <cell r="CE15">
            <v>5328192770</v>
          </cell>
          <cell r="CF15">
            <v>3853920331</v>
          </cell>
          <cell r="CG15">
            <v>3167476582</v>
          </cell>
          <cell r="CH15">
            <v>5357055384</v>
          </cell>
          <cell r="CI15">
            <v>5032517633</v>
          </cell>
          <cell r="CJ15">
            <v>2493326859</v>
          </cell>
          <cell r="CK15">
            <v>3352236883</v>
          </cell>
          <cell r="CL15">
            <v>4715440435</v>
          </cell>
          <cell r="CM15">
            <v>2692628768</v>
          </cell>
          <cell r="CN15">
            <v>2729049325</v>
          </cell>
          <cell r="CO15">
            <v>3070960241</v>
          </cell>
          <cell r="FV15"/>
          <cell r="FW15"/>
          <cell r="FX15"/>
          <cell r="FY15"/>
          <cell r="GM15"/>
          <cell r="GN15"/>
          <cell r="GO15"/>
          <cell r="GP15"/>
          <cell r="IO15"/>
          <cell r="IP15"/>
          <cell r="IQ15"/>
          <cell r="IR15"/>
        </row>
        <row r="16">
          <cell r="E16">
            <v>21655980298</v>
          </cell>
          <cell r="F16">
            <v>18919441707</v>
          </cell>
          <cell r="G16">
            <v>18806737789</v>
          </cell>
          <cell r="H16">
            <v>17268647297</v>
          </cell>
          <cell r="I16">
            <v>17397544816</v>
          </cell>
          <cell r="J16">
            <v>15251018647</v>
          </cell>
          <cell r="K16">
            <v>15837211082</v>
          </cell>
          <cell r="L16">
            <v>17754075003</v>
          </cell>
          <cell r="M16">
            <v>19820166591</v>
          </cell>
          <cell r="N16">
            <v>18349038716</v>
          </cell>
          <cell r="O16">
            <v>14083395085</v>
          </cell>
          <cell r="P16">
            <v>14611328633</v>
          </cell>
          <cell r="Q16">
            <v>17143995039</v>
          </cell>
          <cell r="R16">
            <v>17007157476</v>
          </cell>
          <cell r="S16">
            <v>15278486675</v>
          </cell>
          <cell r="T16">
            <v>15732186428</v>
          </cell>
          <cell r="U16">
            <v>16858855179</v>
          </cell>
          <cell r="V16">
            <v>21383276562</v>
          </cell>
          <cell r="W16">
            <v>22064979443</v>
          </cell>
          <cell r="X16">
            <v>16976542754</v>
          </cell>
          <cell r="Y16">
            <v>18197124375</v>
          </cell>
          <cell r="Z16">
            <v>18282719627</v>
          </cell>
          <cell r="AA16">
            <v>23774736738</v>
          </cell>
          <cell r="AB16">
            <v>19642603640</v>
          </cell>
          <cell r="AC16">
            <v>17572184772</v>
          </cell>
          <cell r="AD16">
            <v>22020419639</v>
          </cell>
          <cell r="AE16">
            <v>26823231790</v>
          </cell>
          <cell r="AF16">
            <v>24563161121</v>
          </cell>
          <cell r="AG16">
            <v>26084056522</v>
          </cell>
          <cell r="AH16">
            <v>21149262666</v>
          </cell>
          <cell r="AI16">
            <v>20135851450</v>
          </cell>
          <cell r="AJ16">
            <v>21096182462</v>
          </cell>
          <cell r="AK16">
            <v>20566725169</v>
          </cell>
          <cell r="AL16">
            <v>21781344831</v>
          </cell>
          <cell r="AM16">
            <v>22229488474</v>
          </cell>
          <cell r="AN16">
            <v>22158598196</v>
          </cell>
          <cell r="AO16">
            <v>19421624738</v>
          </cell>
          <cell r="AP16">
            <v>19507746556</v>
          </cell>
          <cell r="AQ16">
            <v>26525282991</v>
          </cell>
          <cell r="AR16">
            <v>19637938001</v>
          </cell>
          <cell r="AS16">
            <v>16893553887</v>
          </cell>
          <cell r="AT16">
            <v>25107239349</v>
          </cell>
          <cell r="AU16">
            <v>22491195669</v>
          </cell>
          <cell r="AV16">
            <v>24335607584</v>
          </cell>
          <cell r="AW16">
            <v>25377275257</v>
          </cell>
          <cell r="AX16">
            <v>19095362580</v>
          </cell>
          <cell r="AY16">
            <v>17789615202</v>
          </cell>
          <cell r="AZ16">
            <v>16663958799</v>
          </cell>
          <cell r="BA16">
            <v>18444782851</v>
          </cell>
          <cell r="BB16">
            <v>18636971368</v>
          </cell>
          <cell r="BC16">
            <v>16135954932</v>
          </cell>
          <cell r="BD16">
            <v>18225178330</v>
          </cell>
          <cell r="BE16">
            <v>20954742022</v>
          </cell>
          <cell r="BF16">
            <v>20338900132</v>
          </cell>
          <cell r="BG16">
            <v>18352728042</v>
          </cell>
          <cell r="BH16">
            <v>21285135716</v>
          </cell>
          <cell r="BI16">
            <v>25560323728</v>
          </cell>
          <cell r="BJ16">
            <v>20146431676</v>
          </cell>
          <cell r="BK16">
            <v>18015174082</v>
          </cell>
          <cell r="BL16">
            <v>18201330337</v>
          </cell>
          <cell r="BM16">
            <v>18050743166</v>
          </cell>
          <cell r="BN16">
            <v>18331400269</v>
          </cell>
          <cell r="BO16">
            <v>15934478111</v>
          </cell>
          <cell r="BP16">
            <v>18321977445</v>
          </cell>
          <cell r="BQ16">
            <v>19124109903</v>
          </cell>
          <cell r="BR16">
            <v>22836986200</v>
          </cell>
          <cell r="BS16">
            <v>19358415105</v>
          </cell>
          <cell r="BT16">
            <v>19856733727</v>
          </cell>
          <cell r="BU16">
            <v>42569742872</v>
          </cell>
          <cell r="BV16">
            <v>23885097416</v>
          </cell>
          <cell r="BW16">
            <v>23429606567</v>
          </cell>
          <cell r="BX16">
            <v>22364518135</v>
          </cell>
          <cell r="BY16">
            <v>21342702396</v>
          </cell>
          <cell r="BZ16">
            <v>21276463611</v>
          </cell>
          <cell r="CA16">
            <v>25969350122</v>
          </cell>
          <cell r="CB16">
            <v>17107390673</v>
          </cell>
          <cell r="CC16">
            <v>25410651863</v>
          </cell>
          <cell r="CD16">
            <v>20787105660</v>
          </cell>
          <cell r="CE16">
            <v>24125255339</v>
          </cell>
          <cell r="CF16">
            <v>18963816283</v>
          </cell>
          <cell r="CG16">
            <v>18086255939</v>
          </cell>
          <cell r="CH16">
            <v>17321364835</v>
          </cell>
          <cell r="CI16">
            <v>17855566654</v>
          </cell>
          <cell r="CJ16">
            <v>18273200871</v>
          </cell>
          <cell r="CK16">
            <v>17392591664</v>
          </cell>
          <cell r="CL16">
            <v>16069488795</v>
          </cell>
          <cell r="CM16">
            <v>21171528845</v>
          </cell>
          <cell r="CN16">
            <v>17902802200</v>
          </cell>
          <cell r="CO16">
            <v>21632466624</v>
          </cell>
          <cell r="FV16"/>
          <cell r="FW16"/>
          <cell r="FX16"/>
          <cell r="FY16"/>
          <cell r="GM16"/>
          <cell r="GN16"/>
          <cell r="GO16"/>
          <cell r="GP16"/>
          <cell r="IO16"/>
          <cell r="IP16"/>
          <cell r="IQ16"/>
          <cell r="IR16"/>
        </row>
        <row r="17">
          <cell r="E17">
            <v>1769670024929</v>
          </cell>
          <cell r="F17">
            <v>2347958996032</v>
          </cell>
          <cell r="G17">
            <v>2213575828672</v>
          </cell>
          <cell r="H17">
            <v>14924784452806</v>
          </cell>
          <cell r="I17">
            <v>3006437535637</v>
          </cell>
          <cell r="J17">
            <v>3561249635697</v>
          </cell>
          <cell r="K17">
            <v>2544482637038</v>
          </cell>
          <cell r="L17">
            <v>3690763351618</v>
          </cell>
          <cell r="M17">
            <v>3156249071977</v>
          </cell>
          <cell r="N17">
            <v>3147438801109</v>
          </cell>
          <cell r="O17">
            <v>2763749153164</v>
          </cell>
          <cell r="P17">
            <v>2476602723647</v>
          </cell>
          <cell r="Q17">
            <v>3093843671654</v>
          </cell>
          <cell r="R17">
            <v>3586118246787</v>
          </cell>
          <cell r="S17">
            <v>3705222621264</v>
          </cell>
          <cell r="T17">
            <v>4019529239889</v>
          </cell>
          <cell r="U17">
            <v>2502438845101</v>
          </cell>
          <cell r="V17">
            <v>3773902765513</v>
          </cell>
          <cell r="W17">
            <v>3993401335347</v>
          </cell>
          <cell r="X17">
            <v>3474114691518</v>
          </cell>
          <cell r="Y17">
            <v>3654682148772</v>
          </cell>
          <cell r="Z17">
            <v>5829974366328</v>
          </cell>
          <cell r="AA17">
            <v>3395843373852</v>
          </cell>
          <cell r="AB17">
            <v>2656121720903</v>
          </cell>
          <cell r="AC17">
            <v>3103368982114</v>
          </cell>
          <cell r="AD17">
            <v>4385351625820</v>
          </cell>
          <cell r="AE17">
            <v>4535782354180</v>
          </cell>
          <cell r="AF17">
            <v>4409829288927</v>
          </cell>
          <cell r="AG17">
            <v>5676886163558</v>
          </cell>
          <cell r="AH17">
            <v>4018423389655</v>
          </cell>
          <cell r="AI17">
            <v>3625872042404</v>
          </cell>
          <cell r="AJ17">
            <v>4776537205870</v>
          </cell>
          <cell r="AK17">
            <v>4230685291489</v>
          </cell>
          <cell r="AL17">
            <v>3659646163345</v>
          </cell>
          <cell r="AM17">
            <v>3400162595975</v>
          </cell>
          <cell r="AN17">
            <v>3195098916639</v>
          </cell>
          <cell r="AO17">
            <v>3854455331971</v>
          </cell>
          <cell r="AP17">
            <v>3841504671506</v>
          </cell>
          <cell r="AQ17">
            <v>6663440920370</v>
          </cell>
          <cell r="AR17">
            <v>13572318789100</v>
          </cell>
          <cell r="AS17">
            <v>8773611789815</v>
          </cell>
          <cell r="AT17">
            <v>6209610981230</v>
          </cell>
          <cell r="AU17">
            <v>9026959692287</v>
          </cell>
          <cell r="AV17">
            <v>5832037789979</v>
          </cell>
          <cell r="AW17">
            <v>8008225993312</v>
          </cell>
          <cell r="AX17">
            <v>7294687049920</v>
          </cell>
          <cell r="AY17">
            <v>5484185858910</v>
          </cell>
          <cell r="AZ17">
            <v>5010158244407</v>
          </cell>
          <cell r="BA17">
            <v>5451494848101</v>
          </cell>
          <cell r="BB17">
            <v>7481977012806</v>
          </cell>
          <cell r="BC17">
            <v>6298677840654</v>
          </cell>
          <cell r="BD17">
            <v>6642083798555</v>
          </cell>
          <cell r="BE17">
            <v>10244796423833</v>
          </cell>
          <cell r="BF17">
            <v>4081192390553</v>
          </cell>
          <cell r="BG17">
            <v>4381940656381</v>
          </cell>
          <cell r="BH17">
            <v>5617912805415</v>
          </cell>
          <cell r="BI17">
            <v>6247327500140</v>
          </cell>
          <cell r="BJ17">
            <v>4992009565659</v>
          </cell>
          <cell r="BK17">
            <v>4216585193937</v>
          </cell>
          <cell r="BL17">
            <v>4217967755047</v>
          </cell>
          <cell r="BM17">
            <v>4703976720390</v>
          </cell>
          <cell r="BN17">
            <v>5100881605323</v>
          </cell>
          <cell r="BO17">
            <v>5990417634740</v>
          </cell>
          <cell r="BP17">
            <v>3617036757193</v>
          </cell>
          <cell r="BQ17">
            <v>3724891068664</v>
          </cell>
          <cell r="BR17">
            <v>4692474785724</v>
          </cell>
          <cell r="BS17">
            <v>3926989404239</v>
          </cell>
          <cell r="BT17">
            <v>4762830560429</v>
          </cell>
          <cell r="BU17">
            <v>4239151132003</v>
          </cell>
          <cell r="BV17">
            <v>5423759847560</v>
          </cell>
          <cell r="BW17">
            <v>5116094056147</v>
          </cell>
          <cell r="BX17">
            <v>3852298083574</v>
          </cell>
          <cell r="BY17">
            <v>3483028406610</v>
          </cell>
          <cell r="BZ17">
            <v>4151474752578</v>
          </cell>
          <cell r="CA17">
            <v>5792054279487</v>
          </cell>
          <cell r="CB17">
            <v>5823394752478</v>
          </cell>
          <cell r="CC17">
            <v>27238123986259</v>
          </cell>
          <cell r="CD17">
            <v>7731509552505</v>
          </cell>
          <cell r="CE17">
            <v>27692531520254</v>
          </cell>
          <cell r="CF17">
            <v>5316848870180</v>
          </cell>
          <cell r="CG17">
            <v>8070328469591</v>
          </cell>
          <cell r="CH17">
            <v>9885471998263</v>
          </cell>
          <cell r="CI17">
            <v>7356147741048</v>
          </cell>
          <cell r="CJ17">
            <v>5116209840668</v>
          </cell>
          <cell r="CK17">
            <v>6373221320597</v>
          </cell>
          <cell r="CL17">
            <v>6091391665518</v>
          </cell>
          <cell r="CM17">
            <v>6638916923330</v>
          </cell>
          <cell r="CN17">
            <v>5898287532831</v>
          </cell>
          <cell r="CO17">
            <v>5429978296430</v>
          </cell>
          <cell r="CZ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IO17"/>
          <cell r="IP17"/>
          <cell r="IQ17"/>
          <cell r="IR17"/>
        </row>
        <row r="18">
          <cell r="E18">
            <v>8447864029389</v>
          </cell>
          <cell r="F18">
            <v>7438033480292</v>
          </cell>
          <cell r="G18">
            <v>8808968209112</v>
          </cell>
          <cell r="H18">
            <v>8233788369026</v>
          </cell>
          <cell r="I18">
            <v>7985231220294</v>
          </cell>
          <cell r="J18">
            <v>7814135041459</v>
          </cell>
          <cell r="K18">
            <v>7764722575444</v>
          </cell>
          <cell r="L18">
            <v>9250584887982</v>
          </cell>
          <cell r="M18">
            <v>10085810195638</v>
          </cell>
          <cell r="N18">
            <v>7114265399908</v>
          </cell>
          <cell r="O18">
            <v>8135042761514</v>
          </cell>
          <cell r="P18">
            <v>7336522560934</v>
          </cell>
          <cell r="Q18">
            <v>8420531142668</v>
          </cell>
          <cell r="R18">
            <v>8465133229690</v>
          </cell>
          <cell r="S18">
            <v>8971098594977</v>
          </cell>
          <cell r="T18">
            <v>7505263295452</v>
          </cell>
          <cell r="U18">
            <v>7884435255556</v>
          </cell>
          <cell r="V18">
            <v>9477288453181</v>
          </cell>
          <cell r="W18">
            <v>9604589530845</v>
          </cell>
          <cell r="X18">
            <v>7948660594654</v>
          </cell>
          <cell r="Y18">
            <v>8002854423247</v>
          </cell>
          <cell r="Z18">
            <v>8770244925106</v>
          </cell>
          <cell r="AA18">
            <v>9045607911631</v>
          </cell>
          <cell r="AB18">
            <v>7860327775740</v>
          </cell>
          <cell r="AC18">
            <v>8114661984231</v>
          </cell>
          <cell r="AD18">
            <v>8573226142751</v>
          </cell>
          <cell r="AE18">
            <v>10213168331415</v>
          </cell>
          <cell r="AF18">
            <v>9064788351663</v>
          </cell>
          <cell r="AG18">
            <v>9746101208650</v>
          </cell>
          <cell r="AH18">
            <v>7371007895345</v>
          </cell>
          <cell r="AI18">
            <v>8799868013483</v>
          </cell>
          <cell r="AJ18">
            <v>8879787409123</v>
          </cell>
          <cell r="AK18">
            <v>7975381138287</v>
          </cell>
          <cell r="AL18">
            <v>8254826019538</v>
          </cell>
          <cell r="AM18">
            <v>8568623132934</v>
          </cell>
          <cell r="AN18">
            <v>9148304331858</v>
          </cell>
          <cell r="AO18">
            <v>8920435956469</v>
          </cell>
          <cell r="AP18">
            <v>9487400340927</v>
          </cell>
          <cell r="AQ18">
            <v>14460305626087</v>
          </cell>
          <cell r="AR18">
            <v>11265490989170</v>
          </cell>
          <cell r="AS18">
            <v>10679935058423</v>
          </cell>
          <cell r="AT18">
            <v>12287524046203</v>
          </cell>
          <cell r="AU18">
            <v>12559274368514</v>
          </cell>
          <cell r="AV18">
            <v>14811461797548</v>
          </cell>
          <cell r="AW18">
            <v>17581339466416</v>
          </cell>
          <cell r="AX18">
            <v>23949224901247</v>
          </cell>
          <cell r="AY18">
            <v>11362981898289</v>
          </cell>
          <cell r="AZ18">
            <v>9342057684046</v>
          </cell>
          <cell r="BA18">
            <v>9690428880753</v>
          </cell>
          <cell r="BB18">
            <v>10603493465580</v>
          </cell>
          <cell r="BC18">
            <v>8894817046066</v>
          </cell>
          <cell r="BD18">
            <v>8391569214830</v>
          </cell>
          <cell r="BE18">
            <v>8831274228856</v>
          </cell>
          <cell r="BF18">
            <v>8791478551876</v>
          </cell>
          <cell r="BG18">
            <v>8862096035079</v>
          </cell>
          <cell r="BH18">
            <v>8824147373104</v>
          </cell>
          <cell r="BI18">
            <v>9426804683060</v>
          </cell>
          <cell r="BJ18">
            <v>8652130821417</v>
          </cell>
          <cell r="BK18">
            <v>9999458293006</v>
          </cell>
          <cell r="BL18">
            <v>7896113152385</v>
          </cell>
          <cell r="BM18">
            <v>9033682783705</v>
          </cell>
          <cell r="BN18">
            <v>9777515592623</v>
          </cell>
          <cell r="BO18">
            <v>8256365777666</v>
          </cell>
          <cell r="BP18">
            <v>7968743680153</v>
          </cell>
          <cell r="BQ18">
            <v>8712431723350</v>
          </cell>
          <cell r="BR18">
            <v>11205218190696</v>
          </cell>
          <cell r="BS18">
            <v>9610399320145</v>
          </cell>
          <cell r="BT18">
            <v>11015712969207</v>
          </cell>
          <cell r="BU18">
            <v>17318728202429</v>
          </cell>
          <cell r="BV18">
            <v>10433822526295</v>
          </cell>
          <cell r="BW18">
            <v>11889481370079</v>
          </cell>
          <cell r="BX18">
            <v>12222471338849</v>
          </cell>
          <cell r="BY18">
            <v>11330875071813</v>
          </cell>
          <cell r="BZ18">
            <v>11022823258952</v>
          </cell>
          <cell r="CA18">
            <v>15053577286773</v>
          </cell>
          <cell r="CB18">
            <v>11487528814882</v>
          </cell>
          <cell r="CC18">
            <v>11326376196458</v>
          </cell>
          <cell r="CD18">
            <v>11673438642504</v>
          </cell>
          <cell r="CE18">
            <v>12136365296135</v>
          </cell>
          <cell r="CF18">
            <v>11553934002123</v>
          </cell>
          <cell r="CG18">
            <v>11645834060705</v>
          </cell>
          <cell r="CH18">
            <v>14501858335216</v>
          </cell>
          <cell r="CI18">
            <v>15898469080214</v>
          </cell>
          <cell r="CJ18">
            <v>12782337199136</v>
          </cell>
          <cell r="CK18">
            <v>11668335766442</v>
          </cell>
          <cell r="CL18">
            <v>12575755716165</v>
          </cell>
          <cell r="CM18">
            <v>9987811277052</v>
          </cell>
          <cell r="CN18">
            <v>11498440694018</v>
          </cell>
          <cell r="CO18">
            <v>12513312851781</v>
          </cell>
          <cell r="FV18"/>
          <cell r="FW18"/>
          <cell r="FX18"/>
          <cell r="FY18"/>
          <cell r="GM18"/>
          <cell r="GN18"/>
          <cell r="GO18"/>
          <cell r="GP18"/>
          <cell r="IO18"/>
          <cell r="IP18"/>
          <cell r="IQ18"/>
          <cell r="IR18"/>
        </row>
        <row r="19">
          <cell r="E19">
            <v>2073740921484</v>
          </cell>
          <cell r="F19">
            <v>2001827819046</v>
          </cell>
          <cell r="G19">
            <v>2760205576473</v>
          </cell>
          <cell r="H19">
            <v>14122740465915</v>
          </cell>
          <cell r="I19">
            <v>2361257628210</v>
          </cell>
          <cell r="J19">
            <v>2616527328569</v>
          </cell>
          <cell r="K19">
            <v>2294988216820</v>
          </cell>
          <cell r="L19">
            <v>2584551565994</v>
          </cell>
          <cell r="M19">
            <v>2673488553193</v>
          </cell>
          <cell r="N19">
            <v>2559884045846</v>
          </cell>
          <cell r="O19">
            <v>2618049463108</v>
          </cell>
          <cell r="P19">
            <v>2393281858865</v>
          </cell>
          <cell r="Q19">
            <v>2983482811939</v>
          </cell>
          <cell r="R19">
            <v>3427012164930</v>
          </cell>
          <cell r="S19">
            <v>3787518014452</v>
          </cell>
          <cell r="T19">
            <v>3046879300201</v>
          </cell>
          <cell r="U19">
            <v>2505354671934</v>
          </cell>
          <cell r="V19">
            <v>3659076906127</v>
          </cell>
          <cell r="W19">
            <v>4052973969246</v>
          </cell>
          <cell r="X19">
            <v>3545757355907</v>
          </cell>
          <cell r="Y19">
            <v>3439895648382</v>
          </cell>
          <cell r="Z19">
            <v>5937615116128</v>
          </cell>
          <cell r="AA19">
            <v>3068800570321</v>
          </cell>
          <cell r="AB19">
            <v>2196370629661</v>
          </cell>
          <cell r="AC19">
            <v>2230257605935</v>
          </cell>
          <cell r="AD19">
            <v>2421640391577</v>
          </cell>
          <cell r="AE19">
            <v>2997895194825</v>
          </cell>
          <cell r="AF19">
            <v>2966195590027</v>
          </cell>
          <cell r="AG19">
            <v>3943160174493</v>
          </cell>
          <cell r="AH19">
            <v>3055110846907</v>
          </cell>
          <cell r="AI19">
            <v>3222920647890</v>
          </cell>
          <cell r="AJ19">
            <v>3808462017680</v>
          </cell>
          <cell r="AK19">
            <v>3263194517519</v>
          </cell>
          <cell r="AL19">
            <v>3010047298832</v>
          </cell>
          <cell r="AM19">
            <v>2600885487743</v>
          </cell>
          <cell r="AN19">
            <v>2585761075294</v>
          </cell>
          <cell r="AO19">
            <v>2996258830141</v>
          </cell>
          <cell r="AP19">
            <v>2873993358466</v>
          </cell>
          <cell r="AQ19">
            <v>5763652259585</v>
          </cell>
          <cell r="AR19">
            <v>12489011018139</v>
          </cell>
          <cell r="AS19">
            <v>7070555452066</v>
          </cell>
          <cell r="AT19">
            <v>5740146732693</v>
          </cell>
          <cell r="AU19">
            <v>6630270126245</v>
          </cell>
          <cell r="AV19">
            <v>5909542034759</v>
          </cell>
          <cell r="AW19">
            <v>7394540048676</v>
          </cell>
          <cell r="AX19">
            <v>18611632783780</v>
          </cell>
          <cell r="AY19">
            <v>5300260991802</v>
          </cell>
          <cell r="AZ19">
            <v>5083927490986</v>
          </cell>
          <cell r="BA19">
            <v>4367958194659</v>
          </cell>
          <cell r="BB19">
            <v>4353352062572</v>
          </cell>
          <cell r="BC19">
            <v>4266012553624</v>
          </cell>
          <cell r="BD19">
            <v>5787385489390</v>
          </cell>
          <cell r="BE19">
            <v>10166787285810</v>
          </cell>
          <cell r="BF19">
            <v>4647788462932</v>
          </cell>
          <cell r="BG19">
            <v>3651680383073</v>
          </cell>
          <cell r="BH19">
            <v>4806357534300</v>
          </cell>
          <cell r="BI19">
            <v>4395401320669</v>
          </cell>
          <cell r="BJ19">
            <v>3773389798690</v>
          </cell>
          <cell r="BK19">
            <v>3358699777573</v>
          </cell>
          <cell r="BL19">
            <v>3116991439930</v>
          </cell>
          <cell r="BM19">
            <v>4106126320385</v>
          </cell>
          <cell r="BN19">
            <v>4331746045381</v>
          </cell>
          <cell r="BO19">
            <v>4713406890182</v>
          </cell>
          <cell r="BP19">
            <v>3000996296004</v>
          </cell>
          <cell r="BQ19">
            <v>2807803905168</v>
          </cell>
          <cell r="BR19">
            <v>3984775042365</v>
          </cell>
          <cell r="BS19">
            <v>3388281028208</v>
          </cell>
          <cell r="BT19">
            <v>3351582067133</v>
          </cell>
          <cell r="BU19">
            <v>3121239004752</v>
          </cell>
          <cell r="BV19">
            <v>3916559630024</v>
          </cell>
          <cell r="BW19">
            <v>3938917853598</v>
          </cell>
          <cell r="BX19">
            <v>3772170299658</v>
          </cell>
          <cell r="BY19">
            <v>2786943731320</v>
          </cell>
          <cell r="BZ19">
            <v>3724004794275</v>
          </cell>
          <cell r="CA19">
            <v>4958999897414</v>
          </cell>
          <cell r="CB19">
            <v>4628463837487</v>
          </cell>
          <cell r="CC19">
            <v>25009410257781</v>
          </cell>
          <cell r="CD19">
            <v>4228737687824</v>
          </cell>
          <cell r="CE19">
            <v>8268859715260</v>
          </cell>
          <cell r="CF19">
            <v>5237550106107</v>
          </cell>
          <cell r="CG19">
            <v>5688928864043</v>
          </cell>
          <cell r="CH19">
            <v>12479904645307</v>
          </cell>
          <cell r="CI19">
            <v>10553243797499</v>
          </cell>
          <cell r="CJ19">
            <v>5423302926645</v>
          </cell>
          <cell r="CK19">
            <v>7095778468882</v>
          </cell>
          <cell r="CL19">
            <v>8385401309039</v>
          </cell>
          <cell r="CM19">
            <v>6468936406946</v>
          </cell>
          <cell r="CN19">
            <v>6178839233433</v>
          </cell>
          <cell r="CO19">
            <v>5694218449373</v>
          </cell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IO19"/>
          <cell r="IP19"/>
          <cell r="IQ19"/>
          <cell r="IR19"/>
        </row>
        <row r="20">
          <cell r="E20">
            <v>8143793132834</v>
          </cell>
          <cell r="F20">
            <v>7784164657278</v>
          </cell>
          <cell r="G20">
            <v>8262338461311</v>
          </cell>
          <cell r="H20">
            <v>9035832355917</v>
          </cell>
          <cell r="I20">
            <v>8630411127721</v>
          </cell>
          <cell r="J20">
            <v>8758857348587</v>
          </cell>
          <cell r="K20">
            <v>8014216995662</v>
          </cell>
          <cell r="L20">
            <v>10356796673606</v>
          </cell>
          <cell r="M20">
            <v>10568570714422</v>
          </cell>
          <cell r="N20">
            <v>7701820155171</v>
          </cell>
          <cell r="O20">
            <v>8280742451570</v>
          </cell>
          <cell r="P20">
            <v>7419843425716</v>
          </cell>
          <cell r="Q20">
            <v>8530892002383</v>
          </cell>
          <cell r="R20">
            <v>8624239311547</v>
          </cell>
          <cell r="S20">
            <v>8888803201789</v>
          </cell>
          <cell r="T20">
            <v>8477913235140</v>
          </cell>
          <cell r="U20">
            <v>7881519428723</v>
          </cell>
          <cell r="V20">
            <v>9592114312567</v>
          </cell>
          <cell r="W20">
            <v>9545016896946</v>
          </cell>
          <cell r="X20">
            <v>7877017930265</v>
          </cell>
          <cell r="Y20">
            <v>8217640923637</v>
          </cell>
          <cell r="Z20">
            <v>8662604175306</v>
          </cell>
          <cell r="AA20">
            <v>9372650715162</v>
          </cell>
          <cell r="AB20">
            <v>8320078866982</v>
          </cell>
          <cell r="AC20">
            <v>8987773360410</v>
          </cell>
          <cell r="AD20">
            <v>10536937376994</v>
          </cell>
          <cell r="AE20">
            <v>11751055490770</v>
          </cell>
          <cell r="AF20">
            <v>10508422050563</v>
          </cell>
          <cell r="AG20">
            <v>11479827197715</v>
          </cell>
          <cell r="AH20">
            <v>8334320438093</v>
          </cell>
          <cell r="AI20">
            <v>9202819407997</v>
          </cell>
          <cell r="AJ20">
            <v>9847862597313</v>
          </cell>
          <cell r="AK20">
            <v>8942871912257</v>
          </cell>
          <cell r="AL20">
            <v>8904424884051</v>
          </cell>
          <cell r="AM20">
            <v>9367900241166</v>
          </cell>
          <cell r="AN20">
            <v>9757642173203</v>
          </cell>
          <cell r="AO20">
            <v>9778632458299</v>
          </cell>
          <cell r="AP20">
            <v>10454911653967</v>
          </cell>
          <cell r="AQ20">
            <v>15360094286872</v>
          </cell>
          <cell r="AR20">
            <v>12348798760131</v>
          </cell>
          <cell r="AS20">
            <v>12382991396172</v>
          </cell>
          <cell r="AT20">
            <v>12756988294740</v>
          </cell>
          <cell r="AU20">
            <v>14955963934556</v>
          </cell>
          <cell r="AV20">
            <v>14733957552768</v>
          </cell>
          <cell r="AW20">
            <v>18195025411052</v>
          </cell>
          <cell r="AX20">
            <v>12632279167387</v>
          </cell>
          <cell r="AY20">
            <v>11546906765397</v>
          </cell>
          <cell r="AZ20">
            <v>9268288437467</v>
          </cell>
          <cell r="BA20">
            <v>10773965534195</v>
          </cell>
          <cell r="BB20">
            <v>13732118415814</v>
          </cell>
          <cell r="BC20">
            <v>10927482333096</v>
          </cell>
          <cell r="BD20">
            <v>9246267523995</v>
          </cell>
          <cell r="BE20">
            <v>8909283366879</v>
          </cell>
          <cell r="BF20">
            <v>8224882479497</v>
          </cell>
          <cell r="BG20">
            <v>9592356308387</v>
          </cell>
          <cell r="BH20">
            <v>9635702644219</v>
          </cell>
          <cell r="BI20">
            <v>11278730862531</v>
          </cell>
          <cell r="BJ20">
            <v>9870750588386</v>
          </cell>
          <cell r="BK20">
            <v>10857343709370</v>
          </cell>
          <cell r="BL20">
            <v>8997089467502</v>
          </cell>
          <cell r="BM20">
            <v>9631533183710</v>
          </cell>
          <cell r="BN20">
            <v>10546651152565</v>
          </cell>
          <cell r="BO20">
            <v>9533376522224</v>
          </cell>
          <cell r="BP20">
            <v>8584784141342</v>
          </cell>
          <cell r="BQ20">
            <v>9629518886846</v>
          </cell>
          <cell r="BR20">
            <v>11912917934055</v>
          </cell>
          <cell r="BS20">
            <v>10149107696176</v>
          </cell>
          <cell r="BT20">
            <v>12426961462503</v>
          </cell>
          <cell r="BU20">
            <v>18436640329680</v>
          </cell>
          <cell r="BV20">
            <v>11941022743831</v>
          </cell>
          <cell r="BW20">
            <v>13066657572628</v>
          </cell>
          <cell r="BX20">
            <v>12302599122765</v>
          </cell>
          <cell r="BY20">
            <v>12026959747103</v>
          </cell>
          <cell r="BZ20">
            <v>11450293217255</v>
          </cell>
          <cell r="CA20">
            <v>15886631668846</v>
          </cell>
          <cell r="CB20">
            <v>12682459729873</v>
          </cell>
          <cell r="CC20">
            <v>13555089924936</v>
          </cell>
          <cell r="CD20">
            <v>15176210507185</v>
          </cell>
          <cell r="CE20">
            <v>31560037101129</v>
          </cell>
          <cell r="CF20">
            <v>11633232766196</v>
          </cell>
          <cell r="CG20">
            <v>14027233666253</v>
          </cell>
          <cell r="CH20">
            <v>11907425688172</v>
          </cell>
          <cell r="CI20">
            <v>12701373023763</v>
          </cell>
          <cell r="CJ20">
            <v>12475244113159</v>
          </cell>
          <cell r="CK20">
            <v>10945778618157</v>
          </cell>
          <cell r="CL20">
            <v>10281746072644</v>
          </cell>
          <cell r="CM20">
            <v>10157791793436</v>
          </cell>
          <cell r="CN20">
            <v>11217888993416</v>
          </cell>
          <cell r="CO20">
            <v>12249072698838</v>
          </cell>
          <cell r="DJ20"/>
          <cell r="FV20"/>
          <cell r="FW20"/>
          <cell r="FX20"/>
          <cell r="FY20"/>
          <cell r="GM20"/>
          <cell r="GN20"/>
          <cell r="GO20"/>
          <cell r="GP20"/>
          <cell r="IO20"/>
          <cell r="IP20"/>
          <cell r="IQ20"/>
          <cell r="IR20"/>
        </row>
        <row r="21">
          <cell r="E21">
            <v>19201.764200000001</v>
          </cell>
          <cell r="F21">
            <v>18255.348000000002</v>
          </cell>
          <cell r="G21">
            <v>18590.068200000002</v>
          </cell>
          <cell r="H21">
            <v>18011.049500000001</v>
          </cell>
          <cell r="I21">
            <v>17999.131700000002</v>
          </cell>
          <cell r="J21">
            <v>15706.512699999999</v>
          </cell>
          <cell r="K21">
            <v>15938.2847</v>
          </cell>
          <cell r="L21">
            <v>18159.817299999999</v>
          </cell>
          <cell r="M21">
            <v>19360.231599999999</v>
          </cell>
          <cell r="N21">
            <v>18196.463899999999</v>
          </cell>
          <cell r="O21">
            <v>14133.814200000001</v>
          </cell>
          <cell r="P21">
            <v>14987.6492</v>
          </cell>
          <cell r="Q21">
            <v>17277.901300000001</v>
          </cell>
          <cell r="R21">
            <v>17186.921600000001</v>
          </cell>
          <cell r="S21">
            <v>15827.1451</v>
          </cell>
          <cell r="T21">
            <v>15462.876899999999</v>
          </cell>
          <cell r="U21">
            <v>17623.973399999999</v>
          </cell>
          <cell r="V21">
            <v>21323.5353</v>
          </cell>
          <cell r="W21">
            <v>22635.016100000001</v>
          </cell>
          <cell r="X21">
            <v>17781.785800000001</v>
          </cell>
          <cell r="Y21">
            <v>19268.092199999999</v>
          </cell>
          <cell r="Z21">
            <v>18254.834900000002</v>
          </cell>
          <cell r="AA21">
            <v>21483.103599999999</v>
          </cell>
          <cell r="AB21">
            <v>20240.632900000001</v>
          </cell>
          <cell r="AC21">
            <v>17733.270100000002</v>
          </cell>
          <cell r="AD21">
            <v>22586.133099999999</v>
          </cell>
          <cell r="AE21">
            <v>25587.447700000001</v>
          </cell>
          <cell r="AF21">
            <v>25346.000199999999</v>
          </cell>
          <cell r="AG21">
            <v>27951.9133</v>
          </cell>
          <cell r="AH21">
            <v>22358.109799999998</v>
          </cell>
          <cell r="AI21">
            <v>20290.9643</v>
          </cell>
          <cell r="AJ21">
            <v>21039.058099999998</v>
          </cell>
          <cell r="AK21">
            <v>21625.376199999999</v>
          </cell>
          <cell r="AL21">
            <v>22953.9679</v>
          </cell>
          <cell r="AM21">
            <v>23375.441299999999</v>
          </cell>
          <cell r="AN21">
            <v>23157.670999999998</v>
          </cell>
          <cell r="AO21">
            <v>19621.870900000002</v>
          </cell>
          <cell r="AP21">
            <v>20484.293300000001</v>
          </cell>
          <cell r="AQ21">
            <v>28268.0893</v>
          </cell>
          <cell r="AR21">
            <v>21189.672600000002</v>
          </cell>
          <cell r="AS21">
            <v>19600.6692</v>
          </cell>
          <cell r="AT21">
            <v>32579.578099999999</v>
          </cell>
          <cell r="AU21">
            <v>24749.2366</v>
          </cell>
          <cell r="AV21">
            <v>26127.186799999999</v>
          </cell>
          <cell r="AW21">
            <v>24621.855</v>
          </cell>
          <cell r="AX21">
            <v>20997.2012</v>
          </cell>
          <cell r="AY21">
            <v>19407.195500000002</v>
          </cell>
          <cell r="AZ21">
            <v>17412.035199999998</v>
          </cell>
          <cell r="BA21">
            <v>19331.855100000001</v>
          </cell>
          <cell r="BB21">
            <v>18971.034899999999</v>
          </cell>
          <cell r="BC21">
            <v>17129.787700000001</v>
          </cell>
          <cell r="BD21">
            <v>19741.156500000001</v>
          </cell>
          <cell r="BE21">
            <v>19810.312999999998</v>
          </cell>
          <cell r="BF21">
            <v>21668.6201</v>
          </cell>
          <cell r="BG21">
            <v>18825.825099999998</v>
          </cell>
          <cell r="BH21">
            <v>21495.0455</v>
          </cell>
          <cell r="BI21">
            <v>26747.7366</v>
          </cell>
          <cell r="BJ21">
            <v>20379.040300000001</v>
          </cell>
          <cell r="BK21">
            <v>17639.357</v>
          </cell>
          <cell r="BL21">
            <v>19169.6639</v>
          </cell>
          <cell r="BM21">
            <v>19457.294099999999</v>
          </cell>
          <cell r="BN21">
            <v>17870.747500000001</v>
          </cell>
          <cell r="BO21">
            <v>16981.853899999998</v>
          </cell>
          <cell r="BP21">
            <v>17361.120200000001</v>
          </cell>
          <cell r="BQ21">
            <v>18423.090499999998</v>
          </cell>
          <cell r="BR21">
            <v>21673.6603</v>
          </cell>
          <cell r="BS21">
            <v>20479.809499999999</v>
          </cell>
          <cell r="BT21">
            <v>20739.6813</v>
          </cell>
          <cell r="BU21">
            <v>33457.599900000001</v>
          </cell>
          <cell r="BV21">
            <v>25392.55</v>
          </cell>
          <cell r="BW21">
            <v>24592.6322</v>
          </cell>
          <cell r="BX21">
            <v>23868.412100000001</v>
          </cell>
          <cell r="BY21">
            <v>21164.342199999999</v>
          </cell>
          <cell r="BZ21">
            <v>21579.027600000001</v>
          </cell>
          <cell r="CA21">
            <v>26625.839199999999</v>
          </cell>
          <cell r="CB21">
            <v>17713.596799999999</v>
          </cell>
          <cell r="CC21">
            <v>24984.474900000001</v>
          </cell>
          <cell r="CD21">
            <v>21231.4565</v>
          </cell>
          <cell r="CE21">
            <v>19736.219300000001</v>
          </cell>
          <cell r="CF21">
            <v>20198.1898</v>
          </cell>
          <cell r="CG21">
            <v>19433.4398</v>
          </cell>
          <cell r="CH21">
            <v>21277.475999999999</v>
          </cell>
          <cell r="CI21">
            <v>19314.168300000001</v>
          </cell>
          <cell r="CJ21">
            <v>18868.361199999999</v>
          </cell>
          <cell r="CK21">
            <v>19474.281500000001</v>
          </cell>
          <cell r="CL21">
            <v>17768.903200000001</v>
          </cell>
          <cell r="CM21">
            <v>19594.721600000001</v>
          </cell>
          <cell r="CN21">
            <v>19232.203300000001</v>
          </cell>
          <cell r="CO21">
            <v>23468.4548</v>
          </cell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</row>
        <row r="22">
          <cell r="E22">
            <v>8938.0424583000004</v>
          </cell>
          <cell r="F22">
            <v>8799.1710614999993</v>
          </cell>
          <cell r="G22">
            <v>9784.3386381</v>
          </cell>
          <cell r="H22">
            <v>10602.4723517</v>
          </cell>
          <cell r="I22">
            <v>10314.2863741</v>
          </cell>
          <cell r="J22">
            <v>10470.731441899999</v>
          </cell>
          <cell r="K22">
            <v>9164.2018991999994</v>
          </cell>
          <cell r="L22">
            <v>10953.351671099999</v>
          </cell>
          <cell r="M22">
            <v>10546.0415091</v>
          </cell>
          <cell r="N22">
            <v>9323.2547278000002</v>
          </cell>
          <cell r="O22">
            <v>9244.3914122999995</v>
          </cell>
          <cell r="P22">
            <v>8896.0540151000005</v>
          </cell>
          <cell r="Q22">
            <v>10593.109138899999</v>
          </cell>
          <cell r="R22">
            <v>10041.6822895</v>
          </cell>
          <cell r="S22">
            <v>11036.528409299999</v>
          </cell>
          <cell r="T22">
            <v>9559.1713182000003</v>
          </cell>
          <cell r="U22">
            <v>9102.0213280999997</v>
          </cell>
          <cell r="V22">
            <v>11815.1687821</v>
          </cell>
          <cell r="W22">
            <v>11396.6215531</v>
          </cell>
          <cell r="X22">
            <v>9939.3255179999996</v>
          </cell>
          <cell r="Y22">
            <v>10203.621799500001</v>
          </cell>
          <cell r="Z22">
            <v>9670.5529568000002</v>
          </cell>
          <cell r="AA22">
            <v>11055.072400499999</v>
          </cell>
          <cell r="AB22">
            <v>9763.4889194999996</v>
          </cell>
          <cell r="AC22">
            <v>8987.4110318999992</v>
          </cell>
          <cell r="AD22">
            <v>12062.2939265</v>
          </cell>
          <cell r="AE22">
            <v>12976.0331152</v>
          </cell>
          <cell r="AF22">
            <v>11981.0390895</v>
          </cell>
          <cell r="AG22">
            <v>13893.4917336</v>
          </cell>
          <cell r="AH22">
            <v>10548.582374</v>
          </cell>
          <cell r="AI22">
            <v>10956.735824199999</v>
          </cell>
          <cell r="AJ22">
            <v>11457.383588799999</v>
          </cell>
          <cell r="AK22">
            <v>10886.9189145</v>
          </cell>
          <cell r="AL22">
            <v>10437.6143032</v>
          </cell>
          <cell r="AM22">
            <v>11316.319736400001</v>
          </cell>
          <cell r="AN22">
            <v>11139.642187699999</v>
          </cell>
          <cell r="AO22">
            <v>11409.9657708</v>
          </cell>
          <cell r="AP22">
            <v>12347.5519487</v>
          </cell>
          <cell r="AQ22">
            <v>19134.7504152</v>
          </cell>
          <cell r="AR22">
            <v>20728.778291099999</v>
          </cell>
          <cell r="AS22">
            <v>17224.724376999999</v>
          </cell>
          <cell r="AT22">
            <v>15322.6044676</v>
          </cell>
          <cell r="AU22">
            <v>18080.4088123</v>
          </cell>
          <cell r="AV22">
            <v>19240.349974299999</v>
          </cell>
          <cell r="AW22">
            <v>22974.239376599999</v>
          </cell>
          <cell r="AX22">
            <v>16596.192621999999</v>
          </cell>
          <cell r="AY22">
            <v>14735.934488999999</v>
          </cell>
          <cell r="AZ22">
            <v>12267.855614100001</v>
          </cell>
          <cell r="BA22">
            <v>13906.4759514</v>
          </cell>
          <cell r="BB22">
            <v>14510.752216499999</v>
          </cell>
          <cell r="BC22">
            <v>13896.258339100001</v>
          </cell>
          <cell r="BD22">
            <v>13174.6564366</v>
          </cell>
          <cell r="BE22">
            <v>17832.677310700001</v>
          </cell>
          <cell r="BF22">
            <v>10869.043244</v>
          </cell>
          <cell r="BG22">
            <v>11390.1127609</v>
          </cell>
          <cell r="BH22">
            <v>11730.593041</v>
          </cell>
          <cell r="BI22">
            <v>13815.1028874</v>
          </cell>
          <cell r="BJ22">
            <v>11750.9240178</v>
          </cell>
          <cell r="BK22">
            <v>11444.931356900001</v>
          </cell>
          <cell r="BL22">
            <v>10424.152096</v>
          </cell>
          <cell r="BM22">
            <v>11511.585550899999</v>
          </cell>
          <cell r="BN22">
            <v>11320.371383199999</v>
          </cell>
          <cell r="BO22">
            <v>11656.538295099999</v>
          </cell>
          <cell r="BP22">
            <v>10286.763516200001</v>
          </cell>
          <cell r="BQ22">
            <v>10757.737169100001</v>
          </cell>
          <cell r="BR22">
            <v>13995.4659379</v>
          </cell>
          <cell r="BS22">
            <v>12664.450963499999</v>
          </cell>
          <cell r="BT22">
            <v>13897.9355944</v>
          </cell>
          <cell r="BU22">
            <v>17223.709975999998</v>
          </cell>
          <cell r="BV22">
            <v>14245.2700793</v>
          </cell>
          <cell r="BW22">
            <v>14947.8381677</v>
          </cell>
          <cell r="BX22">
            <v>14234.2363498</v>
          </cell>
          <cell r="BY22">
            <v>13293.596877100001</v>
          </cell>
          <cell r="BZ22">
            <v>13688.9543321</v>
          </cell>
          <cell r="CA22">
            <v>19327.7085123</v>
          </cell>
          <cell r="CB22">
            <v>15323.1267594</v>
          </cell>
          <cell r="CC22">
            <v>14898.0555241</v>
          </cell>
          <cell r="CD22">
            <v>14512.265739500001</v>
          </cell>
          <cell r="CE22">
            <v>14718.2558935</v>
          </cell>
          <cell r="CF22">
            <v>14186.253114700001</v>
          </cell>
          <cell r="CG22">
            <v>17947.4934699</v>
          </cell>
          <cell r="CH22">
            <v>22178.913953800002</v>
          </cell>
          <cell r="CI22">
            <v>20826.001560799999</v>
          </cell>
          <cell r="CJ22">
            <v>15222.1951732</v>
          </cell>
          <cell r="CK22">
            <v>16413.435194199999</v>
          </cell>
          <cell r="CL22">
            <v>16700.6879606</v>
          </cell>
          <cell r="CM22">
            <v>15103.4328062</v>
          </cell>
          <cell r="CN22">
            <v>15747.479114</v>
          </cell>
          <cell r="CO22">
            <v>16889.982978799999</v>
          </cell>
          <cell r="FV22"/>
          <cell r="FW22"/>
          <cell r="FX22"/>
          <cell r="FY22"/>
        </row>
        <row r="23">
          <cell r="E23">
            <v>1214.1179999999999</v>
          </cell>
          <cell r="F23">
            <v>1248.3430000000001</v>
          </cell>
          <cell r="G23">
            <v>1356.7929999999999</v>
          </cell>
          <cell r="H23">
            <v>1276.9749999999999</v>
          </cell>
          <cell r="I23">
            <v>1324.6949999999999</v>
          </cell>
          <cell r="J23">
            <v>1236.751</v>
          </cell>
          <cell r="K23">
            <v>1288.991</v>
          </cell>
          <cell r="L23">
            <v>1553.5519999999999</v>
          </cell>
          <cell r="M23">
            <v>1447.624</v>
          </cell>
          <cell r="N23">
            <v>1337.4280000000001</v>
          </cell>
          <cell r="O23">
            <v>1199.027</v>
          </cell>
          <cell r="P23">
            <v>1262.796</v>
          </cell>
          <cell r="Q23">
            <v>1394.442</v>
          </cell>
          <cell r="R23">
            <v>1325.096</v>
          </cell>
          <cell r="S23">
            <v>1322.2660000000001</v>
          </cell>
          <cell r="T23">
            <v>1204.655</v>
          </cell>
          <cell r="U23">
            <v>1251.6210000000001</v>
          </cell>
          <cell r="V23">
            <v>1425.8520000000001</v>
          </cell>
          <cell r="W23">
            <v>1401.299</v>
          </cell>
          <cell r="X23">
            <v>1256.2719999999999</v>
          </cell>
          <cell r="Y23">
            <v>1340.6880000000001</v>
          </cell>
          <cell r="Z23">
            <v>1284.5350000000001</v>
          </cell>
          <cell r="AA23">
            <v>1469.502</v>
          </cell>
          <cell r="AB23">
            <v>1432.9179999999999</v>
          </cell>
          <cell r="AC23">
            <v>1288.1369999999999</v>
          </cell>
          <cell r="AD23">
            <v>1552.422</v>
          </cell>
          <cell r="AE23">
            <v>1665.8969999999999</v>
          </cell>
          <cell r="AF23">
            <v>1563.0730000000001</v>
          </cell>
          <cell r="AG23">
            <v>1688.4760000000001</v>
          </cell>
          <cell r="AH23">
            <v>1360.346</v>
          </cell>
          <cell r="AI23">
            <v>1433.78</v>
          </cell>
          <cell r="AJ23">
            <v>1438.2629999999999</v>
          </cell>
          <cell r="AK23">
            <v>1508.1310000000001</v>
          </cell>
          <cell r="AL23">
            <v>1450.46</v>
          </cell>
          <cell r="AM23">
            <v>1463.0329999999999</v>
          </cell>
          <cell r="AN23">
            <v>1563.365</v>
          </cell>
          <cell r="AO23">
            <v>1441.82</v>
          </cell>
          <cell r="AP23">
            <v>1550.2170000000001</v>
          </cell>
          <cell r="AQ23">
            <v>2049.3229999999999</v>
          </cell>
          <cell r="AR23">
            <v>1571.0139999999999</v>
          </cell>
          <cell r="AS23">
            <v>1528.46</v>
          </cell>
          <cell r="AT23">
            <v>1636.568</v>
          </cell>
          <cell r="AU23">
            <v>1690.33</v>
          </cell>
          <cell r="AV23">
            <v>1836.886</v>
          </cell>
          <cell r="AW23">
            <v>1875.865</v>
          </cell>
          <cell r="AX23">
            <v>1598.816</v>
          </cell>
          <cell r="AY23">
            <v>1484.828</v>
          </cell>
          <cell r="AZ23">
            <v>1371.2650000000001</v>
          </cell>
          <cell r="BA23">
            <v>1393.53</v>
          </cell>
          <cell r="BB23">
            <v>1447.223</v>
          </cell>
          <cell r="BC23">
            <v>1301.326</v>
          </cell>
          <cell r="BD23">
            <v>1259.857</v>
          </cell>
          <cell r="BE23">
            <v>1259.914</v>
          </cell>
          <cell r="BF23">
            <v>1230.133</v>
          </cell>
          <cell r="BG23">
            <v>1262.431</v>
          </cell>
          <cell r="BH23">
            <v>1287.78</v>
          </cell>
          <cell r="BI23">
            <v>1421.5250000000001</v>
          </cell>
          <cell r="BJ23">
            <v>1206.6189999999999</v>
          </cell>
          <cell r="BK23">
            <v>1187.2950000000001</v>
          </cell>
          <cell r="BL23">
            <v>1245.1420000000001</v>
          </cell>
          <cell r="BM23">
            <v>1272.9190000000001</v>
          </cell>
          <cell r="BN23">
            <v>1236.0160000000001</v>
          </cell>
          <cell r="BO23">
            <v>1265.5530000000001</v>
          </cell>
          <cell r="BP23">
            <v>1266.384</v>
          </cell>
          <cell r="BQ23">
            <v>1285.848</v>
          </cell>
          <cell r="BR23">
            <v>1452.615</v>
          </cell>
          <cell r="BS23">
            <v>1362.0889999999999</v>
          </cell>
          <cell r="BT23">
            <v>1392.3219999999999</v>
          </cell>
          <cell r="BU23">
            <v>1819.921</v>
          </cell>
          <cell r="BV23">
            <v>1594.742</v>
          </cell>
          <cell r="BW23">
            <v>1562.39</v>
          </cell>
          <cell r="BX23">
            <v>1519.34</v>
          </cell>
          <cell r="BY23">
            <v>1432.78</v>
          </cell>
          <cell r="BZ23">
            <v>1558.4880000000001</v>
          </cell>
          <cell r="CA23">
            <v>1853.9269999999999</v>
          </cell>
          <cell r="CB23">
            <v>1471.3330000000001</v>
          </cell>
          <cell r="CC23">
            <v>1391.193</v>
          </cell>
          <cell r="CD23">
            <v>1475.671</v>
          </cell>
          <cell r="CE23">
            <v>1438.6210000000001</v>
          </cell>
          <cell r="CF23">
            <v>1465</v>
          </cell>
          <cell r="CG23">
            <v>1477.2</v>
          </cell>
          <cell r="CH23">
            <v>1734.4280000000001</v>
          </cell>
          <cell r="CI23">
            <v>1598.3209999999999</v>
          </cell>
          <cell r="CJ23">
            <v>1414.893</v>
          </cell>
          <cell r="CK23">
            <v>1439.617</v>
          </cell>
          <cell r="CL23">
            <v>1394.7860000000001</v>
          </cell>
          <cell r="CM23">
            <v>1424.925</v>
          </cell>
          <cell r="CN23">
            <v>1357.288</v>
          </cell>
          <cell r="CO23">
            <v>1483.2239999999999</v>
          </cell>
          <cell r="FV23"/>
          <cell r="FW23"/>
          <cell r="FX23"/>
          <cell r="FY23"/>
        </row>
        <row r="24">
          <cell r="E24">
            <v>1.1924999999999999</v>
          </cell>
          <cell r="F24">
            <v>1.1815</v>
          </cell>
          <cell r="G24">
            <v>0.4395</v>
          </cell>
          <cell r="H24">
            <v>3.5999999999999997E-2</v>
          </cell>
          <cell r="I24">
            <v>0.71089999999999998</v>
          </cell>
          <cell r="J24">
            <v>7.4200000000000002E-2</v>
          </cell>
          <cell r="K24">
            <v>1.8E-3</v>
          </cell>
          <cell r="L24">
            <v>0.44540000000000002</v>
          </cell>
          <cell r="M24">
            <v>2.07E-2</v>
          </cell>
          <cell r="N24">
            <v>1E-4</v>
          </cell>
          <cell r="O24">
            <v>3.0000000000000001E-3</v>
          </cell>
          <cell r="P24">
            <v>9.5999999999999992E-3</v>
          </cell>
          <cell r="Q24">
            <v>6.1699999999999998E-2</v>
          </cell>
          <cell r="R24">
            <v>8.7499999999999994E-2</v>
          </cell>
          <cell r="S24">
            <v>4.8300000000000003E-2</v>
          </cell>
          <cell r="T24">
            <v>3.4599999999999999E-2</v>
          </cell>
          <cell r="U24">
            <v>0.1933</v>
          </cell>
          <cell r="V24">
            <v>0.16639999999999999</v>
          </cell>
          <cell r="W24">
            <v>4.3445999999999998</v>
          </cell>
          <cell r="X24">
            <v>2.1299999999999999E-2</v>
          </cell>
          <cell r="Y24">
            <v>1.3100000000000001E-2</v>
          </cell>
          <cell r="Z24">
            <v>2.2700000000000001E-2</v>
          </cell>
          <cell r="AA24">
            <v>1.1000000000000001E-3</v>
          </cell>
          <cell r="AB24">
            <v>0.16869999999999999</v>
          </cell>
          <cell r="AC24">
            <v>0.15989999999999999</v>
          </cell>
          <cell r="AD24">
            <v>0.1105</v>
          </cell>
          <cell r="AE24">
            <v>4.4954000000000001</v>
          </cell>
          <cell r="AF24">
            <v>0.1055</v>
          </cell>
          <cell r="AG24">
            <v>0.13950000000000001</v>
          </cell>
          <cell r="AH24">
            <v>1.01E-2</v>
          </cell>
          <cell r="AI24">
            <v>2.9600000000000001E-2</v>
          </cell>
          <cell r="AJ24">
            <v>4.8000000000000001E-2</v>
          </cell>
          <cell r="AK24">
            <v>5.9999999999999995E-4</v>
          </cell>
          <cell r="AL24">
            <v>5.9999999999999995E-4</v>
          </cell>
          <cell r="AM24">
            <v>2.0000000000000001E-4</v>
          </cell>
          <cell r="AN24">
            <v>3.15E-2</v>
          </cell>
          <cell r="AO24">
            <v>0</v>
          </cell>
          <cell r="AP24">
            <v>0.31219999999999998</v>
          </cell>
          <cell r="AQ24">
            <v>0.9335</v>
          </cell>
          <cell r="AR24">
            <v>2.81E-2</v>
          </cell>
          <cell r="AS24">
            <v>3.7699999999999997E-2</v>
          </cell>
          <cell r="AT24">
            <v>0.4113</v>
          </cell>
          <cell r="AU24">
            <v>0.1153</v>
          </cell>
          <cell r="AV24">
            <v>0.26269999999999999</v>
          </cell>
          <cell r="AW24">
            <v>2.4E-2</v>
          </cell>
          <cell r="AX24">
            <v>0.37240000000000001</v>
          </cell>
          <cell r="AY24">
            <v>0.12609999999999999</v>
          </cell>
          <cell r="AZ24">
            <v>0.23719999999999999</v>
          </cell>
          <cell r="BA24">
            <v>0.30719999999999997</v>
          </cell>
          <cell r="BB24">
            <v>4.3799999999999999E-2</v>
          </cell>
          <cell r="BC24">
            <v>2.98E-2</v>
          </cell>
          <cell r="BD24">
            <v>3.3500000000000002E-2</v>
          </cell>
          <cell r="BE24">
            <v>3.5999999999999997E-2</v>
          </cell>
          <cell r="BF24">
            <v>0.49099999999999999</v>
          </cell>
          <cell r="BG24">
            <v>0.19850000000000001</v>
          </cell>
          <cell r="BH24">
            <v>5.5599999999999997E-2</v>
          </cell>
          <cell r="BI24">
            <v>5.7099999999999998E-2</v>
          </cell>
          <cell r="BJ24">
            <v>6.3E-3</v>
          </cell>
          <cell r="BK24">
            <v>1E-4</v>
          </cell>
          <cell r="BL24">
            <v>7.9299999999999995E-2</v>
          </cell>
          <cell r="BM24">
            <v>0</v>
          </cell>
          <cell r="BN24">
            <v>3.1E-2</v>
          </cell>
          <cell r="BO24">
            <v>1.0800000000000001E-2</v>
          </cell>
          <cell r="BP24">
            <v>0.1043</v>
          </cell>
          <cell r="BQ24">
            <v>2.6831</v>
          </cell>
          <cell r="BR24">
            <v>0.12870000000000001</v>
          </cell>
          <cell r="BS24">
            <v>0.5101</v>
          </cell>
          <cell r="BT24">
            <v>0.1171</v>
          </cell>
          <cell r="BU24">
            <v>2.75E-2</v>
          </cell>
          <cell r="BV24">
            <v>0.12529999999999999</v>
          </cell>
          <cell r="BW24">
            <v>1.9E-3</v>
          </cell>
          <cell r="BX24">
            <v>6.1499999999999999E-2</v>
          </cell>
          <cell r="BY24">
            <v>0.10589999999999999</v>
          </cell>
          <cell r="BZ24">
            <v>5.3199999999999997E-2</v>
          </cell>
          <cell r="CA24">
            <v>0.33129999999999998</v>
          </cell>
          <cell r="CB24">
            <v>5.1018999999999997</v>
          </cell>
          <cell r="CC24">
            <v>5.0000000000000001E-4</v>
          </cell>
          <cell r="CD24">
            <v>0</v>
          </cell>
          <cell r="CE24">
            <v>5.0000000000000001E-4</v>
          </cell>
          <cell r="CF24">
            <v>0.11849999999999999</v>
          </cell>
          <cell r="CG24">
            <v>0.60009999999999997</v>
          </cell>
          <cell r="CH24">
            <v>3.4200000000000001E-2</v>
          </cell>
          <cell r="CI24">
            <v>2.9999999999999997E-4</v>
          </cell>
          <cell r="CJ24">
            <v>0</v>
          </cell>
          <cell r="CK24">
            <v>1.09E-2</v>
          </cell>
          <cell r="CL24">
            <v>5.9999999999999995E-4</v>
          </cell>
          <cell r="CM24">
            <v>5.9999999999999995E-4</v>
          </cell>
          <cell r="CN24">
            <v>1E-4</v>
          </cell>
          <cell r="CO24">
            <v>4.5999999999999999E-3</v>
          </cell>
          <cell r="GG24"/>
          <cell r="GH24"/>
          <cell r="GI24"/>
          <cell r="GJ24"/>
          <cell r="GK24"/>
          <cell r="GL24"/>
        </row>
        <row r="25">
          <cell r="E25">
            <v>0.90601200000000004</v>
          </cell>
          <cell r="F25">
            <v>0.34606160000000002</v>
          </cell>
          <cell r="G25">
            <v>0.1100097</v>
          </cell>
          <cell r="H25">
            <v>3.1059199999999999E-2</v>
          </cell>
          <cell r="I25">
            <v>0.36168099999999997</v>
          </cell>
          <cell r="J25">
            <v>4.9988999999999999E-2</v>
          </cell>
          <cell r="K25">
            <v>7.3064999999999996E-3</v>
          </cell>
          <cell r="L25">
            <v>0.2830724</v>
          </cell>
          <cell r="M25">
            <v>6.3616999999999996E-3</v>
          </cell>
          <cell r="N25">
            <v>5.0000000000000004E-6</v>
          </cell>
          <cell r="O25">
            <v>7.6505000000000002E-3</v>
          </cell>
          <cell r="P25">
            <v>4.1235999999999998E-3</v>
          </cell>
          <cell r="Q25">
            <v>7.1203000000000002E-2</v>
          </cell>
          <cell r="R25">
            <v>3.3748500000000001E-2</v>
          </cell>
          <cell r="S25">
            <v>2.80877E-2</v>
          </cell>
          <cell r="T25">
            <v>2.81135E-2</v>
          </cell>
          <cell r="U25">
            <v>9.5830100000000001E-2</v>
          </cell>
          <cell r="V25">
            <v>2.39855E-2</v>
          </cell>
          <cell r="W25">
            <v>0.57021630000000001</v>
          </cell>
          <cell r="X25">
            <v>8.5769999999999996E-3</v>
          </cell>
          <cell r="Y25">
            <v>8.2903999999999999E-3</v>
          </cell>
          <cell r="Z25">
            <v>5.2854E-3</v>
          </cell>
          <cell r="AA25">
            <v>9.2599999999999996E-4</v>
          </cell>
          <cell r="AB25">
            <v>3.1370500000000003E-2</v>
          </cell>
          <cell r="AC25">
            <v>4.6626000000000001E-2</v>
          </cell>
          <cell r="AD25">
            <v>2.2884999999999999E-2</v>
          </cell>
          <cell r="AE25">
            <v>0.23285</v>
          </cell>
          <cell r="AF25">
            <v>1.2289E-2</v>
          </cell>
          <cell r="AG25">
            <v>3.6658999999999997E-2</v>
          </cell>
          <cell r="AH25">
            <v>1.7049999999999999E-3</v>
          </cell>
          <cell r="AI25">
            <v>1.9075000000000002E-2</v>
          </cell>
          <cell r="AJ25">
            <v>1.17375E-2</v>
          </cell>
          <cell r="AK25">
            <v>2.7550000000000001E-3</v>
          </cell>
          <cell r="AL25">
            <v>5.7500000000000002E-5</v>
          </cell>
          <cell r="AM25">
            <v>3.4600000000000001E-4</v>
          </cell>
          <cell r="AN25">
            <v>8.7077999999999999E-3</v>
          </cell>
          <cell r="AO25">
            <v>0</v>
          </cell>
          <cell r="AP25">
            <v>7.1007799999999996E-2</v>
          </cell>
          <cell r="AQ25">
            <v>0.3474448</v>
          </cell>
          <cell r="AR25">
            <v>1.9501500000000001E-2</v>
          </cell>
          <cell r="AS25">
            <v>1.9514400000000001E-2</v>
          </cell>
          <cell r="AT25">
            <v>0.54231700000000005</v>
          </cell>
          <cell r="AU25">
            <v>8.7200000000000003E-3</v>
          </cell>
          <cell r="AV25">
            <v>7.3067999999999994E-2</v>
          </cell>
          <cell r="AW25">
            <v>1.40544E-2</v>
          </cell>
          <cell r="AX25">
            <v>0.47728019999999999</v>
          </cell>
          <cell r="AY25">
            <v>2.33844E-2</v>
          </cell>
          <cell r="AZ25">
            <v>1.075534</v>
          </cell>
          <cell r="BA25">
            <v>0.30943920000000003</v>
          </cell>
          <cell r="BB25">
            <v>2.1634E-2</v>
          </cell>
          <cell r="BC25">
            <v>7.5294000000000003E-3</v>
          </cell>
          <cell r="BD25">
            <v>7.9649999999999999E-3</v>
          </cell>
          <cell r="BE25">
            <v>0.15048</v>
          </cell>
          <cell r="BF25">
            <v>1.0849628</v>
          </cell>
          <cell r="BG25">
            <v>0.60942379999999996</v>
          </cell>
          <cell r="BH25">
            <v>1.16346E-2</v>
          </cell>
          <cell r="BI25">
            <v>2.0129999999999999E-2</v>
          </cell>
          <cell r="BJ25">
            <v>2.20349E-2</v>
          </cell>
          <cell r="BK25">
            <v>1.9550000000000001E-4</v>
          </cell>
          <cell r="BL25">
            <v>0.16524050000000001</v>
          </cell>
          <cell r="BM25">
            <v>0</v>
          </cell>
          <cell r="BN25">
            <v>1.272E-2</v>
          </cell>
          <cell r="BO25">
            <v>1.5805E-2</v>
          </cell>
          <cell r="BP25">
            <v>1.77568E-2</v>
          </cell>
          <cell r="BQ25">
            <v>1.6234187</v>
          </cell>
          <cell r="BR25">
            <v>0.101628</v>
          </cell>
          <cell r="BS25">
            <v>0.1048755</v>
          </cell>
          <cell r="BT25">
            <v>1.0285000000000001E-2</v>
          </cell>
          <cell r="BU25">
            <v>1.8196E-2</v>
          </cell>
          <cell r="BV25">
            <v>0.15745709999999999</v>
          </cell>
          <cell r="BW25">
            <v>9.9299999999999996E-4</v>
          </cell>
          <cell r="BX25">
            <v>4.7518999999999999E-3</v>
          </cell>
          <cell r="BY25">
            <v>0.78430290000000003</v>
          </cell>
          <cell r="BZ25">
            <v>1.9757E-2</v>
          </cell>
          <cell r="CA25">
            <v>6.7785100000000001E-2</v>
          </cell>
          <cell r="CB25">
            <v>0.40608080000000002</v>
          </cell>
          <cell r="CC25">
            <v>9.0000000000000006E-5</v>
          </cell>
          <cell r="CD25">
            <v>0</v>
          </cell>
          <cell r="CE25">
            <v>1.56E-4</v>
          </cell>
          <cell r="CF25">
            <v>2.99934E-2</v>
          </cell>
          <cell r="CG25">
            <v>1.296054</v>
          </cell>
          <cell r="CH25">
            <v>1.8712800000000002E-2</v>
          </cell>
          <cell r="CI25">
            <v>2.9999999999999997E-4</v>
          </cell>
          <cell r="CJ25">
            <v>0</v>
          </cell>
          <cell r="CK25">
            <v>8.0412499999999998E-2</v>
          </cell>
          <cell r="CL25">
            <v>3.5399999999999999E-4</v>
          </cell>
          <cell r="CM25">
            <v>9.3249999999999995E-4</v>
          </cell>
          <cell r="CN25">
            <v>7.3999999999999999E-4</v>
          </cell>
          <cell r="CO25">
            <v>3.9399999999999999E-3</v>
          </cell>
          <cell r="GG25"/>
          <cell r="GH25"/>
          <cell r="GI25"/>
          <cell r="GJ25"/>
          <cell r="GK25"/>
          <cell r="GL25"/>
        </row>
        <row r="26">
          <cell r="E26">
            <v>0.03</v>
          </cell>
          <cell r="F26">
            <v>3.3000000000000002E-2</v>
          </cell>
          <cell r="G26">
            <v>1.2E-2</v>
          </cell>
          <cell r="H26">
            <v>5.0000000000000001E-3</v>
          </cell>
          <cell r="I26">
            <v>1.4E-2</v>
          </cell>
          <cell r="J26">
            <v>6.0000000000000001E-3</v>
          </cell>
          <cell r="K26">
            <v>7.0000000000000001E-3</v>
          </cell>
          <cell r="L26">
            <v>1.2999999999999999E-2</v>
          </cell>
          <cell r="M26">
            <v>7.0000000000000001E-3</v>
          </cell>
          <cell r="N26">
            <v>1E-3</v>
          </cell>
          <cell r="O26">
            <v>8.9999999999999993E-3</v>
          </cell>
          <cell r="P26">
            <v>3.0000000000000001E-3</v>
          </cell>
          <cell r="Q26">
            <v>1.2E-2</v>
          </cell>
          <cell r="R26">
            <v>7.0000000000000001E-3</v>
          </cell>
          <cell r="S26">
            <v>1.6E-2</v>
          </cell>
          <cell r="T26">
            <v>1.0999999999999999E-2</v>
          </cell>
          <cell r="U26">
            <v>1.9E-2</v>
          </cell>
          <cell r="V26">
            <v>5.0000000000000001E-3</v>
          </cell>
          <cell r="W26">
            <v>8.9999999999999993E-3</v>
          </cell>
          <cell r="X26">
            <v>6.0000000000000001E-3</v>
          </cell>
          <cell r="Y26">
            <v>4.0000000000000001E-3</v>
          </cell>
          <cell r="Z26">
            <v>5.0000000000000001E-3</v>
          </cell>
          <cell r="AA26">
            <v>2E-3</v>
          </cell>
          <cell r="AB26">
            <v>1.7999999999999999E-2</v>
          </cell>
          <cell r="AC26">
            <v>6.0000000000000001E-3</v>
          </cell>
          <cell r="AD26">
            <v>5.0000000000000001E-3</v>
          </cell>
          <cell r="AE26">
            <v>8.0000000000000002E-3</v>
          </cell>
          <cell r="AF26">
            <v>6.0000000000000001E-3</v>
          </cell>
          <cell r="AG26">
            <v>0.01</v>
          </cell>
          <cell r="AH26">
            <v>2E-3</v>
          </cell>
          <cell r="AI26">
            <v>2.7E-2</v>
          </cell>
          <cell r="AJ26">
            <v>7.0000000000000001E-3</v>
          </cell>
          <cell r="AK26">
            <v>2E-3</v>
          </cell>
          <cell r="AL26">
            <v>2E-3</v>
          </cell>
          <cell r="AM26">
            <v>2E-3</v>
          </cell>
          <cell r="AN26">
            <v>8.9999999999999993E-3</v>
          </cell>
          <cell r="AO26">
            <v>0</v>
          </cell>
          <cell r="AP26">
            <v>7.0000000000000001E-3</v>
          </cell>
          <cell r="AQ26">
            <v>1.4999999999999999E-2</v>
          </cell>
          <cell r="AR26">
            <v>8.9999999999999993E-3</v>
          </cell>
          <cell r="AS26">
            <v>0.01</v>
          </cell>
          <cell r="AT26">
            <v>1.0999999999999999E-2</v>
          </cell>
          <cell r="AU26">
            <v>5.0000000000000001E-3</v>
          </cell>
          <cell r="AV26">
            <v>0.01</v>
          </cell>
          <cell r="AW26">
            <v>1.2E-2</v>
          </cell>
          <cell r="AX26">
            <v>1.0999999999999999E-2</v>
          </cell>
          <cell r="AY26">
            <v>8.0000000000000002E-3</v>
          </cell>
          <cell r="AZ26">
            <v>3.5000000000000003E-2</v>
          </cell>
          <cell r="BA26">
            <v>1.7000000000000001E-2</v>
          </cell>
          <cell r="BB26">
            <v>3.0000000000000001E-3</v>
          </cell>
          <cell r="BC26">
            <v>8.9999999999999993E-3</v>
          </cell>
          <cell r="BD26">
            <v>4.0000000000000001E-3</v>
          </cell>
          <cell r="BE26">
            <v>1E-3</v>
          </cell>
          <cell r="BF26">
            <v>1.2E-2</v>
          </cell>
          <cell r="BG26">
            <v>2.5000000000000001E-2</v>
          </cell>
          <cell r="BH26">
            <v>6.0000000000000001E-3</v>
          </cell>
          <cell r="BI26">
            <v>3.0000000000000001E-3</v>
          </cell>
          <cell r="BJ26">
            <v>6.0000000000000001E-3</v>
          </cell>
          <cell r="BK26">
            <v>1E-3</v>
          </cell>
          <cell r="BL26">
            <v>1.0999999999999999E-2</v>
          </cell>
          <cell r="BM26">
            <v>0</v>
          </cell>
          <cell r="BN26">
            <v>6.0000000000000001E-3</v>
          </cell>
          <cell r="BO26">
            <v>3.0000000000000001E-3</v>
          </cell>
          <cell r="BP26">
            <v>7.0000000000000001E-3</v>
          </cell>
          <cell r="BQ26">
            <v>5.7000000000000002E-2</v>
          </cell>
          <cell r="BR26">
            <v>5.0000000000000001E-3</v>
          </cell>
          <cell r="BS26">
            <v>7.0000000000000001E-3</v>
          </cell>
          <cell r="BT26">
            <v>5.0000000000000001E-3</v>
          </cell>
          <cell r="BU26">
            <v>7.0000000000000001E-3</v>
          </cell>
          <cell r="BV26">
            <v>0.01</v>
          </cell>
          <cell r="BW26">
            <v>3.0000000000000001E-3</v>
          </cell>
          <cell r="BX26">
            <v>7.0000000000000001E-3</v>
          </cell>
          <cell r="BY26">
            <v>4.0000000000000001E-3</v>
          </cell>
          <cell r="BZ26">
            <v>3.0000000000000001E-3</v>
          </cell>
          <cell r="CA26">
            <v>1.9E-2</v>
          </cell>
          <cell r="CB26">
            <v>6.0000000000000001E-3</v>
          </cell>
          <cell r="CC26">
            <v>1E-3</v>
          </cell>
          <cell r="CD26">
            <v>0</v>
          </cell>
          <cell r="CE26">
            <v>1E-3</v>
          </cell>
          <cell r="CF26">
            <v>8.9999999999999993E-3</v>
          </cell>
          <cell r="CG26">
            <v>3.0000000000000001E-3</v>
          </cell>
          <cell r="CH26">
            <v>8.0000000000000002E-3</v>
          </cell>
          <cell r="CI26">
            <v>1E-3</v>
          </cell>
          <cell r="CJ26">
            <v>0</v>
          </cell>
          <cell r="CK26">
            <v>7.0000000000000001E-3</v>
          </cell>
          <cell r="CL26">
            <v>2E-3</v>
          </cell>
          <cell r="CM26">
            <v>2E-3</v>
          </cell>
          <cell r="CN26">
            <v>1E-3</v>
          </cell>
          <cell r="CO26">
            <v>2E-3</v>
          </cell>
          <cell r="GG26"/>
          <cell r="GH26"/>
          <cell r="GI26"/>
          <cell r="GJ26"/>
          <cell r="GK26"/>
          <cell r="GL26"/>
        </row>
        <row r="27">
          <cell r="E27">
            <v>3968.2094929999998</v>
          </cell>
          <cell r="F27">
            <v>2114.2927909999999</v>
          </cell>
          <cell r="G27">
            <v>6342.8814259999999</v>
          </cell>
          <cell r="H27">
            <v>3046.3154610000001</v>
          </cell>
          <cell r="I27">
            <v>958.50140599999997</v>
          </cell>
          <cell r="J27">
            <v>795.079838</v>
          </cell>
          <cell r="K27">
            <v>1114.2159999999999</v>
          </cell>
          <cell r="L27">
            <v>1087.995435</v>
          </cell>
          <cell r="M27">
            <v>2462.117197</v>
          </cell>
          <cell r="N27">
            <v>1698.25306</v>
          </cell>
          <cell r="O27">
            <v>1651.56727</v>
          </cell>
          <cell r="P27">
            <v>1179.507089</v>
          </cell>
          <cell r="Q27">
            <v>1580.760597</v>
          </cell>
          <cell r="R27">
            <v>1581.2646319999999</v>
          </cell>
          <cell r="S27">
            <v>1119.7232260000001</v>
          </cell>
          <cell r="T27">
            <v>2449.1491099999998</v>
          </cell>
          <cell r="U27">
            <v>1574.8070849999999</v>
          </cell>
          <cell r="V27">
            <v>1897.0534359999999</v>
          </cell>
          <cell r="W27">
            <v>2151.2871209999998</v>
          </cell>
          <cell r="X27">
            <v>3297.1725259999998</v>
          </cell>
          <cell r="Y27">
            <v>967.006573</v>
          </cell>
          <cell r="Z27">
            <v>4090.2561340000002</v>
          </cell>
          <cell r="AA27">
            <v>4153.9884039999997</v>
          </cell>
          <cell r="AB27">
            <v>1021.80906</v>
          </cell>
          <cell r="AC27">
            <v>2277.9702139999999</v>
          </cell>
          <cell r="AD27">
            <v>1098.1223560000001</v>
          </cell>
          <cell r="AE27">
            <v>3449.066558</v>
          </cell>
          <cell r="AF27">
            <v>1329.071999</v>
          </cell>
          <cell r="AG27">
            <v>841.749369</v>
          </cell>
          <cell r="AH27">
            <v>806.41613299999995</v>
          </cell>
          <cell r="AI27">
            <v>1761.8095940000001</v>
          </cell>
          <cell r="AJ27">
            <v>2666.7852499999999</v>
          </cell>
          <cell r="AK27">
            <v>1149.6827060000001</v>
          </cell>
          <cell r="AL27">
            <v>3265.3562940000002</v>
          </cell>
          <cell r="AM27">
            <v>994.53658700000005</v>
          </cell>
          <cell r="AN27">
            <v>3277.410914</v>
          </cell>
          <cell r="AO27">
            <v>3688.6805410000002</v>
          </cell>
          <cell r="AP27">
            <v>1042.7142469999999</v>
          </cell>
          <cell r="AQ27">
            <v>1615.718298</v>
          </cell>
          <cell r="AR27">
            <v>2600.0762639999998</v>
          </cell>
          <cell r="AS27">
            <v>2495.9376910000001</v>
          </cell>
          <cell r="AT27">
            <v>4789.4564229999996</v>
          </cell>
          <cell r="AU27">
            <v>1324.5153720000001</v>
          </cell>
          <cell r="AV27">
            <v>1375.0466710000001</v>
          </cell>
          <cell r="AW27">
            <v>4574.4063489999999</v>
          </cell>
          <cell r="AX27">
            <v>2249.0871430000002</v>
          </cell>
          <cell r="AY27">
            <v>1700.8146449999999</v>
          </cell>
          <cell r="AZ27">
            <v>2017.3247229999999</v>
          </cell>
          <cell r="BA27">
            <v>2572.4503549999999</v>
          </cell>
          <cell r="BB27">
            <v>3059.7495410000001</v>
          </cell>
          <cell r="BC27">
            <v>1272.3721619999999</v>
          </cell>
          <cell r="BD27">
            <v>1384.26142</v>
          </cell>
          <cell r="BE27">
            <v>6496.9263860000001</v>
          </cell>
          <cell r="BF27">
            <v>2612.0230139999999</v>
          </cell>
          <cell r="BG27">
            <v>2548.2123660000002</v>
          </cell>
          <cell r="BH27">
            <v>7992.6259899999995</v>
          </cell>
          <cell r="BI27">
            <v>1691.921705</v>
          </cell>
          <cell r="BJ27">
            <v>1725.0729240000001</v>
          </cell>
          <cell r="BK27">
            <v>4209.5211429999999</v>
          </cell>
          <cell r="BL27">
            <v>1317.843435</v>
          </cell>
          <cell r="BM27">
            <v>10181.482212000001</v>
          </cell>
          <cell r="BN27">
            <v>3458.3477710000002</v>
          </cell>
          <cell r="BO27">
            <v>2394.7934</v>
          </cell>
          <cell r="BP27">
            <v>2690.725668</v>
          </cell>
          <cell r="BQ27">
            <v>2713.9352610000001</v>
          </cell>
          <cell r="BR27">
            <v>3813.9988939999998</v>
          </cell>
          <cell r="BS27">
            <v>1042.6214769999999</v>
          </cell>
          <cell r="BT27">
            <v>2055.2916949999999</v>
          </cell>
          <cell r="BU27">
            <v>11905.812134</v>
          </cell>
          <cell r="BV27">
            <v>1471.5277140000001</v>
          </cell>
          <cell r="BW27">
            <v>2116.1439700000001</v>
          </cell>
          <cell r="BX27">
            <v>1207.7487160000001</v>
          </cell>
          <cell r="BY27">
            <v>2427.98954</v>
          </cell>
          <cell r="BZ27">
            <v>2017.316264</v>
          </cell>
          <cell r="CA27">
            <v>2221.5061620000001</v>
          </cell>
          <cell r="CB27">
            <v>1714.1482860000001</v>
          </cell>
          <cell r="CC27">
            <v>10561.959855999999</v>
          </cell>
          <cell r="CD27">
            <v>2816.2045130000001</v>
          </cell>
          <cell r="CE27">
            <v>9717.2283090000001</v>
          </cell>
          <cell r="CF27">
            <v>2619.4283139999998</v>
          </cell>
          <cell r="CG27">
            <v>1819.6926209999999</v>
          </cell>
          <cell r="CH27">
            <v>1400.9100189999999</v>
          </cell>
          <cell r="CI27">
            <v>3573.9156870000002</v>
          </cell>
          <cell r="CJ27">
            <v>1898.16653</v>
          </cell>
          <cell r="CK27">
            <v>1270.536147</v>
          </cell>
          <cell r="CL27">
            <v>3016.0254300000001</v>
          </cell>
          <cell r="CM27">
            <v>4269.4354130000002</v>
          </cell>
          <cell r="CN27">
            <v>1399.6481249999999</v>
          </cell>
          <cell r="CO27">
            <v>1234.9674649999999</v>
          </cell>
        </row>
        <row r="28">
          <cell r="E28">
            <v>1278.585584018</v>
          </cell>
          <cell r="F28">
            <v>986.47535322399995</v>
          </cell>
          <cell r="G28">
            <v>1238.0953899839999</v>
          </cell>
          <cell r="H28">
            <v>12556.069410931999</v>
          </cell>
          <cell r="I28">
            <v>677.020700831</v>
          </cell>
          <cell r="J28">
            <v>904.60324625600003</v>
          </cell>
          <cell r="K28">
            <v>1144.996006782</v>
          </cell>
          <cell r="L28">
            <v>1987.7134960999999</v>
          </cell>
          <cell r="M28">
            <v>2696.0113968149999</v>
          </cell>
          <cell r="N28">
            <v>938.449468217</v>
          </cell>
          <cell r="O28">
            <v>1654.3928518780001</v>
          </cell>
          <cell r="P28">
            <v>917.06714588099999</v>
          </cell>
          <cell r="Q28">
            <v>921.19447242199999</v>
          </cell>
          <cell r="R28">
            <v>2009.5354384770001</v>
          </cell>
          <cell r="S28">
            <v>1639.764719241</v>
          </cell>
          <cell r="T28">
            <v>1965.593103641</v>
          </cell>
          <cell r="U28">
            <v>1284.7569424569999</v>
          </cell>
          <cell r="V28">
            <v>1435.9984510940001</v>
          </cell>
          <cell r="W28">
            <v>2200.799096792</v>
          </cell>
          <cell r="X28">
            <v>1483.4411911719999</v>
          </cell>
          <cell r="Y28">
            <v>1453.906482119</v>
          </cell>
          <cell r="Z28">
            <v>4929.6610492339996</v>
          </cell>
          <cell r="AA28">
            <v>1386.3779589830001</v>
          </cell>
          <cell r="AB28">
            <v>752.92920664300004</v>
          </cell>
          <cell r="AC28">
            <v>2230.5733084449998</v>
          </cell>
          <cell r="AD28">
            <v>896.26095707100001</v>
          </cell>
          <cell r="AE28">
            <v>1772.6847203950001</v>
          </cell>
          <cell r="AF28">
            <v>1493.56626209</v>
          </cell>
          <cell r="AG28">
            <v>1529.4589796079999</v>
          </cell>
          <cell r="AH28">
            <v>840.84720600000003</v>
          </cell>
          <cell r="AI28">
            <v>1468.985156687</v>
          </cell>
          <cell r="AJ28">
            <v>2198.9292886930002</v>
          </cell>
          <cell r="AK28">
            <v>1319.1447602759999</v>
          </cell>
          <cell r="AL28">
            <v>1476.8578221830001</v>
          </cell>
          <cell r="AM28">
            <v>652.46564650899995</v>
          </cell>
          <cell r="AN28">
            <v>1203.7523529969999</v>
          </cell>
          <cell r="AO28">
            <v>1364.92551764</v>
          </cell>
          <cell r="AP28">
            <v>981.28205593300004</v>
          </cell>
          <cell r="AQ28">
            <v>1988.6486864569999</v>
          </cell>
          <cell r="AR28">
            <v>4109.0119856700003</v>
          </cell>
          <cell r="AS28">
            <v>2228.8029568379998</v>
          </cell>
          <cell r="AT28">
            <v>3173.9882428330002</v>
          </cell>
          <cell r="AU28">
            <v>3505.816528501</v>
          </cell>
          <cell r="AV28">
            <v>1403.076545227</v>
          </cell>
          <cell r="AW28">
            <v>2615.3120287279999</v>
          </cell>
          <cell r="AX28">
            <v>14647.242048967</v>
          </cell>
          <cell r="AY28">
            <v>2111.2098837990002</v>
          </cell>
          <cell r="AZ28">
            <v>2083.2847803529999</v>
          </cell>
          <cell r="BA28">
            <v>1235.138338254</v>
          </cell>
          <cell r="BB28">
            <v>3574.696627886</v>
          </cell>
          <cell r="BC28">
            <v>1297.2290182199999</v>
          </cell>
          <cell r="BD28">
            <v>1858.9886117850001</v>
          </cell>
          <cell r="BE28">
            <v>1243.2428619889999</v>
          </cell>
          <cell r="BF28">
            <v>2002.5427356289999</v>
          </cell>
          <cell r="BG28">
            <v>1853.3145067600001</v>
          </cell>
          <cell r="BH28">
            <v>2711.4555029190001</v>
          </cell>
          <cell r="BI28">
            <v>1859.0091657999999</v>
          </cell>
          <cell r="BJ28">
            <v>1893.1943343759999</v>
          </cell>
          <cell r="BK28">
            <v>2771.1119345430002</v>
          </cell>
          <cell r="BL28">
            <v>1689.763570932</v>
          </cell>
          <cell r="BM28">
            <v>2226.0739531949998</v>
          </cell>
          <cell r="BN28">
            <v>3558.0130947460002</v>
          </cell>
          <cell r="BO28">
            <v>2590.2293123059999</v>
          </cell>
          <cell r="BP28">
            <v>1298.999164346</v>
          </cell>
          <cell r="BQ28">
            <v>1677.9622042139999</v>
          </cell>
          <cell r="BR28">
            <v>1902.1254105200001</v>
          </cell>
          <cell r="BS28">
            <v>872.83288538399995</v>
          </cell>
          <cell r="BT28">
            <v>1880.5976502359999</v>
          </cell>
          <cell r="BU28">
            <v>4334.1511624320001</v>
          </cell>
          <cell r="BV28">
            <v>1612.154837455</v>
          </cell>
          <cell r="BW28">
            <v>2057.7362655259999</v>
          </cell>
          <cell r="BX28">
            <v>1840.528320723</v>
          </cell>
          <cell r="BY28">
            <v>1519.5222984229999</v>
          </cell>
          <cell r="BZ28">
            <v>1485.32392243</v>
          </cell>
          <cell r="CA28">
            <v>1517.85526886</v>
          </cell>
          <cell r="CB28">
            <v>1987.3907271600001</v>
          </cell>
          <cell r="CC28">
            <v>23666.444568617</v>
          </cell>
          <cell r="CD28">
            <v>4892.6824555089997</v>
          </cell>
          <cell r="CE28">
            <v>25110.640766888999</v>
          </cell>
          <cell r="CF28">
            <v>2684.4997642029998</v>
          </cell>
          <cell r="CG28">
            <v>1767.3730063959999</v>
          </cell>
          <cell r="CH28">
            <v>2208.3976668790001</v>
          </cell>
          <cell r="CI28">
            <v>2428.614960462</v>
          </cell>
          <cell r="CJ28">
            <v>2676.351866604</v>
          </cell>
          <cell r="CK28">
            <v>1628.0414803389999</v>
          </cell>
          <cell r="CL28">
            <v>1966.459067083</v>
          </cell>
          <cell r="CM28">
            <v>1523.294461682</v>
          </cell>
          <cell r="CN28">
            <v>1649.2483728489999</v>
          </cell>
          <cell r="CO28">
            <v>1053.3042294110001</v>
          </cell>
        </row>
        <row r="29">
          <cell r="E29">
            <v>0.36199999999999999</v>
          </cell>
          <cell r="F29">
            <v>0.52600000000000002</v>
          </cell>
          <cell r="G29">
            <v>0.56000000000000005</v>
          </cell>
          <cell r="H29">
            <v>0.63800000000000001</v>
          </cell>
          <cell r="I29">
            <v>0.57299999999999995</v>
          </cell>
          <cell r="J29">
            <v>0.40699999999999997</v>
          </cell>
          <cell r="K29">
            <v>0.62</v>
          </cell>
          <cell r="L29">
            <v>0.442</v>
          </cell>
          <cell r="M29">
            <v>0.72299999999999998</v>
          </cell>
          <cell r="N29">
            <v>0.503</v>
          </cell>
          <cell r="O29">
            <v>0.43</v>
          </cell>
          <cell r="P29">
            <v>0.39500000000000002</v>
          </cell>
          <cell r="Q29">
            <v>0.497</v>
          </cell>
          <cell r="R29">
            <v>0.375</v>
          </cell>
          <cell r="S29">
            <v>0.48899999999999999</v>
          </cell>
          <cell r="T29">
            <v>0.59199999999999997</v>
          </cell>
          <cell r="U29">
            <v>0.44500000000000001</v>
          </cell>
          <cell r="V29">
            <v>0.49099999999999999</v>
          </cell>
          <cell r="W29">
            <v>0.69899999999999995</v>
          </cell>
          <cell r="X29">
            <v>0.48899999999999999</v>
          </cell>
          <cell r="Y29">
            <v>0.46800000000000003</v>
          </cell>
          <cell r="Z29">
            <v>0.63300000000000001</v>
          </cell>
          <cell r="AA29">
            <v>0.46899999999999997</v>
          </cell>
          <cell r="AB29">
            <v>0.49399999999999999</v>
          </cell>
          <cell r="AC29">
            <v>0.46899999999999997</v>
          </cell>
          <cell r="AD29">
            <v>0.45</v>
          </cell>
          <cell r="AE29">
            <v>0.73599999999999999</v>
          </cell>
          <cell r="AF29">
            <v>0.70099999999999996</v>
          </cell>
          <cell r="AG29">
            <v>0.71399999999999997</v>
          </cell>
          <cell r="AH29">
            <v>0.49299999999999999</v>
          </cell>
          <cell r="AI29">
            <v>0.47099999999999997</v>
          </cell>
          <cell r="AJ29">
            <v>0.58399999999999996</v>
          </cell>
          <cell r="AK29">
            <v>0.53600000000000003</v>
          </cell>
          <cell r="AL29">
            <v>0.54</v>
          </cell>
          <cell r="AM29">
            <v>0.50600000000000001</v>
          </cell>
          <cell r="AN29">
            <v>0.51400000000000001</v>
          </cell>
          <cell r="AO29">
            <v>0.59</v>
          </cell>
          <cell r="AP29">
            <v>0.45500000000000002</v>
          </cell>
          <cell r="AQ29">
            <v>0.63400000000000001</v>
          </cell>
          <cell r="AR29">
            <v>0.84</v>
          </cell>
          <cell r="AS29">
            <v>0.79300000000000004</v>
          </cell>
          <cell r="AT29">
            <v>0.80800000000000005</v>
          </cell>
          <cell r="AU29">
            <v>0.60199999999999998</v>
          </cell>
          <cell r="AV29">
            <v>0.6</v>
          </cell>
          <cell r="AW29">
            <v>0.77300000000000002</v>
          </cell>
          <cell r="AX29">
            <v>0.437</v>
          </cell>
          <cell r="AY29">
            <v>0.625</v>
          </cell>
          <cell r="AZ29">
            <v>0.58899999999999997</v>
          </cell>
          <cell r="BA29">
            <v>0.435</v>
          </cell>
          <cell r="BB29">
            <v>0.53600000000000003</v>
          </cell>
          <cell r="BC29">
            <v>0.56399999999999995</v>
          </cell>
          <cell r="BD29">
            <v>0.59499999999999997</v>
          </cell>
          <cell r="BE29">
            <v>0.51700000000000002</v>
          </cell>
          <cell r="BF29">
            <v>0.56000000000000005</v>
          </cell>
          <cell r="BG29">
            <v>0.54300000000000004</v>
          </cell>
          <cell r="BH29">
            <v>0.61499999999999999</v>
          </cell>
          <cell r="BI29">
            <v>0.65600000000000003</v>
          </cell>
          <cell r="BJ29">
            <v>0.60099999999999998</v>
          </cell>
          <cell r="BK29">
            <v>0.67900000000000005</v>
          </cell>
          <cell r="BL29">
            <v>0.56100000000000005</v>
          </cell>
          <cell r="BM29">
            <v>0.52300000000000002</v>
          </cell>
          <cell r="BN29">
            <v>0.56200000000000006</v>
          </cell>
          <cell r="BO29">
            <v>0.84799999999999998</v>
          </cell>
          <cell r="BP29">
            <v>0.79400000000000004</v>
          </cell>
          <cell r="BQ29">
            <v>0.80700000000000005</v>
          </cell>
          <cell r="BR29">
            <v>0.81299999999999994</v>
          </cell>
          <cell r="BS29">
            <v>0.68899999999999995</v>
          </cell>
          <cell r="BT29">
            <v>0.66300000000000003</v>
          </cell>
          <cell r="BU29">
            <v>1.0429999999999999</v>
          </cell>
          <cell r="BV29">
            <v>0.84099999999999997</v>
          </cell>
          <cell r="BW29">
            <v>1.139</v>
          </cell>
          <cell r="BX29">
            <v>1.1020000000000001</v>
          </cell>
          <cell r="BY29">
            <v>1.0680000000000001</v>
          </cell>
          <cell r="BZ29">
            <v>1.2549999999999999</v>
          </cell>
          <cell r="CA29">
            <v>1.018</v>
          </cell>
          <cell r="CB29">
            <v>1.194</v>
          </cell>
          <cell r="CC29">
            <v>0.99199999999999999</v>
          </cell>
          <cell r="CD29">
            <v>1.0569999999999999</v>
          </cell>
          <cell r="CE29">
            <v>1.516</v>
          </cell>
          <cell r="CF29">
            <v>1.351</v>
          </cell>
          <cell r="CG29">
            <v>1.3320000000000001</v>
          </cell>
          <cell r="CH29">
            <v>1.252</v>
          </cell>
          <cell r="CI29">
            <v>0.94</v>
          </cell>
          <cell r="CJ29">
            <v>1.1459999999999999</v>
          </cell>
          <cell r="CK29">
            <v>0.85699999999999998</v>
          </cell>
          <cell r="CL29">
            <v>0.56200000000000006</v>
          </cell>
          <cell r="CM29">
            <v>0.57199999999999995</v>
          </cell>
          <cell r="CN29">
            <v>0.84099999999999997</v>
          </cell>
          <cell r="CO29">
            <v>0.9</v>
          </cell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</row>
        <row r="30"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1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  <cell r="CC30">
            <v>1</v>
          </cell>
          <cell r="CD30">
            <v>1</v>
          </cell>
          <cell r="CE30">
            <v>1</v>
          </cell>
          <cell r="CF30">
            <v>1</v>
          </cell>
          <cell r="CG30">
            <v>1</v>
          </cell>
          <cell r="CH30">
            <v>1</v>
          </cell>
          <cell r="CI30">
            <v>1</v>
          </cell>
          <cell r="CJ30">
            <v>1</v>
          </cell>
          <cell r="CK30">
            <v>1</v>
          </cell>
          <cell r="CL30">
            <v>1</v>
          </cell>
          <cell r="CM30">
            <v>1</v>
          </cell>
          <cell r="CN30">
            <v>1</v>
          </cell>
          <cell r="CO30">
            <v>1</v>
          </cell>
        </row>
        <row r="31">
          <cell r="E31">
            <v>6613.7280000000001</v>
          </cell>
          <cell r="F31">
            <v>6677.1989999999996</v>
          </cell>
          <cell r="G31">
            <v>6720.6570000000002</v>
          </cell>
          <cell r="H31">
            <v>6738.11</v>
          </cell>
          <cell r="I31">
            <v>6679.8509999999997</v>
          </cell>
          <cell r="J31">
            <v>6712.1469999999999</v>
          </cell>
          <cell r="K31">
            <v>6725.0240000000003</v>
          </cell>
          <cell r="L31">
            <v>6727.7669999999998</v>
          </cell>
          <cell r="M31">
            <v>6690.3230000000003</v>
          </cell>
          <cell r="N31">
            <v>6667.9409999999998</v>
          </cell>
          <cell r="O31">
            <v>6699.4129999999996</v>
          </cell>
          <cell r="P31">
            <v>6711.8220000000001</v>
          </cell>
          <cell r="Q31">
            <v>6667.4049999999997</v>
          </cell>
          <cell r="R31">
            <v>6615.451</v>
          </cell>
          <cell r="S31">
            <v>6637.2070000000003</v>
          </cell>
          <cell r="T31">
            <v>6726.3729999999996</v>
          </cell>
          <cell r="U31">
            <v>6712.2619999999997</v>
          </cell>
          <cell r="V31">
            <v>6632.9530000000004</v>
          </cell>
          <cell r="W31">
            <v>6601.3370000000004</v>
          </cell>
          <cell r="X31">
            <v>6627.4059999999999</v>
          </cell>
          <cell r="Y31">
            <v>6645.5110000000004</v>
          </cell>
          <cell r="Z31">
            <v>6669.9110000000001</v>
          </cell>
          <cell r="AA31">
            <v>6716.5969999999998</v>
          </cell>
          <cell r="AB31">
            <v>6730.598</v>
          </cell>
          <cell r="AC31">
            <v>6731.3909999999996</v>
          </cell>
          <cell r="AD31">
            <v>6806.73</v>
          </cell>
          <cell r="AE31">
            <v>6860.75</v>
          </cell>
          <cell r="AF31">
            <v>6840.3940000000002</v>
          </cell>
          <cell r="AG31">
            <v>6874.3509999999997</v>
          </cell>
          <cell r="AH31">
            <v>6825.0619999999999</v>
          </cell>
          <cell r="AI31">
            <v>6796.7120000000004</v>
          </cell>
          <cell r="AJ31">
            <v>6807.4970000000003</v>
          </cell>
          <cell r="AK31">
            <v>6857.65</v>
          </cell>
          <cell r="AL31">
            <v>6859.7060000000001</v>
          </cell>
          <cell r="AM31">
            <v>6899.41</v>
          </cell>
          <cell r="AN31">
            <v>6927.9089999999997</v>
          </cell>
          <cell r="AO31">
            <v>6903.9960000000001</v>
          </cell>
          <cell r="AP31">
            <v>6920.0559999999996</v>
          </cell>
          <cell r="AQ31">
            <v>6929.9110000000001</v>
          </cell>
          <cell r="AR31">
            <v>6904.91</v>
          </cell>
          <cell r="AS31">
            <v>6996.9350000000004</v>
          </cell>
          <cell r="AT31">
            <v>6973.3580000000002</v>
          </cell>
          <cell r="AU31">
            <v>6936.9889999999996</v>
          </cell>
          <cell r="AV31">
            <v>6917.933</v>
          </cell>
          <cell r="AW31">
            <v>6929.8630000000003</v>
          </cell>
          <cell r="AX31">
            <v>6888.93</v>
          </cell>
          <cell r="AY31">
            <v>6924.0079999999998</v>
          </cell>
          <cell r="AZ31">
            <v>6922.6019999999999</v>
          </cell>
          <cell r="BA31">
            <v>6969.9930000000004</v>
          </cell>
          <cell r="BB31">
            <v>6996.3209999999999</v>
          </cell>
          <cell r="BC31">
            <v>6992.3950000000004</v>
          </cell>
          <cell r="BD31">
            <v>7032.7020000000002</v>
          </cell>
          <cell r="BE31">
            <v>7000.5879999999997</v>
          </cell>
          <cell r="BF31">
            <v>6974.1540000000005</v>
          </cell>
          <cell r="BG31">
            <v>7003.26</v>
          </cell>
          <cell r="BH31">
            <v>7022.0439999999999</v>
          </cell>
          <cell r="BI31">
            <v>7049.6850000000004</v>
          </cell>
          <cell r="BJ31">
            <v>7055.3410000000003</v>
          </cell>
          <cell r="BK31">
            <v>7051.5410000000002</v>
          </cell>
          <cell r="BL31">
            <v>7072.7780000000002</v>
          </cell>
          <cell r="BM31">
            <v>7055.866</v>
          </cell>
          <cell r="BN31">
            <v>7099.4970000000003</v>
          </cell>
          <cell r="BO31">
            <v>7099.3019999999997</v>
          </cell>
          <cell r="BP31">
            <v>7116.2179999999998</v>
          </cell>
          <cell r="BQ31">
            <v>7148.299</v>
          </cell>
          <cell r="BR31">
            <v>7147.9920000000002</v>
          </cell>
          <cell r="BS31">
            <v>7145.1679999999997</v>
          </cell>
          <cell r="BT31">
            <v>7216.4939999999997</v>
          </cell>
          <cell r="BU31">
            <v>7355.3</v>
          </cell>
          <cell r="BV31">
            <v>7320.2370000000001</v>
          </cell>
          <cell r="BW31">
            <v>7266.3990000000003</v>
          </cell>
          <cell r="BX31">
            <v>7282.9059999999999</v>
          </cell>
          <cell r="BY31">
            <v>7277.0749999999998</v>
          </cell>
          <cell r="BZ31">
            <v>7297.3940000000002</v>
          </cell>
          <cell r="CA31">
            <v>7262.558</v>
          </cell>
          <cell r="CB31">
            <v>7294.6719999999996</v>
          </cell>
          <cell r="CC31">
            <v>7291.48</v>
          </cell>
          <cell r="CD31">
            <v>7234.3149999999996</v>
          </cell>
          <cell r="CE31">
            <v>7247.4750000000004</v>
          </cell>
          <cell r="CF31">
            <v>7226.0190000000002</v>
          </cell>
          <cell r="CG31">
            <v>7267.1120000000001</v>
          </cell>
          <cell r="CH31">
            <v>7156.4840000000004</v>
          </cell>
          <cell r="CI31">
            <v>6832.098</v>
          </cell>
          <cell r="CJ31">
            <v>6902.2160000000003</v>
          </cell>
          <cell r="CK31">
            <v>6802.3280000000004</v>
          </cell>
          <cell r="CL31">
            <v>6633.0140000000001</v>
          </cell>
          <cell r="CM31">
            <v>6703.0510000000004</v>
          </cell>
          <cell r="CN31">
            <v>6804.9070000000002</v>
          </cell>
          <cell r="CO31">
            <v>6851.7179999999998</v>
          </cell>
          <cell r="GM31"/>
          <cell r="GP31"/>
        </row>
        <row r="32">
          <cell r="E32">
            <v>6581.482</v>
          </cell>
          <cell r="F32">
            <v>6586.1329999999998</v>
          </cell>
          <cell r="G32">
            <v>6675.13</v>
          </cell>
          <cell r="H32">
            <v>6634.8389999999999</v>
          </cell>
          <cell r="I32">
            <v>6593.2290000000003</v>
          </cell>
          <cell r="J32">
            <v>6647.7129999999997</v>
          </cell>
          <cell r="K32">
            <v>6689.2820000000002</v>
          </cell>
          <cell r="L32">
            <v>6636.5010000000002</v>
          </cell>
          <cell r="M32">
            <v>6625.7569999999996</v>
          </cell>
          <cell r="N32">
            <v>6626.3389999999999</v>
          </cell>
          <cell r="O32">
            <v>6631.0460000000003</v>
          </cell>
          <cell r="P32">
            <v>6625.8630000000003</v>
          </cell>
          <cell r="Q32">
            <v>6534.27</v>
          </cell>
          <cell r="R32">
            <v>6575.3810000000003</v>
          </cell>
          <cell r="S32">
            <v>6587.7650000000003</v>
          </cell>
          <cell r="T32">
            <v>6607.4179999999997</v>
          </cell>
          <cell r="U32">
            <v>6645.4089999999997</v>
          </cell>
          <cell r="V32">
            <v>6523.9290000000001</v>
          </cell>
          <cell r="W32">
            <v>6549.5209999999997</v>
          </cell>
          <cell r="X32">
            <v>6570.75</v>
          </cell>
          <cell r="Y32">
            <v>6603.491</v>
          </cell>
          <cell r="Z32">
            <v>6626.6559999999999</v>
          </cell>
          <cell r="AA32">
            <v>6650.3029999999999</v>
          </cell>
          <cell r="AB32">
            <v>6648.0780000000004</v>
          </cell>
          <cell r="AC32">
            <v>6685.4040000000005</v>
          </cell>
          <cell r="AD32">
            <v>6748.9089999999997</v>
          </cell>
          <cell r="AE32">
            <v>6780.4170000000004</v>
          </cell>
          <cell r="AF32">
            <v>6796.6329999999998</v>
          </cell>
          <cell r="AG32">
            <v>6814.2110000000002</v>
          </cell>
          <cell r="AH32">
            <v>6773.5370000000003</v>
          </cell>
          <cell r="AI32">
            <v>6698.509</v>
          </cell>
          <cell r="AJ32">
            <v>6727.3590000000004</v>
          </cell>
          <cell r="AK32">
            <v>6821.1580000000004</v>
          </cell>
          <cell r="AL32">
            <v>6790.5910000000003</v>
          </cell>
          <cell r="AM32">
            <v>6812.3559999999998</v>
          </cell>
          <cell r="AN32">
            <v>6886.1329999999998</v>
          </cell>
          <cell r="AO32">
            <v>6823.9449999999997</v>
          </cell>
          <cell r="AP32">
            <v>6873.8140000000003</v>
          </cell>
          <cell r="AQ32">
            <v>6758.8609999999999</v>
          </cell>
          <cell r="AR32">
            <v>6822.2439999999997</v>
          </cell>
          <cell r="AS32">
            <v>6915.9759999999997</v>
          </cell>
          <cell r="AT32">
            <v>6861.9589999999998</v>
          </cell>
          <cell r="AU32">
            <v>6895.7309999999998</v>
          </cell>
          <cell r="AV32">
            <v>6843.8119999999999</v>
          </cell>
          <cell r="AW32">
            <v>6814.183</v>
          </cell>
          <cell r="AX32">
            <v>6824.0910000000003</v>
          </cell>
          <cell r="AY32">
            <v>6837.7250000000004</v>
          </cell>
          <cell r="AZ32">
            <v>6853.8580000000002</v>
          </cell>
          <cell r="BA32">
            <v>6918.3130000000001</v>
          </cell>
          <cell r="BB32">
            <v>6894.9210000000003</v>
          </cell>
          <cell r="BC32">
            <v>6946.8429999999998</v>
          </cell>
          <cell r="BD32">
            <v>6949.1660000000002</v>
          </cell>
          <cell r="BE32">
            <v>6926.4139999999998</v>
          </cell>
          <cell r="BF32">
            <v>6929.9340000000002</v>
          </cell>
          <cell r="BG32">
            <v>6968.201</v>
          </cell>
          <cell r="BH32">
            <v>6976.1589999999997</v>
          </cell>
          <cell r="BI32">
            <v>6977.8339999999998</v>
          </cell>
          <cell r="BJ32">
            <v>6978.3990000000003</v>
          </cell>
          <cell r="BK32">
            <v>6987.223</v>
          </cell>
          <cell r="BL32">
            <v>7007.91</v>
          </cell>
          <cell r="BM32">
            <v>7022.652</v>
          </cell>
          <cell r="BN32">
            <v>7049.81</v>
          </cell>
          <cell r="BO32">
            <v>7040.491</v>
          </cell>
          <cell r="BP32">
            <v>7060.2139999999999</v>
          </cell>
          <cell r="BQ32">
            <v>7110.1109999999999</v>
          </cell>
          <cell r="BR32">
            <v>7090.2240000000002</v>
          </cell>
          <cell r="BS32">
            <v>7097.9040000000005</v>
          </cell>
          <cell r="BT32">
            <v>7151.259</v>
          </cell>
          <cell r="BU32">
            <v>7194.6080000000002</v>
          </cell>
          <cell r="BV32">
            <v>7146.5860000000002</v>
          </cell>
          <cell r="BW32">
            <v>7212.8580000000002</v>
          </cell>
          <cell r="BX32">
            <v>7234.3329999999996</v>
          </cell>
          <cell r="BY32">
            <v>7243.3609999999999</v>
          </cell>
          <cell r="BZ32">
            <v>7199.232</v>
          </cell>
          <cell r="CA32">
            <v>7184.9650000000001</v>
          </cell>
          <cell r="CB32">
            <v>7245.7259999999997</v>
          </cell>
          <cell r="CC32">
            <v>7174.81</v>
          </cell>
          <cell r="CD32">
            <v>7121.86</v>
          </cell>
          <cell r="CE32">
            <v>7161.6589999999997</v>
          </cell>
          <cell r="CF32">
            <v>7175.067</v>
          </cell>
          <cell r="CG32">
            <v>7204.5990000000002</v>
          </cell>
          <cell r="CH32">
            <v>6896.9989999999998</v>
          </cell>
          <cell r="CI32">
            <v>6662.6120000000001</v>
          </cell>
          <cell r="CJ32">
            <v>6796.2960000000003</v>
          </cell>
          <cell r="CK32">
            <v>6576.3090000000002</v>
          </cell>
          <cell r="CL32">
            <v>6509.8789999999999</v>
          </cell>
          <cell r="CM32">
            <v>6574.1360000000004</v>
          </cell>
          <cell r="CN32">
            <v>6648.9409999999998</v>
          </cell>
          <cell r="CO32">
            <v>6620.6840000000002</v>
          </cell>
          <cell r="GM32"/>
          <cell r="GP32"/>
        </row>
        <row r="33">
          <cell r="E33">
            <v>6581.482</v>
          </cell>
          <cell r="F33">
            <v>6665.308</v>
          </cell>
          <cell r="G33">
            <v>6695.3729999999996</v>
          </cell>
          <cell r="H33">
            <v>6662.299</v>
          </cell>
          <cell r="I33">
            <v>6653.3509999999997</v>
          </cell>
          <cell r="J33">
            <v>6701.3159999999998</v>
          </cell>
          <cell r="K33">
            <v>6691.1239999999998</v>
          </cell>
          <cell r="L33">
            <v>6647.97</v>
          </cell>
          <cell r="M33">
            <v>6647.0649999999996</v>
          </cell>
          <cell r="N33">
            <v>6658.3559999999998</v>
          </cell>
          <cell r="O33">
            <v>6693.4009999999998</v>
          </cell>
          <cell r="P33">
            <v>6645.0479999999998</v>
          </cell>
          <cell r="Q33">
            <v>6614.0590000000002</v>
          </cell>
          <cell r="R33">
            <v>6591.9809999999998</v>
          </cell>
          <cell r="S33">
            <v>6626.8710000000001</v>
          </cell>
          <cell r="T33">
            <v>6726.3729999999996</v>
          </cell>
          <cell r="U33">
            <v>6655.1660000000002</v>
          </cell>
          <cell r="V33">
            <v>6568.1729999999998</v>
          </cell>
          <cell r="W33">
            <v>6600.8190000000004</v>
          </cell>
          <cell r="X33">
            <v>6611.1610000000001</v>
          </cell>
          <cell r="Y33">
            <v>6645.5110000000004</v>
          </cell>
          <cell r="Z33">
            <v>6631.1509999999998</v>
          </cell>
          <cell r="AA33">
            <v>6707.652</v>
          </cell>
          <cell r="AB33">
            <v>6683.8509999999997</v>
          </cell>
          <cell r="AC33">
            <v>6731.3909999999996</v>
          </cell>
          <cell r="AD33">
            <v>6804.9369999999999</v>
          </cell>
          <cell r="AE33">
            <v>6789.5219999999999</v>
          </cell>
          <cell r="AF33">
            <v>6834.6059999999998</v>
          </cell>
          <cell r="AG33">
            <v>6823.6419999999998</v>
          </cell>
          <cell r="AH33">
            <v>6815.607</v>
          </cell>
          <cell r="AI33">
            <v>6734.4859999999999</v>
          </cell>
          <cell r="AJ33">
            <v>6807.4970000000003</v>
          </cell>
          <cell r="AK33">
            <v>6850.1980000000003</v>
          </cell>
          <cell r="AL33">
            <v>6835.1170000000002</v>
          </cell>
          <cell r="AM33">
            <v>6892.8180000000002</v>
          </cell>
          <cell r="AN33">
            <v>6902.9650000000001</v>
          </cell>
          <cell r="AO33">
            <v>6861.9939999999997</v>
          </cell>
          <cell r="AP33">
            <v>6920.0559999999996</v>
          </cell>
          <cell r="AQ33">
            <v>6817.82</v>
          </cell>
          <cell r="AR33">
            <v>6888.1710000000003</v>
          </cell>
          <cell r="AS33">
            <v>6921.4409999999998</v>
          </cell>
          <cell r="AT33">
            <v>6868.402</v>
          </cell>
          <cell r="AU33">
            <v>6928.3280000000004</v>
          </cell>
          <cell r="AV33">
            <v>6869.0659999999998</v>
          </cell>
          <cell r="AW33">
            <v>6814.183</v>
          </cell>
          <cell r="AX33">
            <v>6864.4409999999998</v>
          </cell>
          <cell r="AY33">
            <v>6924.0079999999998</v>
          </cell>
          <cell r="AZ33">
            <v>6922.6019999999999</v>
          </cell>
          <cell r="BA33">
            <v>6952.2039999999997</v>
          </cell>
          <cell r="BB33">
            <v>6918.1850000000004</v>
          </cell>
          <cell r="BC33">
            <v>6992.3950000000004</v>
          </cell>
          <cell r="BD33">
            <v>6964.3850000000002</v>
          </cell>
          <cell r="BE33">
            <v>6954.9650000000001</v>
          </cell>
          <cell r="BF33">
            <v>6955.1809999999996</v>
          </cell>
          <cell r="BG33">
            <v>7000.8220000000001</v>
          </cell>
          <cell r="BH33">
            <v>6996.1149999999998</v>
          </cell>
          <cell r="BI33">
            <v>7049.6850000000004</v>
          </cell>
          <cell r="BJ33">
            <v>7002.5320000000002</v>
          </cell>
          <cell r="BK33">
            <v>7049.6030000000001</v>
          </cell>
          <cell r="BL33">
            <v>7011.6890000000003</v>
          </cell>
          <cell r="BM33">
            <v>7053.19</v>
          </cell>
          <cell r="BN33">
            <v>7071.442</v>
          </cell>
          <cell r="BO33">
            <v>7078.76</v>
          </cell>
          <cell r="BP33">
            <v>7116.2179999999998</v>
          </cell>
          <cell r="BQ33">
            <v>7148.299</v>
          </cell>
          <cell r="BR33">
            <v>7104.2160000000003</v>
          </cell>
          <cell r="BS33">
            <v>7127.3670000000002</v>
          </cell>
          <cell r="BT33">
            <v>7210.835</v>
          </cell>
          <cell r="BU33">
            <v>7203.7939999999999</v>
          </cell>
          <cell r="BV33">
            <v>7214.7809999999999</v>
          </cell>
          <cell r="BW33">
            <v>7262.777</v>
          </cell>
          <cell r="BX33">
            <v>7235.5320000000002</v>
          </cell>
          <cell r="BY33">
            <v>7275.2889999999998</v>
          </cell>
          <cell r="BZ33">
            <v>7199.232</v>
          </cell>
          <cell r="CA33">
            <v>7227.3620000000001</v>
          </cell>
          <cell r="CB33">
            <v>7276.1930000000002</v>
          </cell>
          <cell r="CC33">
            <v>7225.6059999999998</v>
          </cell>
          <cell r="CD33">
            <v>7215.9790000000003</v>
          </cell>
          <cell r="CE33">
            <v>7232.1530000000002</v>
          </cell>
          <cell r="CF33">
            <v>7196.7640000000001</v>
          </cell>
          <cell r="CG33">
            <v>7228.9139999999998</v>
          </cell>
          <cell r="CH33">
            <v>6909.7510000000002</v>
          </cell>
          <cell r="CI33">
            <v>6819.7939999999999</v>
          </cell>
          <cell r="CJ33">
            <v>6816.2030000000004</v>
          </cell>
          <cell r="CK33">
            <v>6599.84</v>
          </cell>
          <cell r="CL33">
            <v>6597.9930000000004</v>
          </cell>
          <cell r="CM33">
            <v>6644.4669999999996</v>
          </cell>
          <cell r="CN33">
            <v>6793.4139999999998</v>
          </cell>
          <cell r="CO33">
            <v>6823.335</v>
          </cell>
          <cell r="DE33"/>
          <cell r="DL33"/>
          <cell r="FQ33"/>
          <cell r="FR33"/>
          <cell r="FS33"/>
          <cell r="FT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</row>
        <row r="34">
          <cell r="E34">
            <v>753</v>
          </cell>
          <cell r="F34">
            <v>756</v>
          </cell>
          <cell r="G34">
            <v>756</v>
          </cell>
          <cell r="H34">
            <v>756</v>
          </cell>
          <cell r="I34">
            <v>756</v>
          </cell>
          <cell r="J34">
            <v>756</v>
          </cell>
          <cell r="K34">
            <v>757</v>
          </cell>
          <cell r="L34">
            <v>757</v>
          </cell>
          <cell r="M34">
            <v>757</v>
          </cell>
          <cell r="N34">
            <v>757</v>
          </cell>
          <cell r="O34">
            <v>757</v>
          </cell>
          <cell r="P34">
            <v>757</v>
          </cell>
          <cell r="Q34">
            <v>757</v>
          </cell>
          <cell r="R34">
            <v>757</v>
          </cell>
          <cell r="S34">
            <v>757</v>
          </cell>
          <cell r="T34">
            <v>757</v>
          </cell>
          <cell r="U34">
            <v>757</v>
          </cell>
          <cell r="V34">
            <v>758</v>
          </cell>
          <cell r="W34">
            <v>759</v>
          </cell>
          <cell r="X34">
            <v>759</v>
          </cell>
          <cell r="Y34">
            <v>760</v>
          </cell>
          <cell r="Z34">
            <v>758</v>
          </cell>
          <cell r="AA34">
            <v>758</v>
          </cell>
          <cell r="AB34">
            <v>758</v>
          </cell>
          <cell r="AC34">
            <v>758</v>
          </cell>
          <cell r="AD34">
            <v>758</v>
          </cell>
          <cell r="AE34">
            <v>759</v>
          </cell>
          <cell r="AF34">
            <v>760</v>
          </cell>
          <cell r="AG34">
            <v>760</v>
          </cell>
          <cell r="AH34">
            <v>760</v>
          </cell>
          <cell r="AI34">
            <v>760</v>
          </cell>
          <cell r="AJ34">
            <v>760</v>
          </cell>
          <cell r="AK34">
            <v>760</v>
          </cell>
          <cell r="AL34">
            <v>760</v>
          </cell>
          <cell r="AM34">
            <v>760</v>
          </cell>
          <cell r="AN34">
            <v>760</v>
          </cell>
          <cell r="AO34">
            <v>760</v>
          </cell>
          <cell r="AP34">
            <v>761</v>
          </cell>
          <cell r="AQ34">
            <v>761</v>
          </cell>
          <cell r="AR34">
            <v>761</v>
          </cell>
          <cell r="AS34">
            <v>763</v>
          </cell>
          <cell r="AT34">
            <v>763</v>
          </cell>
          <cell r="AU34">
            <v>763</v>
          </cell>
          <cell r="AV34">
            <v>761</v>
          </cell>
          <cell r="AW34">
            <v>761</v>
          </cell>
          <cell r="AX34">
            <v>761</v>
          </cell>
          <cell r="AY34">
            <v>764</v>
          </cell>
          <cell r="AZ34">
            <v>762</v>
          </cell>
          <cell r="BA34">
            <v>762</v>
          </cell>
          <cell r="BB34">
            <v>762</v>
          </cell>
          <cell r="BC34">
            <v>762</v>
          </cell>
          <cell r="BD34">
            <v>762</v>
          </cell>
          <cell r="BE34">
            <v>762</v>
          </cell>
          <cell r="BF34">
            <v>763</v>
          </cell>
          <cell r="BG34">
            <v>763</v>
          </cell>
          <cell r="BH34">
            <v>763</v>
          </cell>
          <cell r="BI34">
            <v>763</v>
          </cell>
          <cell r="BJ34">
            <v>763</v>
          </cell>
          <cell r="BK34">
            <v>765</v>
          </cell>
          <cell r="BL34">
            <v>765</v>
          </cell>
          <cell r="BM34">
            <v>765</v>
          </cell>
          <cell r="BN34">
            <v>765</v>
          </cell>
          <cell r="BO34">
            <v>765</v>
          </cell>
          <cell r="BP34">
            <v>766</v>
          </cell>
          <cell r="BQ34">
            <v>766</v>
          </cell>
          <cell r="BR34">
            <v>766</v>
          </cell>
          <cell r="BS34">
            <v>766</v>
          </cell>
          <cell r="BT34">
            <v>767</v>
          </cell>
          <cell r="BU34">
            <v>768</v>
          </cell>
          <cell r="BV34">
            <v>769</v>
          </cell>
          <cell r="BW34">
            <v>769</v>
          </cell>
          <cell r="BX34">
            <v>769</v>
          </cell>
          <cell r="BY34">
            <v>766</v>
          </cell>
          <cell r="BZ34">
            <v>766</v>
          </cell>
          <cell r="CA34">
            <v>770</v>
          </cell>
          <cell r="CB34">
            <v>767</v>
          </cell>
          <cell r="CC34">
            <v>767</v>
          </cell>
          <cell r="CD34">
            <v>771</v>
          </cell>
          <cell r="CE34">
            <v>768</v>
          </cell>
          <cell r="CF34">
            <v>768</v>
          </cell>
          <cell r="CG34">
            <v>768</v>
          </cell>
          <cell r="CH34">
            <v>771</v>
          </cell>
          <cell r="CI34">
            <v>771</v>
          </cell>
          <cell r="CJ34">
            <v>771</v>
          </cell>
          <cell r="CK34">
            <v>771</v>
          </cell>
          <cell r="CL34">
            <v>771</v>
          </cell>
          <cell r="CM34">
            <v>768</v>
          </cell>
          <cell r="CN34">
            <v>768</v>
          </cell>
          <cell r="CO34">
            <v>768</v>
          </cell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</row>
        <row r="35">
          <cell r="E35">
            <v>8252405381539250</v>
          </cell>
          <cell r="F35">
            <v>8371396431195380</v>
          </cell>
          <cell r="G35">
            <v>8409150350793490</v>
          </cell>
          <cell r="H35">
            <v>8388888757220060</v>
          </cell>
          <cell r="I35">
            <v>8375373996311210</v>
          </cell>
          <cell r="J35">
            <v>8430666223352020</v>
          </cell>
          <cell r="K35">
            <v>8363458187009560</v>
          </cell>
          <cell r="L35">
            <v>8302188828251280</v>
          </cell>
          <cell r="M35">
            <v>8299976637275570</v>
          </cell>
          <cell r="N35">
            <v>8309779790147800</v>
          </cell>
          <cell r="O35">
            <v>8357749695308570</v>
          </cell>
          <cell r="P35">
            <v>8325346276346100</v>
          </cell>
          <cell r="Q35">
            <v>8288194682744290</v>
          </cell>
          <cell r="R35">
            <v>8281302085357420</v>
          </cell>
          <cell r="S35">
            <v>8334344058476910</v>
          </cell>
          <cell r="T35">
            <v>8460224652391700</v>
          </cell>
          <cell r="U35">
            <v>8374265983404370</v>
          </cell>
          <cell r="V35">
            <v>8269012463619930</v>
          </cell>
          <cell r="W35">
            <v>8315063116481610</v>
          </cell>
          <cell r="X35">
            <v>8324874046247430</v>
          </cell>
          <cell r="Y35">
            <v>8368608418136690</v>
          </cell>
          <cell r="Z35">
            <v>8359931126891030</v>
          </cell>
          <cell r="AA35">
            <v>8454112061240460</v>
          </cell>
          <cell r="AB35">
            <v>8423595959962710</v>
          </cell>
          <cell r="AC35">
            <v>8485763289593530</v>
          </cell>
          <cell r="AD35">
            <v>8574136584622160</v>
          </cell>
          <cell r="AE35">
            <v>8559868102593220</v>
          </cell>
          <cell r="AF35">
            <v>8610782661326560</v>
          </cell>
          <cell r="AG35">
            <v>8597740965274330</v>
          </cell>
          <cell r="AH35">
            <v>8585149840799100</v>
          </cell>
          <cell r="AI35">
            <v>8482020995973770</v>
          </cell>
          <cell r="AJ35">
            <v>8570012326463540</v>
          </cell>
          <cell r="AK35">
            <v>8629539952597240</v>
          </cell>
          <cell r="AL35">
            <v>8612559805036270</v>
          </cell>
          <cell r="AM35">
            <v>8693195785646320</v>
          </cell>
          <cell r="AN35">
            <v>8709693650223240</v>
          </cell>
          <cell r="AO35">
            <v>8661883895713670</v>
          </cell>
          <cell r="AP35">
            <v>8737085245626990</v>
          </cell>
          <cell r="AQ35">
            <v>8605337532553110</v>
          </cell>
          <cell r="AR35">
            <v>8687608526792240</v>
          </cell>
          <cell r="AS35">
            <v>8731931932740040</v>
          </cell>
          <cell r="AT35">
            <v>8668466105860320</v>
          </cell>
          <cell r="AU35">
            <v>8736180513677910</v>
          </cell>
          <cell r="AV35">
            <v>8654622579545220</v>
          </cell>
          <cell r="AW35">
            <v>8575821344932840</v>
          </cell>
          <cell r="AX35">
            <v>8635313723429360</v>
          </cell>
          <cell r="AY35">
            <v>8684035122376740</v>
          </cell>
          <cell r="AZ35">
            <v>8681639104555450</v>
          </cell>
          <cell r="BA35">
            <v>8717100453506170</v>
          </cell>
          <cell r="BB35">
            <v>8672337459438560</v>
          </cell>
          <cell r="BC35">
            <v>8767686497651420</v>
          </cell>
          <cell r="BD35">
            <v>8737050416353140</v>
          </cell>
          <cell r="BE35">
            <v>8728123435352200</v>
          </cell>
          <cell r="BF35">
            <v>8728361905538410</v>
          </cell>
          <cell r="BG35">
            <v>8784869251069250</v>
          </cell>
          <cell r="BH35">
            <v>8778151334467560</v>
          </cell>
          <cell r="BI35">
            <v>8866105517570910</v>
          </cell>
          <cell r="BJ35">
            <v>8809095509712150</v>
          </cell>
          <cell r="BK35">
            <v>8867211452493800</v>
          </cell>
          <cell r="BL35">
            <v>8824265381239680</v>
          </cell>
          <cell r="BM35">
            <v>8880741746332040</v>
          </cell>
          <cell r="BN35">
            <v>8906488546384030</v>
          </cell>
          <cell r="BO35">
            <v>8906405979299500</v>
          </cell>
          <cell r="BP35">
            <v>8935911626704540</v>
          </cell>
          <cell r="BQ35">
            <v>8972726521772240</v>
          </cell>
          <cell r="BR35">
            <v>8908837302201600</v>
          </cell>
          <cell r="BS35">
            <v>8945841462888290</v>
          </cell>
          <cell r="BT35">
            <v>9043369454944510</v>
          </cell>
          <cell r="BU35">
            <v>9368206724737600</v>
          </cell>
          <cell r="BV35">
            <v>9387480506257400</v>
          </cell>
          <cell r="BW35">
            <v>9430647574544420</v>
          </cell>
          <cell r="BX35">
            <v>9402509471324460</v>
          </cell>
          <cell r="BY35">
            <v>9438669792589050</v>
          </cell>
          <cell r="BZ35">
            <v>9390671800996430</v>
          </cell>
          <cell r="CA35">
            <v>9448005975155790</v>
          </cell>
          <cell r="CB35">
            <v>9506911967931220</v>
          </cell>
          <cell r="CC35">
            <v>9449746999632850</v>
          </cell>
          <cell r="CD35">
            <v>9447519713235310</v>
          </cell>
          <cell r="CE35">
            <v>9503938271084710</v>
          </cell>
          <cell r="CF35">
            <v>9492990849717190</v>
          </cell>
          <cell r="CG35">
            <v>9551311561143650</v>
          </cell>
          <cell r="CH35">
            <v>9195528009124940</v>
          </cell>
          <cell r="CI35">
            <v>9091862430753170</v>
          </cell>
          <cell r="CJ35">
            <v>9125691536333910</v>
          </cell>
          <cell r="CK35">
            <v>8851633665183960</v>
          </cell>
          <cell r="CL35">
            <v>8860996028642660</v>
          </cell>
          <cell r="CM35">
            <v>8918397940551450</v>
          </cell>
          <cell r="CN35">
            <v>9037190019295290</v>
          </cell>
          <cell r="CO35">
            <v>9043394100664160</v>
          </cell>
          <cell r="DP35"/>
          <cell r="FV35"/>
          <cell r="FW35"/>
          <cell r="FX35"/>
          <cell r="FY35"/>
          <cell r="GM35"/>
          <cell r="GN35"/>
          <cell r="GO35"/>
          <cell r="GP35"/>
          <cell r="GZ35"/>
          <cell r="IO35"/>
          <cell r="IP35"/>
          <cell r="IQ35"/>
          <cell r="IR35"/>
        </row>
        <row r="36">
          <cell r="P36"/>
          <cell r="Q36"/>
          <cell r="R36"/>
          <cell r="S36"/>
          <cell r="T36"/>
          <cell r="U36"/>
          <cell r="AL36"/>
          <cell r="HM36"/>
        </row>
        <row r="37">
          <cell r="P37"/>
          <cell r="Q37"/>
          <cell r="R37"/>
          <cell r="S37"/>
          <cell r="T37"/>
          <cell r="U37"/>
          <cell r="AL37"/>
        </row>
        <row r="38">
          <cell r="P38"/>
          <cell r="Q38"/>
          <cell r="R38"/>
          <cell r="S38"/>
          <cell r="T38"/>
          <cell r="U38"/>
          <cell r="AL38"/>
        </row>
        <row r="39">
          <cell r="P39"/>
          <cell r="Q39"/>
          <cell r="R39"/>
          <cell r="S39"/>
          <cell r="T39"/>
          <cell r="U39"/>
          <cell r="AL39"/>
        </row>
        <row r="40">
          <cell r="P40"/>
          <cell r="Q40"/>
          <cell r="R40"/>
          <cell r="S40"/>
          <cell r="T40"/>
          <cell r="U40"/>
          <cell r="AL40"/>
        </row>
        <row r="41">
          <cell r="P41"/>
          <cell r="Q41"/>
          <cell r="R41"/>
          <cell r="S41"/>
          <cell r="T41"/>
          <cell r="U41"/>
          <cell r="AL41"/>
        </row>
        <row r="42">
          <cell r="P42"/>
          <cell r="Q42"/>
          <cell r="R42"/>
          <cell r="S42"/>
          <cell r="T42"/>
          <cell r="U42"/>
          <cell r="AL42"/>
        </row>
        <row r="43">
          <cell r="P43"/>
          <cell r="Q43"/>
          <cell r="R43"/>
          <cell r="S43"/>
          <cell r="T43"/>
          <cell r="U43"/>
          <cell r="AL43"/>
        </row>
        <row r="44">
          <cell r="P44"/>
          <cell r="Q44"/>
          <cell r="R44"/>
          <cell r="S44"/>
          <cell r="T44"/>
          <cell r="U44"/>
          <cell r="AL44"/>
        </row>
        <row r="45">
          <cell r="E45">
            <v>1487345744</v>
          </cell>
          <cell r="F45">
            <v>1292570013</v>
          </cell>
          <cell r="G45">
            <v>2571746249</v>
          </cell>
          <cell r="H45">
            <v>2322832329</v>
          </cell>
          <cell r="I45">
            <v>1987347093</v>
          </cell>
          <cell r="J45">
            <v>1907778007</v>
          </cell>
          <cell r="K45">
            <v>1518109872</v>
          </cell>
          <cell r="L45">
            <v>2120744359</v>
          </cell>
          <cell r="M45">
            <v>2281679306</v>
          </cell>
          <cell r="N45">
            <v>2029742115</v>
          </cell>
          <cell r="O45">
            <v>1701668327</v>
          </cell>
          <cell r="P45">
            <v>2013199938</v>
          </cell>
          <cell r="Q45">
            <v>2389578957</v>
          </cell>
          <cell r="R45">
            <v>2298347983</v>
          </cell>
          <cell r="S45">
            <v>2409582007</v>
          </cell>
          <cell r="T45">
            <v>1766869487</v>
          </cell>
          <cell r="U45">
            <v>1371210144</v>
          </cell>
          <cell r="V45">
            <v>2044876965</v>
          </cell>
          <cell r="W45">
            <v>2159593399</v>
          </cell>
          <cell r="X45">
            <v>1973243332</v>
          </cell>
          <cell r="Y45">
            <v>2000255128</v>
          </cell>
          <cell r="Z45">
            <v>4109003673</v>
          </cell>
          <cell r="AA45">
            <v>2293025334</v>
          </cell>
          <cell r="AB45">
            <v>1888530904</v>
          </cell>
          <cell r="AC45">
            <v>1897211408</v>
          </cell>
          <cell r="AD45">
            <v>2133121980</v>
          </cell>
          <cell r="AE45">
            <v>2622853820</v>
          </cell>
          <cell r="AF45">
            <v>2330114968</v>
          </cell>
          <cell r="AG45">
            <v>2664954924</v>
          </cell>
          <cell r="AH45">
            <v>1790739760</v>
          </cell>
          <cell r="AI45">
            <v>2076726982</v>
          </cell>
          <cell r="AJ45">
            <v>1979215986</v>
          </cell>
          <cell r="AK45">
            <v>1931732823</v>
          </cell>
          <cell r="AL45">
            <v>1663610128</v>
          </cell>
          <cell r="AM45">
            <v>1885425926</v>
          </cell>
          <cell r="AN45">
            <v>1849149820</v>
          </cell>
          <cell r="AO45">
            <v>2200276754</v>
          </cell>
          <cell r="AP45">
            <v>2239193605</v>
          </cell>
          <cell r="AQ45">
            <v>4260280855</v>
          </cell>
          <cell r="AR45">
            <v>3361424780</v>
          </cell>
          <cell r="AS45">
            <v>3646926132</v>
          </cell>
          <cell r="AT45">
            <v>2965900891</v>
          </cell>
          <cell r="AU45">
            <v>3807837201</v>
          </cell>
          <cell r="AV45">
            <v>4378539152</v>
          </cell>
          <cell r="AW45">
            <v>5777023950</v>
          </cell>
          <cell r="AX45">
            <v>3740336641</v>
          </cell>
          <cell r="AY45">
            <v>3457755527</v>
          </cell>
          <cell r="AZ45">
            <v>2798085482</v>
          </cell>
          <cell r="BA45">
            <v>3250877833</v>
          </cell>
          <cell r="BB45">
            <v>3283505248</v>
          </cell>
          <cell r="BC45">
            <v>3343986252</v>
          </cell>
          <cell r="BD45">
            <v>3342707019</v>
          </cell>
          <cell r="BE45">
            <v>3988323566</v>
          </cell>
          <cell r="BF45">
            <v>2273739586</v>
          </cell>
          <cell r="BG45">
            <v>2601279784</v>
          </cell>
          <cell r="BH45">
            <v>2588851583</v>
          </cell>
          <cell r="BI45">
            <v>3056078844</v>
          </cell>
          <cell r="BJ45">
            <v>2635378809</v>
          </cell>
          <cell r="BK45">
            <v>5551867895</v>
          </cell>
          <cell r="BL45">
            <v>2592541186</v>
          </cell>
          <cell r="BM45">
            <v>3200094074</v>
          </cell>
          <cell r="BN45">
            <v>2449553248</v>
          </cell>
          <cell r="BO45">
            <v>2488915411</v>
          </cell>
          <cell r="BP45">
            <v>1792695284</v>
          </cell>
          <cell r="BQ45">
            <v>1930315474</v>
          </cell>
          <cell r="BR45">
            <v>2349493522</v>
          </cell>
          <cell r="BS45">
            <v>2293824309</v>
          </cell>
          <cell r="BT45">
            <v>2268083869</v>
          </cell>
          <cell r="BU45">
            <v>2406839159</v>
          </cell>
          <cell r="BV45">
            <v>2491881200</v>
          </cell>
          <cell r="BW45">
            <v>2848084262</v>
          </cell>
          <cell r="BX45">
            <v>2489495224</v>
          </cell>
          <cell r="BY45">
            <v>2264290636</v>
          </cell>
          <cell r="BZ45">
            <v>2274105732</v>
          </cell>
          <cell r="CA45">
            <v>3427450190</v>
          </cell>
          <cell r="CB45">
            <v>2760312656</v>
          </cell>
          <cell r="CC45">
            <v>9300329088</v>
          </cell>
          <cell r="CD45">
            <v>3669074210</v>
          </cell>
          <cell r="CE45">
            <v>9279869063</v>
          </cell>
          <cell r="CF45">
            <v>2267130862</v>
          </cell>
          <cell r="CG45">
            <v>3815009074</v>
          </cell>
          <cell r="CH45">
            <v>4320091794</v>
          </cell>
          <cell r="CI45">
            <v>4025189883</v>
          </cell>
          <cell r="CJ45">
            <v>3479815724</v>
          </cell>
          <cell r="CK45">
            <v>3210665691</v>
          </cell>
          <cell r="CL45">
            <v>3843200586</v>
          </cell>
          <cell r="CM45">
            <v>3215615333</v>
          </cell>
          <cell r="CN45">
            <v>2848423347</v>
          </cell>
          <cell r="CO45">
            <v>2835766026</v>
          </cell>
          <cell r="FV45"/>
          <cell r="FW45"/>
          <cell r="FX45"/>
          <cell r="FY45"/>
          <cell r="GM45"/>
          <cell r="GN45"/>
          <cell r="GO45"/>
          <cell r="GP45"/>
          <cell r="IO45"/>
          <cell r="IP45"/>
          <cell r="IQ45"/>
          <cell r="IR45"/>
        </row>
        <row r="46">
          <cell r="E46">
            <v>1031948082</v>
          </cell>
          <cell r="F46">
            <v>864871599</v>
          </cell>
          <cell r="G46">
            <v>2089766048</v>
          </cell>
          <cell r="H46">
            <v>1642888219</v>
          </cell>
          <cell r="I46">
            <v>1342838248</v>
          </cell>
          <cell r="J46">
            <v>1219224776</v>
          </cell>
          <cell r="K46">
            <v>1096783509</v>
          </cell>
          <cell r="L46">
            <v>1566124207</v>
          </cell>
          <cell r="M46">
            <v>1761742801</v>
          </cell>
          <cell r="N46">
            <v>1604087230</v>
          </cell>
          <cell r="O46">
            <v>1254876317</v>
          </cell>
          <cell r="P46">
            <v>1533359113</v>
          </cell>
          <cell r="Q46">
            <v>1816205973</v>
          </cell>
          <cell r="R46">
            <v>1515899617</v>
          </cell>
          <cell r="S46">
            <v>1725740849</v>
          </cell>
          <cell r="T46">
            <v>1204661895</v>
          </cell>
          <cell r="U46">
            <v>854639295</v>
          </cell>
          <cell r="V46">
            <v>1235027866</v>
          </cell>
          <cell r="W46">
            <v>1282605366</v>
          </cell>
          <cell r="X46">
            <v>1258715482</v>
          </cell>
          <cell r="Y46">
            <v>1172446569</v>
          </cell>
          <cell r="Z46">
            <v>1186042696</v>
          </cell>
          <cell r="AA46">
            <v>1437823655</v>
          </cell>
          <cell r="AB46">
            <v>1023908597</v>
          </cell>
          <cell r="AC46">
            <v>990469952</v>
          </cell>
          <cell r="AD46">
            <v>1105472745</v>
          </cell>
          <cell r="AE46">
            <v>1559606348</v>
          </cell>
          <cell r="AF46">
            <v>1411976528</v>
          </cell>
          <cell r="AG46">
            <v>1728448195</v>
          </cell>
          <cell r="AH46">
            <v>1138645542</v>
          </cell>
          <cell r="AI46">
            <v>1138078899</v>
          </cell>
          <cell r="AJ46">
            <v>1025922858</v>
          </cell>
          <cell r="AK46">
            <v>1028214012</v>
          </cell>
          <cell r="AL46">
            <v>915904905</v>
          </cell>
          <cell r="AM46">
            <v>1311673961</v>
          </cell>
          <cell r="AN46">
            <v>1266823296</v>
          </cell>
          <cell r="AO46">
            <v>1371855115</v>
          </cell>
          <cell r="AP46">
            <v>1370390967</v>
          </cell>
          <cell r="AQ46">
            <v>2424124224</v>
          </cell>
          <cell r="AR46">
            <v>1917364730</v>
          </cell>
          <cell r="AS46">
            <v>2206563537</v>
          </cell>
          <cell r="AT46">
            <v>1771345303</v>
          </cell>
          <cell r="AU46">
            <v>2469691287</v>
          </cell>
          <cell r="AV46">
            <v>2870380272</v>
          </cell>
          <cell r="AW46">
            <v>4113698131</v>
          </cell>
          <cell r="AX46">
            <v>2431480455</v>
          </cell>
          <cell r="AY46">
            <v>2289523448</v>
          </cell>
          <cell r="AZ46">
            <v>1758875158</v>
          </cell>
          <cell r="BA46">
            <v>2281779938</v>
          </cell>
          <cell r="BB46">
            <v>1940196032</v>
          </cell>
          <cell r="BC46">
            <v>2174896862</v>
          </cell>
          <cell r="BD46">
            <v>2354403315</v>
          </cell>
          <cell r="BE46">
            <v>2918115562</v>
          </cell>
          <cell r="BF46">
            <v>1589828019</v>
          </cell>
          <cell r="BG46">
            <v>1852548224</v>
          </cell>
          <cell r="BH46">
            <v>1834590534</v>
          </cell>
          <cell r="BI46">
            <v>2035751104</v>
          </cell>
          <cell r="BJ46">
            <v>1753033980</v>
          </cell>
          <cell r="BK46">
            <v>4739115237</v>
          </cell>
          <cell r="BL46">
            <v>1823270806</v>
          </cell>
          <cell r="BM46">
            <v>2437528736</v>
          </cell>
          <cell r="BN46">
            <v>1623950380</v>
          </cell>
          <cell r="BO46">
            <v>1718864869</v>
          </cell>
          <cell r="BP46">
            <v>1130632959</v>
          </cell>
          <cell r="BQ46">
            <v>1216362712</v>
          </cell>
          <cell r="BR46">
            <v>1370369474</v>
          </cell>
          <cell r="BS46">
            <v>1539341417</v>
          </cell>
          <cell r="BT46">
            <v>1433851869</v>
          </cell>
          <cell r="BU46">
            <v>1533083246</v>
          </cell>
          <cell r="BV46">
            <v>1663728396</v>
          </cell>
          <cell r="BW46">
            <v>1908439495</v>
          </cell>
          <cell r="BX46">
            <v>1721190151</v>
          </cell>
          <cell r="BY46">
            <v>1536029282</v>
          </cell>
          <cell r="BZ46">
            <v>1407182397</v>
          </cell>
          <cell r="CA46">
            <v>2138000887</v>
          </cell>
          <cell r="CB46">
            <v>1485811789</v>
          </cell>
          <cell r="CC46">
            <v>1554877620</v>
          </cell>
          <cell r="CD46">
            <v>1523560798</v>
          </cell>
          <cell r="CE46">
            <v>1612506922</v>
          </cell>
          <cell r="CF46">
            <v>1336181527</v>
          </cell>
          <cell r="CG46">
            <v>2600606177</v>
          </cell>
          <cell r="CH46">
            <v>2025574609</v>
          </cell>
          <cell r="CI46">
            <v>2092424177</v>
          </cell>
          <cell r="CJ46">
            <v>1958276833</v>
          </cell>
          <cell r="CK46">
            <v>1837347889</v>
          </cell>
          <cell r="CL46">
            <v>2307884085</v>
          </cell>
          <cell r="CM46">
            <v>2097176374</v>
          </cell>
          <cell r="CN46">
            <v>1833674171</v>
          </cell>
          <cell r="CO46">
            <v>1946585350</v>
          </cell>
          <cell r="FV46"/>
          <cell r="FW46"/>
          <cell r="FX46"/>
          <cell r="FY46"/>
          <cell r="GM46"/>
          <cell r="GN46"/>
          <cell r="GO46"/>
          <cell r="GP46"/>
          <cell r="IO46"/>
          <cell r="IP46"/>
          <cell r="IQ46"/>
          <cell r="IR46"/>
        </row>
        <row r="47">
          <cell r="E47">
            <v>12971025607</v>
          </cell>
          <cell r="F47">
            <v>12338460783</v>
          </cell>
          <cell r="G47">
            <v>16315461853</v>
          </cell>
          <cell r="H47">
            <v>12551720745</v>
          </cell>
          <cell r="I47">
            <v>10103216050</v>
          </cell>
          <cell r="J47">
            <v>7983851546</v>
          </cell>
          <cell r="K47">
            <v>9521046025</v>
          </cell>
          <cell r="L47">
            <v>12369939842</v>
          </cell>
          <cell r="M47">
            <v>13145891889</v>
          </cell>
          <cell r="N47">
            <v>11677053192</v>
          </cell>
          <cell r="O47">
            <v>9153806909</v>
          </cell>
          <cell r="P47">
            <v>8897649631</v>
          </cell>
          <cell r="Q47">
            <v>11239891862</v>
          </cell>
          <cell r="R47">
            <v>10977065819</v>
          </cell>
          <cell r="S47">
            <v>8965256069</v>
          </cell>
          <cell r="T47">
            <v>12162755597</v>
          </cell>
          <cell r="U47">
            <v>9741586370</v>
          </cell>
          <cell r="V47">
            <v>13021354753</v>
          </cell>
          <cell r="W47">
            <v>14242922635</v>
          </cell>
          <cell r="X47">
            <v>10131526767</v>
          </cell>
          <cell r="Y47">
            <v>12636419651</v>
          </cell>
          <cell r="Z47">
            <v>11711477615</v>
          </cell>
          <cell r="AA47">
            <v>14702157902</v>
          </cell>
          <cell r="AB47">
            <v>11133477241</v>
          </cell>
          <cell r="AC47">
            <v>9238604768</v>
          </cell>
          <cell r="AD47">
            <v>12236326677</v>
          </cell>
          <cell r="AE47">
            <v>14025899661</v>
          </cell>
          <cell r="AF47">
            <v>14089160759</v>
          </cell>
          <cell r="AG47">
            <v>14811128200</v>
          </cell>
          <cell r="AH47">
            <v>10757410527</v>
          </cell>
          <cell r="AI47">
            <v>12795049195</v>
          </cell>
          <cell r="AJ47">
            <v>11209564593</v>
          </cell>
          <cell r="AK47">
            <v>12705817310</v>
          </cell>
          <cell r="AL47">
            <v>11607661015</v>
          </cell>
          <cell r="AM47">
            <v>13361776015</v>
          </cell>
          <cell r="AN47">
            <v>13617705657</v>
          </cell>
          <cell r="AO47">
            <v>12848349597</v>
          </cell>
          <cell r="AP47">
            <v>12703767032</v>
          </cell>
          <cell r="AQ47">
            <v>17473804924</v>
          </cell>
          <cell r="AR47">
            <v>14548003760</v>
          </cell>
          <cell r="AS47">
            <v>12127696738</v>
          </cell>
          <cell r="AT47">
            <v>11107844581</v>
          </cell>
          <cell r="AU47">
            <v>12744654713</v>
          </cell>
          <cell r="AV47">
            <v>14459583662</v>
          </cell>
          <cell r="AW47">
            <v>16379611510</v>
          </cell>
          <cell r="AX47">
            <v>13446878136</v>
          </cell>
          <cell r="AY47">
            <v>12495460222</v>
          </cell>
          <cell r="AZ47">
            <v>10997448055</v>
          </cell>
          <cell r="BA47">
            <v>13065981953</v>
          </cell>
          <cell r="BB47">
            <v>13518268558</v>
          </cell>
          <cell r="BC47">
            <v>11142640191</v>
          </cell>
          <cell r="BD47">
            <v>13511526132</v>
          </cell>
          <cell r="BE47">
            <v>18460668783</v>
          </cell>
          <cell r="BF47">
            <v>10952933738</v>
          </cell>
          <cell r="BG47">
            <v>10771101051</v>
          </cell>
          <cell r="BH47">
            <v>12021500881</v>
          </cell>
          <cell r="BI47">
            <v>16407097113</v>
          </cell>
          <cell r="BJ47">
            <v>11462170170</v>
          </cell>
          <cell r="BK47">
            <v>14272974225</v>
          </cell>
          <cell r="BL47">
            <v>12008413538</v>
          </cell>
          <cell r="BM47">
            <v>13540262460</v>
          </cell>
          <cell r="BN47">
            <v>11254764575</v>
          </cell>
          <cell r="BO47">
            <v>10480222151</v>
          </cell>
          <cell r="BP47">
            <v>11290540778</v>
          </cell>
          <cell r="BQ47">
            <v>11065770064</v>
          </cell>
          <cell r="BR47">
            <v>11819333172</v>
          </cell>
          <cell r="BS47">
            <v>12947036967</v>
          </cell>
          <cell r="BT47">
            <v>12705859147</v>
          </cell>
          <cell r="BU47">
            <v>14686275505</v>
          </cell>
          <cell r="BV47">
            <v>13405639027</v>
          </cell>
          <cell r="BW47">
            <v>12767058912</v>
          </cell>
          <cell r="BX47">
            <v>13491144688</v>
          </cell>
          <cell r="BY47">
            <v>11451555431</v>
          </cell>
          <cell r="BZ47">
            <v>11465928650</v>
          </cell>
          <cell r="CA47">
            <v>13122947990</v>
          </cell>
          <cell r="CB47">
            <v>10556840853</v>
          </cell>
          <cell r="CC47">
            <v>11794373180</v>
          </cell>
          <cell r="CD47">
            <v>12869448336</v>
          </cell>
          <cell r="CE47">
            <v>12138574523</v>
          </cell>
          <cell r="CF47">
            <v>12483206002</v>
          </cell>
          <cell r="CG47">
            <v>10321276401</v>
          </cell>
          <cell r="CH47">
            <v>10874015626</v>
          </cell>
          <cell r="CI47">
            <v>12675779662</v>
          </cell>
          <cell r="CJ47">
            <v>9323712855</v>
          </cell>
          <cell r="CK47">
            <v>11724199478</v>
          </cell>
          <cell r="CL47">
            <v>12757862347</v>
          </cell>
          <cell r="CM47">
            <v>12896006954</v>
          </cell>
          <cell r="CN47">
            <v>9547717843</v>
          </cell>
          <cell r="CO47">
            <v>10784212118</v>
          </cell>
          <cell r="FV47"/>
          <cell r="FW47"/>
          <cell r="FX47"/>
          <cell r="FY47"/>
          <cell r="GM47"/>
          <cell r="GN47"/>
          <cell r="GO47"/>
          <cell r="GP47"/>
          <cell r="IO47"/>
          <cell r="IP47"/>
          <cell r="IQ47"/>
          <cell r="IR47"/>
        </row>
        <row r="48">
          <cell r="E48">
            <v>471335635</v>
          </cell>
          <cell r="F48">
            <v>506909252</v>
          </cell>
          <cell r="G48">
            <v>517164203</v>
          </cell>
          <cell r="H48">
            <v>725926266</v>
          </cell>
          <cell r="I48">
            <v>665824457</v>
          </cell>
          <cell r="J48">
            <v>621316352</v>
          </cell>
          <cell r="K48">
            <v>471463411</v>
          </cell>
          <cell r="L48">
            <v>908864755</v>
          </cell>
          <cell r="M48">
            <v>1182973374</v>
          </cell>
          <cell r="N48">
            <v>1011779781</v>
          </cell>
          <cell r="O48">
            <v>597084939</v>
          </cell>
          <cell r="P48">
            <v>880588622</v>
          </cell>
          <cell r="Q48">
            <v>1209132960</v>
          </cell>
          <cell r="R48">
            <v>830633590</v>
          </cell>
          <cell r="S48">
            <v>960488745</v>
          </cell>
          <cell r="T48">
            <v>703414076</v>
          </cell>
          <cell r="U48">
            <v>534845226</v>
          </cell>
          <cell r="V48">
            <v>887129836</v>
          </cell>
          <cell r="W48">
            <v>934523396</v>
          </cell>
          <cell r="X48">
            <v>688362555</v>
          </cell>
          <cell r="Y48">
            <v>659604499</v>
          </cell>
          <cell r="Z48">
            <v>761170206</v>
          </cell>
          <cell r="AA48">
            <v>845079644</v>
          </cell>
          <cell r="AB48">
            <v>1014259044</v>
          </cell>
          <cell r="AC48">
            <v>891865335</v>
          </cell>
          <cell r="AD48">
            <v>1101598010</v>
          </cell>
          <cell r="AE48">
            <v>1109931307</v>
          </cell>
          <cell r="AF48">
            <v>875565936</v>
          </cell>
          <cell r="AG48">
            <v>1129782982</v>
          </cell>
          <cell r="AH48">
            <v>734190791</v>
          </cell>
          <cell r="AI48">
            <v>1081864138</v>
          </cell>
          <cell r="AJ48">
            <v>943953369</v>
          </cell>
          <cell r="AK48">
            <v>918762927</v>
          </cell>
          <cell r="AL48">
            <v>816720705</v>
          </cell>
          <cell r="AM48">
            <v>1056296982</v>
          </cell>
          <cell r="AN48">
            <v>891366772</v>
          </cell>
          <cell r="AO48">
            <v>1179816756</v>
          </cell>
          <cell r="AP48">
            <v>1091804077</v>
          </cell>
          <cell r="AQ48">
            <v>2931048002</v>
          </cell>
          <cell r="AR48">
            <v>1827675308</v>
          </cell>
          <cell r="AS48">
            <v>1671288540</v>
          </cell>
          <cell r="AT48">
            <v>1425094786</v>
          </cell>
          <cell r="AU48">
            <v>1875631692</v>
          </cell>
          <cell r="AV48">
            <v>2610398178</v>
          </cell>
          <cell r="AW48">
            <v>3274219070</v>
          </cell>
          <cell r="AX48">
            <v>2061247867</v>
          </cell>
          <cell r="AY48">
            <v>1881344199</v>
          </cell>
          <cell r="AZ48">
            <v>1878650530</v>
          </cell>
          <cell r="BA48">
            <v>1719905411</v>
          </cell>
          <cell r="BB48">
            <v>1497176496</v>
          </cell>
          <cell r="BC48">
            <v>1341084994</v>
          </cell>
          <cell r="BD48">
            <v>1297297915</v>
          </cell>
          <cell r="BE48">
            <v>1374751389</v>
          </cell>
          <cell r="BF48">
            <v>788974741</v>
          </cell>
          <cell r="BG48">
            <v>1163218654</v>
          </cell>
          <cell r="BH48">
            <v>1014305207</v>
          </cell>
          <cell r="BI48">
            <v>1430251007</v>
          </cell>
          <cell r="BJ48">
            <v>1082928498</v>
          </cell>
          <cell r="BK48">
            <v>986397759</v>
          </cell>
          <cell r="BL48">
            <v>832214756</v>
          </cell>
          <cell r="BM48">
            <v>927220244</v>
          </cell>
          <cell r="BN48">
            <v>699520260</v>
          </cell>
          <cell r="BO48">
            <v>818752805</v>
          </cell>
          <cell r="BP48">
            <v>775765842</v>
          </cell>
          <cell r="BQ48">
            <v>661968072</v>
          </cell>
          <cell r="BR48">
            <v>902101463</v>
          </cell>
          <cell r="BS48">
            <v>1040577862</v>
          </cell>
          <cell r="BT48">
            <v>998537254</v>
          </cell>
          <cell r="BU48">
            <v>982020843</v>
          </cell>
          <cell r="BV48">
            <v>934721015</v>
          </cell>
          <cell r="BW48">
            <v>1117232123</v>
          </cell>
          <cell r="BX48">
            <v>913223780</v>
          </cell>
          <cell r="BY48">
            <v>872863661</v>
          </cell>
          <cell r="BZ48">
            <v>1087334776</v>
          </cell>
          <cell r="CA48">
            <v>1238086774</v>
          </cell>
          <cell r="CB48">
            <v>1278666933</v>
          </cell>
          <cell r="CC48">
            <v>1021145935</v>
          </cell>
          <cell r="CD48">
            <v>1173292187</v>
          </cell>
          <cell r="CE48">
            <v>1116915917</v>
          </cell>
          <cell r="CF48">
            <v>919163867</v>
          </cell>
          <cell r="CG48">
            <v>1412984027</v>
          </cell>
          <cell r="CH48">
            <v>2085669259</v>
          </cell>
          <cell r="CI48">
            <v>1989237414</v>
          </cell>
          <cell r="CJ48">
            <v>1007132479</v>
          </cell>
          <cell r="CK48">
            <v>1404069105</v>
          </cell>
          <cell r="CL48">
            <v>1124484835</v>
          </cell>
          <cell r="CM48">
            <v>1207847035</v>
          </cell>
          <cell r="CN48">
            <v>1111575811</v>
          </cell>
          <cell r="CO48">
            <v>932055992</v>
          </cell>
          <cell r="FV48"/>
          <cell r="FW48"/>
          <cell r="FX48"/>
          <cell r="FY48"/>
          <cell r="GM48"/>
          <cell r="GN48"/>
          <cell r="GO48"/>
          <cell r="GP48"/>
          <cell r="IO48"/>
          <cell r="IP48"/>
          <cell r="IQ48"/>
          <cell r="IR48"/>
        </row>
        <row r="49">
          <cell r="P49"/>
          <cell r="Q49"/>
          <cell r="R49"/>
          <cell r="S49"/>
          <cell r="T49"/>
          <cell r="U49"/>
          <cell r="AL49"/>
        </row>
        <row r="50">
          <cell r="P50"/>
          <cell r="Q50"/>
          <cell r="R50"/>
          <cell r="S50"/>
          <cell r="T50"/>
          <cell r="U50"/>
          <cell r="AL50"/>
        </row>
        <row r="51">
          <cell r="P51"/>
          <cell r="Q51"/>
          <cell r="R51"/>
          <cell r="S51"/>
          <cell r="T51"/>
          <cell r="U51"/>
          <cell r="AL51"/>
        </row>
        <row r="52">
          <cell r="P52"/>
          <cell r="Q52"/>
          <cell r="R52"/>
          <cell r="S52"/>
          <cell r="T52"/>
          <cell r="U52"/>
          <cell r="AL52"/>
        </row>
        <row r="53">
          <cell r="E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FN53"/>
          <cell r="FO53"/>
          <cell r="FQ53"/>
          <cell r="FR53"/>
          <cell r="FS53"/>
          <cell r="FT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</row>
        <row r="54">
          <cell r="E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FN54"/>
          <cell r="FO54"/>
          <cell r="FQ54"/>
          <cell r="FR54"/>
          <cell r="FS54"/>
          <cell r="FT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</row>
        <row r="55">
          <cell r="E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FN55"/>
          <cell r="FO55"/>
          <cell r="FQ55"/>
          <cell r="FR55"/>
          <cell r="FS55"/>
          <cell r="FT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</row>
        <row r="56">
          <cell r="E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FN56"/>
          <cell r="FO56"/>
          <cell r="FQ56"/>
          <cell r="FR56"/>
          <cell r="FS56"/>
          <cell r="FT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</row>
        <row r="57">
          <cell r="E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FN57"/>
          <cell r="FO57"/>
          <cell r="FQ57"/>
          <cell r="FR57"/>
          <cell r="FS57"/>
          <cell r="FT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</row>
        <row r="58">
          <cell r="E58">
            <v>3666517245187</v>
          </cell>
          <cell r="F58">
            <v>3807655451546</v>
          </cell>
          <cell r="G58">
            <v>4609179337038</v>
          </cell>
          <cell r="H58">
            <v>5662412859885</v>
          </cell>
          <cell r="I58">
            <v>4868568259504</v>
          </cell>
          <cell r="J58">
            <v>5657051816199</v>
          </cell>
          <cell r="K58">
            <v>3776352322634</v>
          </cell>
          <cell r="L58">
            <v>5198174598904</v>
          </cell>
          <cell r="M58">
            <v>4849072641022</v>
          </cell>
          <cell r="N58">
            <v>4674431299436</v>
          </cell>
          <cell r="O58">
            <v>4038160250807</v>
          </cell>
          <cell r="P58">
            <v>4386807546035</v>
          </cell>
          <cell r="Q58">
            <v>5461860304378</v>
          </cell>
          <cell r="R58">
            <v>5574883673485</v>
          </cell>
          <cell r="S58">
            <v>6360256206996</v>
          </cell>
          <cell r="T58">
            <v>5068543062456</v>
          </cell>
          <cell r="U58">
            <v>3526154950596</v>
          </cell>
          <cell r="V58">
            <v>6036221636714</v>
          </cell>
          <cell r="W58">
            <v>5423838365537</v>
          </cell>
          <cell r="X58">
            <v>4987383483543</v>
          </cell>
          <cell r="Y58">
            <v>4985528182774</v>
          </cell>
          <cell r="Z58">
            <v>7355743089233</v>
          </cell>
          <cell r="AA58">
            <v>5348388142370</v>
          </cell>
          <cell r="AB58">
            <v>4349128896186</v>
          </cell>
          <cell r="AC58">
            <v>4538930407023</v>
          </cell>
          <cell r="AD58">
            <v>6181889488569</v>
          </cell>
          <cell r="AE58">
            <v>7440519804356</v>
          </cell>
          <cell r="AF58">
            <v>6762530770349</v>
          </cell>
          <cell r="AG58">
            <v>7743476227233</v>
          </cell>
          <cell r="AH58">
            <v>5447114094922</v>
          </cell>
          <cell r="AI58">
            <v>5707238872585</v>
          </cell>
          <cell r="AJ58">
            <v>6340501110890</v>
          </cell>
          <cell r="AK58">
            <v>5505882823362</v>
          </cell>
          <cell r="AL58">
            <v>4938839755544</v>
          </cell>
          <cell r="AM58">
            <v>5358949771063</v>
          </cell>
          <cell r="AN58">
            <v>4992167846194</v>
          </cell>
          <cell r="AO58">
            <v>5985409229245</v>
          </cell>
          <cell r="AP58">
            <v>6866766718705</v>
          </cell>
          <cell r="AQ58">
            <v>12013460865803</v>
          </cell>
          <cell r="AR58">
            <v>11177958970278</v>
          </cell>
          <cell r="AS58">
            <v>12235745541161</v>
          </cell>
          <cell r="AT58">
            <v>9323414486577</v>
          </cell>
          <cell r="AU58">
            <v>12348477848228</v>
          </cell>
          <cell r="AV58">
            <v>13465477279776</v>
          </cell>
          <cell r="AW58">
            <v>18094893112817</v>
          </cell>
          <cell r="AX58">
            <v>11479246082356</v>
          </cell>
          <cell r="AY58">
            <v>10070664758602</v>
          </cell>
          <cell r="AZ58">
            <v>8430277948442</v>
          </cell>
          <cell r="BA58">
            <v>9026427731380</v>
          </cell>
          <cell r="BB58">
            <v>9995936590782</v>
          </cell>
          <cell r="BC58">
            <v>9520851785221</v>
          </cell>
          <cell r="BD58">
            <v>8945516456997</v>
          </cell>
          <cell r="BE58">
            <v>11760218332861</v>
          </cell>
          <cell r="BF58">
            <v>5993823892056</v>
          </cell>
          <cell r="BG58">
            <v>6555124383038</v>
          </cell>
          <cell r="BH58">
            <v>6824241912814</v>
          </cell>
          <cell r="BI58">
            <v>9165302085211</v>
          </cell>
          <cell r="BJ58">
            <v>7954274825881</v>
          </cell>
          <cell r="BK58">
            <v>8373800711906</v>
          </cell>
          <cell r="BL58">
            <v>6397040414138</v>
          </cell>
          <cell r="BM58">
            <v>6846709764315</v>
          </cell>
          <cell r="BN58">
            <v>6607678380911</v>
          </cell>
          <cell r="BO58">
            <v>7407086351389</v>
          </cell>
          <cell r="BP58">
            <v>5762817928713</v>
          </cell>
          <cell r="BQ58">
            <v>6188594906540</v>
          </cell>
          <cell r="BR58">
            <v>8190457091613</v>
          </cell>
          <cell r="BS58">
            <v>7223493471015</v>
          </cell>
          <cell r="BT58">
            <v>7714052309576</v>
          </cell>
          <cell r="BU58">
            <v>7246915447789</v>
          </cell>
          <cell r="BV58">
            <v>7407674324762</v>
          </cell>
          <cell r="BW58">
            <v>8743674908785</v>
          </cell>
          <cell r="BX58">
            <v>7285121198215</v>
          </cell>
          <cell r="BY58">
            <v>6622935562170</v>
          </cell>
          <cell r="BZ58">
            <v>7361842536169</v>
          </cell>
          <cell r="CA58">
            <v>10192375232679</v>
          </cell>
          <cell r="CB58">
            <v>9803332878723</v>
          </cell>
          <cell r="CC58">
            <v>29635022897396</v>
          </cell>
          <cell r="CD58">
            <v>12240453079185</v>
          </cell>
          <cell r="CE58">
            <v>30158421962104</v>
          </cell>
          <cell r="CF58">
            <v>8725888724238</v>
          </cell>
          <cell r="CG58">
            <v>12229273764360</v>
          </cell>
          <cell r="CH58">
            <v>18228667338932</v>
          </cell>
          <cell r="CI58">
            <v>16370575597955</v>
          </cell>
          <cell r="CJ58">
            <v>11569238996294</v>
          </cell>
          <cell r="CK58">
            <v>12184420707970</v>
          </cell>
          <cell r="CL58">
            <v>11450031616231</v>
          </cell>
          <cell r="CM58">
            <v>10033450245953</v>
          </cell>
          <cell r="CN58">
            <v>9838399497344</v>
          </cell>
          <cell r="CO58">
            <v>8556586801149</v>
          </cell>
          <cell r="FN58"/>
          <cell r="FO58"/>
          <cell r="FQ58"/>
          <cell r="FR58"/>
          <cell r="FS58"/>
          <cell r="FT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IO58"/>
          <cell r="IP58"/>
          <cell r="IQ58"/>
          <cell r="IR58"/>
        </row>
        <row r="59">
          <cell r="E59">
            <v>1933469808460</v>
          </cell>
          <cell r="F59">
            <v>2136690313290</v>
          </cell>
          <cell r="G59">
            <v>2579526148299</v>
          </cell>
          <cell r="H59">
            <v>2681553874485</v>
          </cell>
          <cell r="I59">
            <v>2466415211575</v>
          </cell>
          <cell r="J59">
            <v>2699625509424</v>
          </cell>
          <cell r="K59">
            <v>2012644768913</v>
          </cell>
          <cell r="L59">
            <v>2912204332455</v>
          </cell>
          <cell r="M59">
            <v>2888827761237</v>
          </cell>
          <cell r="N59">
            <v>2984732397948</v>
          </cell>
          <cell r="O59">
            <v>2154219204833</v>
          </cell>
          <cell r="P59">
            <v>2337404952444</v>
          </cell>
          <cell r="Q59">
            <v>3149653002733</v>
          </cell>
          <cell r="R59">
            <v>2598046166259</v>
          </cell>
          <cell r="S59">
            <v>3597720236257</v>
          </cell>
          <cell r="T59">
            <v>2590035246100</v>
          </cell>
          <cell r="U59">
            <v>1813208176013</v>
          </cell>
          <cell r="V59">
            <v>2551523423465</v>
          </cell>
          <cell r="W59">
            <v>2439016179278</v>
          </cell>
          <cell r="X59">
            <v>2220689601040</v>
          </cell>
          <cell r="Y59">
            <v>1968892283031</v>
          </cell>
          <cell r="Z59">
            <v>2209956298389</v>
          </cell>
          <cell r="AA59">
            <v>2560006574405</v>
          </cell>
          <cell r="AB59">
            <v>2086564186689</v>
          </cell>
          <cell r="AC59">
            <v>2022700728997</v>
          </cell>
          <cell r="AD59">
            <v>2298031110736</v>
          </cell>
          <cell r="AE59">
            <v>2814253036505</v>
          </cell>
          <cell r="AF59">
            <v>2988649542970</v>
          </cell>
          <cell r="AG59">
            <v>3593450739198</v>
          </cell>
          <cell r="AH59">
            <v>2667064467170</v>
          </cell>
          <cell r="AI59">
            <v>2630803432172</v>
          </cell>
          <cell r="AJ59">
            <v>2601873509765</v>
          </cell>
          <cell r="AK59">
            <v>2163252715482</v>
          </cell>
          <cell r="AL59">
            <v>2129112867252</v>
          </cell>
          <cell r="AM59">
            <v>2919640125028</v>
          </cell>
          <cell r="AN59">
            <v>2599417523398</v>
          </cell>
          <cell r="AO59">
            <v>3041725643146</v>
          </cell>
          <cell r="AP59">
            <v>3157215773665</v>
          </cell>
          <cell r="AQ59">
            <v>6030786355675</v>
          </cell>
          <cell r="AR59">
            <v>5156936352046</v>
          </cell>
          <cell r="AS59">
            <v>5647622252487</v>
          </cell>
          <cell r="AT59">
            <v>4668061654390</v>
          </cell>
          <cell r="AU59">
            <v>6907983341447</v>
          </cell>
          <cell r="AV59">
            <v>8319829410632</v>
          </cell>
          <cell r="AW59">
            <v>11136296349254</v>
          </cell>
          <cell r="AX59">
            <v>5910190028720</v>
          </cell>
          <cell r="AY59">
            <v>5365695101345</v>
          </cell>
          <cell r="AZ59">
            <v>4146501324900</v>
          </cell>
          <cell r="BA59">
            <v>4650905754845</v>
          </cell>
          <cell r="BB59">
            <v>4447033343592</v>
          </cell>
          <cell r="BC59">
            <v>3811062505649</v>
          </cell>
          <cell r="BD59">
            <v>4050021016296</v>
          </cell>
          <cell r="BE59">
            <v>6581909952311</v>
          </cell>
          <cell r="BF59">
            <v>2703652379174</v>
          </cell>
          <cell r="BG59">
            <v>3371952351025</v>
          </cell>
          <cell r="BH59">
            <v>3232056370074</v>
          </cell>
          <cell r="BI59">
            <v>4361723840680</v>
          </cell>
          <cell r="BJ59">
            <v>4072624462547</v>
          </cell>
          <cell r="BK59">
            <v>4456723884086</v>
          </cell>
          <cell r="BL59">
            <v>3004915437014</v>
          </cell>
          <cell r="BM59">
            <v>3905784186960</v>
          </cell>
          <cell r="BN59">
            <v>2889870800484</v>
          </cell>
          <cell r="BO59">
            <v>3647630606673</v>
          </cell>
          <cell r="BP59">
            <v>2610887986365</v>
          </cell>
          <cell r="BQ59">
            <v>3076247216720</v>
          </cell>
          <cell r="BR59">
            <v>3803596463233</v>
          </cell>
          <cell r="BS59">
            <v>3896547335590</v>
          </cell>
          <cell r="BT59">
            <v>3861176431351</v>
          </cell>
          <cell r="BU59">
            <v>3612198459228</v>
          </cell>
          <cell r="BV59">
            <v>3744105231012</v>
          </cell>
          <cell r="BW59">
            <v>4647970386805</v>
          </cell>
          <cell r="BX59">
            <v>4018153511245</v>
          </cell>
          <cell r="BY59">
            <v>3515583333590</v>
          </cell>
          <cell r="BZ59">
            <v>3583669579534</v>
          </cell>
          <cell r="CA59">
            <v>4006206600960</v>
          </cell>
          <cell r="CB59">
            <v>3739364557303</v>
          </cell>
          <cell r="CC59">
            <v>3451172507049</v>
          </cell>
          <cell r="CD59">
            <v>3482584474076</v>
          </cell>
          <cell r="CE59">
            <v>4172005251755</v>
          </cell>
          <cell r="CF59">
            <v>3810465265882</v>
          </cell>
          <cell r="CG59">
            <v>5069623046474</v>
          </cell>
          <cell r="CH59">
            <v>6190481764963</v>
          </cell>
          <cell r="CI59">
            <v>6310896139258</v>
          </cell>
          <cell r="CJ59">
            <v>5031514563870</v>
          </cell>
          <cell r="CK59">
            <v>5415319422187</v>
          </cell>
          <cell r="CL59">
            <v>4865818425502</v>
          </cell>
          <cell r="CM59">
            <v>4853130592212</v>
          </cell>
          <cell r="CN59">
            <v>4725067090836</v>
          </cell>
          <cell r="CO59">
            <v>4518062618786</v>
          </cell>
          <cell r="FN59"/>
          <cell r="FO59"/>
          <cell r="FQ59"/>
          <cell r="FR59"/>
          <cell r="FS59"/>
          <cell r="FT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IO59"/>
          <cell r="IP59"/>
          <cell r="IQ59"/>
          <cell r="IR59"/>
        </row>
        <row r="60">
          <cell r="E60">
            <v>5839183924452</v>
          </cell>
          <cell r="F60">
            <v>5386601333134</v>
          </cell>
          <cell r="G60">
            <v>6344784208722</v>
          </cell>
          <cell r="H60">
            <v>16901501890402</v>
          </cell>
          <cell r="I60">
            <v>5312577814376</v>
          </cell>
          <cell r="J60">
            <v>5543798792930</v>
          </cell>
          <cell r="K60">
            <v>5280841994186</v>
          </cell>
          <cell r="L60">
            <v>6705476570933</v>
          </cell>
          <cell r="M60">
            <v>8167036517180</v>
          </cell>
          <cell r="N60">
            <v>5797213164132</v>
          </cell>
          <cell r="O60">
            <v>5906686768048</v>
          </cell>
          <cell r="P60">
            <v>4926799213424</v>
          </cell>
          <cell r="Q60">
            <v>5995328533161</v>
          </cell>
          <cell r="R60">
            <v>5857732701844</v>
          </cell>
          <cell r="S60">
            <v>6681601365364</v>
          </cell>
          <cell r="T60">
            <v>6070943324235</v>
          </cell>
          <cell r="U60">
            <v>5146611658433</v>
          </cell>
          <cell r="V60">
            <v>6280346216354</v>
          </cell>
          <cell r="W60">
            <v>7143633092744</v>
          </cell>
          <cell r="X60">
            <v>5368605106289</v>
          </cell>
          <cell r="Y60">
            <v>5638485121666</v>
          </cell>
          <cell r="Z60">
            <v>6673565948298</v>
          </cell>
          <cell r="AA60">
            <v>6505533051407</v>
          </cell>
          <cell r="AB60">
            <v>5666974576824</v>
          </cell>
          <cell r="AC60">
            <v>5040445599672</v>
          </cell>
          <cell r="AD60">
            <v>5864988390431</v>
          </cell>
          <cell r="AE60">
            <v>6813648757067</v>
          </cell>
          <cell r="AF60">
            <v>6500942469207</v>
          </cell>
          <cell r="AG60">
            <v>7593049890749</v>
          </cell>
          <cell r="AH60">
            <v>5646769044529</v>
          </cell>
          <cell r="AI60">
            <v>6717733276361</v>
          </cell>
          <cell r="AJ60">
            <v>6335874266235</v>
          </cell>
          <cell r="AK60">
            <v>5910410649194</v>
          </cell>
          <cell r="AL60">
            <v>5658683173154</v>
          </cell>
          <cell r="AM60">
            <v>6484869384480</v>
          </cell>
          <cell r="AN60">
            <v>6679785290986</v>
          </cell>
          <cell r="AO60">
            <v>6715388649807</v>
          </cell>
          <cell r="AP60">
            <v>6957509810278</v>
          </cell>
          <cell r="AQ60">
            <v>11141649756931</v>
          </cell>
          <cell r="AR60">
            <v>9601468070181</v>
          </cell>
          <cell r="AS60">
            <v>9578191143679</v>
          </cell>
          <cell r="AT60">
            <v>8741089872479</v>
          </cell>
          <cell r="AU60">
            <v>12023585672613</v>
          </cell>
          <cell r="AV60">
            <v>12798828497902</v>
          </cell>
          <cell r="AW60">
            <v>16035015659657</v>
          </cell>
          <cell r="AX60">
            <v>10754408501559</v>
          </cell>
          <cell r="AY60">
            <v>9864091943765</v>
          </cell>
          <cell r="AZ60">
            <v>7979300212476</v>
          </cell>
          <cell r="BA60">
            <v>8745276772557</v>
          </cell>
          <cell r="BB60">
            <v>10091164383017</v>
          </cell>
          <cell r="BC60">
            <v>7393672069262</v>
          </cell>
          <cell r="BD60">
            <v>8006443597159</v>
          </cell>
          <cell r="BE60">
            <v>11596661239319</v>
          </cell>
          <cell r="BF60">
            <v>6980351368727</v>
          </cell>
          <cell r="BG60">
            <v>7709019962084</v>
          </cell>
          <cell r="BH60">
            <v>7118232767417</v>
          </cell>
          <cell r="BI60">
            <v>8556114243776</v>
          </cell>
          <cell r="BJ60">
            <v>7598528834615</v>
          </cell>
          <cell r="BK60">
            <v>8601714858089</v>
          </cell>
          <cell r="BL60">
            <v>6458461700425</v>
          </cell>
          <cell r="BM60">
            <v>8238716693640</v>
          </cell>
          <cell r="BN60">
            <v>7184734854603</v>
          </cell>
          <cell r="BO60">
            <v>8286809840673</v>
          </cell>
          <cell r="BP60">
            <v>6533505847215</v>
          </cell>
          <cell r="BQ60">
            <v>6872102775410</v>
          </cell>
          <cell r="BR60">
            <v>8492846928649</v>
          </cell>
          <cell r="BS60">
            <v>7711842651691</v>
          </cell>
          <cell r="BT60">
            <v>8480723659269</v>
          </cell>
          <cell r="BU60">
            <v>8220017562604</v>
          </cell>
          <cell r="BV60">
            <v>8272455100480</v>
          </cell>
          <cell r="BW60">
            <v>9319554060466</v>
          </cell>
          <cell r="BX60">
            <v>9388671511751</v>
          </cell>
          <cell r="BY60">
            <v>8208662464710</v>
          </cell>
          <cell r="BZ60">
            <v>8521457139094</v>
          </cell>
          <cell r="CA60">
            <v>9988734956116</v>
          </cell>
          <cell r="CB60">
            <v>8790153070829</v>
          </cell>
          <cell r="CC60">
            <v>7977667363225</v>
          </cell>
          <cell r="CD60">
            <v>8105048078803</v>
          </cell>
          <cell r="CE60">
            <v>11356427235476</v>
          </cell>
          <cell r="CF60">
            <v>9796126631975</v>
          </cell>
          <cell r="CG60">
            <v>9560100532612</v>
          </cell>
          <cell r="CH60">
            <v>10435377742974</v>
          </cell>
          <cell r="CI60">
            <v>11235199292210</v>
          </cell>
          <cell r="CJ60">
            <v>9075880820162</v>
          </cell>
          <cell r="CK60">
            <v>9619504143145</v>
          </cell>
          <cell r="CL60">
            <v>10471810884547</v>
          </cell>
          <cell r="CM60">
            <v>9280484410409</v>
          </cell>
          <cell r="CN60">
            <v>8707414656656</v>
          </cell>
          <cell r="CO60">
            <v>9249753095971</v>
          </cell>
          <cell r="FN60"/>
          <cell r="FO60"/>
          <cell r="FQ60"/>
          <cell r="FR60"/>
          <cell r="FS60"/>
          <cell r="FT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IO60"/>
          <cell r="IP60"/>
          <cell r="IQ60"/>
          <cell r="IR60"/>
        </row>
        <row r="61">
          <cell r="E61">
            <v>1409891188132</v>
          </cell>
          <cell r="F61">
            <v>1429335574520</v>
          </cell>
          <cell r="G61">
            <v>1618557058499</v>
          </cell>
          <cell r="H61">
            <v>2522330056330</v>
          </cell>
          <cell r="I61">
            <v>2043295023634</v>
          </cell>
          <cell r="J61">
            <v>1982396612887</v>
          </cell>
          <cell r="K61">
            <v>1389831531210</v>
          </cell>
          <cell r="L61">
            <v>2374671655745</v>
          </cell>
          <cell r="M61">
            <v>2293008691218</v>
          </cell>
          <cell r="N61">
            <v>2416045966866</v>
          </cell>
          <cell r="O61">
            <v>1689030559478</v>
          </cell>
          <cell r="P61">
            <v>2160516990065</v>
          </cell>
          <cell r="Q61">
            <v>2800214827884</v>
          </cell>
          <cell r="R61">
            <v>2352025738430</v>
          </cell>
          <cell r="S61">
            <v>2376644164671</v>
          </cell>
          <cell r="T61">
            <v>2124006488257</v>
          </cell>
          <cell r="U61">
            <v>1662373746858</v>
          </cell>
          <cell r="V61">
            <v>2972166320639</v>
          </cell>
          <cell r="W61">
            <v>2932781606842</v>
          </cell>
          <cell r="X61">
            <v>2297395203218</v>
          </cell>
          <cell r="Y61">
            <v>2465868465939</v>
          </cell>
          <cell r="Z61">
            <v>2215718037943</v>
          </cell>
          <cell r="AA61">
            <v>2299082210221</v>
          </cell>
          <cell r="AB61">
            <v>2262762727648</v>
          </cell>
          <cell r="AC61">
            <v>2476392528326</v>
          </cell>
          <cell r="AD61">
            <v>3677340116951</v>
          </cell>
          <cell r="AE61">
            <v>4076068396094</v>
          </cell>
          <cell r="AF61">
            <v>3021678639237</v>
          </cell>
          <cell r="AG61">
            <v>3996749561222</v>
          </cell>
          <cell r="AH61">
            <v>2615335956320</v>
          </cell>
          <cell r="AI61">
            <v>2599256516945</v>
          </cell>
          <cell r="AJ61">
            <v>3215548835220</v>
          </cell>
          <cell r="AK61">
            <v>2677705043607</v>
          </cell>
          <cell r="AL61">
            <v>2477044416784</v>
          </cell>
          <cell r="AM61">
            <v>2773000095392</v>
          </cell>
          <cell r="AN61">
            <v>2460512336974</v>
          </cell>
          <cell r="AO61">
            <v>2884383823553</v>
          </cell>
          <cell r="AP61">
            <v>3241797872480</v>
          </cell>
          <cell r="AQ61">
            <v>5847402606270</v>
          </cell>
          <cell r="AR61">
            <v>5418158334290</v>
          </cell>
          <cell r="AS61">
            <v>6002753978210</v>
          </cell>
          <cell r="AT61">
            <v>4023347762317</v>
          </cell>
          <cell r="AU61">
            <v>5321636083509</v>
          </cell>
          <cell r="AV61">
            <v>6457456995576</v>
          </cell>
          <cell r="AW61">
            <v>9774756011283</v>
          </cell>
          <cell r="AX61">
            <v>5894414982543</v>
          </cell>
          <cell r="AY61">
            <v>5361669434047</v>
          </cell>
          <cell r="AZ61">
            <v>5315715426602</v>
          </cell>
          <cell r="BA61">
            <v>5143701703030</v>
          </cell>
          <cell r="BB61">
            <v>5158100346882</v>
          </cell>
          <cell r="BC61">
            <v>4941525808757</v>
          </cell>
          <cell r="BD61">
            <v>4951529912785</v>
          </cell>
          <cell r="BE61">
            <v>4964482550693</v>
          </cell>
          <cell r="BF61">
            <v>2760690791504</v>
          </cell>
          <cell r="BG61">
            <v>3484663903397</v>
          </cell>
          <cell r="BH61">
            <v>3388800165937</v>
          </cell>
          <cell r="BI61">
            <v>5097387725760</v>
          </cell>
          <cell r="BJ61">
            <v>3805370782435</v>
          </cell>
          <cell r="BK61">
            <v>3610333561000</v>
          </cell>
          <cell r="BL61">
            <v>2867630232699</v>
          </cell>
          <cell r="BM61">
            <v>2909673465070</v>
          </cell>
          <cell r="BN61">
            <v>2626554002511</v>
          </cell>
          <cell r="BO61">
            <v>2994867820519</v>
          </cell>
          <cell r="BP61">
            <v>2780730698760</v>
          </cell>
          <cell r="BQ61">
            <v>2150856975640</v>
          </cell>
          <cell r="BR61">
            <v>3256778456885</v>
          </cell>
          <cell r="BS61">
            <v>3428234521165</v>
          </cell>
          <cell r="BT61">
            <v>3513557850243</v>
          </cell>
          <cell r="BU61">
            <v>3268318631385</v>
          </cell>
          <cell r="BV61">
            <v>3408400829940</v>
          </cell>
          <cell r="BW61">
            <v>4227844562894</v>
          </cell>
          <cell r="BX61">
            <v>3243572790285</v>
          </cell>
          <cell r="BY61">
            <v>2861206753260</v>
          </cell>
          <cell r="BZ61">
            <v>3636274590499</v>
          </cell>
          <cell r="CA61">
            <v>5147881530834</v>
          </cell>
          <cell r="CB61">
            <v>5004952614103</v>
          </cell>
          <cell r="CC61">
            <v>3978739307037</v>
          </cell>
          <cell r="CD61">
            <v>4615655041701</v>
          </cell>
          <cell r="CE61">
            <v>4111136955824</v>
          </cell>
          <cell r="CF61">
            <v>3853874330609</v>
          </cell>
          <cell r="CG61">
            <v>6218195072643</v>
          </cell>
          <cell r="CH61">
            <v>8914149928616</v>
          </cell>
          <cell r="CI61">
            <v>8279569236034</v>
          </cell>
          <cell r="CJ61">
            <v>4011553185168</v>
          </cell>
          <cell r="CK61">
            <v>5479309221428</v>
          </cell>
          <cell r="CL61">
            <v>4381246203943</v>
          </cell>
          <cell r="CM61">
            <v>4495657390845</v>
          </cell>
          <cell r="CN61">
            <v>4164901131140</v>
          </cell>
          <cell r="CO61">
            <v>3104715938888</v>
          </cell>
          <cell r="FN61"/>
          <cell r="FO61"/>
          <cell r="FQ61"/>
          <cell r="FR61"/>
          <cell r="FS61"/>
          <cell r="FT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IO61"/>
          <cell r="IP61"/>
          <cell r="IQ61"/>
          <cell r="IR61"/>
        </row>
        <row r="62">
          <cell r="E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FN62"/>
          <cell r="FO62"/>
          <cell r="FQ62"/>
          <cell r="FR62"/>
          <cell r="FS62"/>
          <cell r="FT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</row>
        <row r="63">
          <cell r="E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FN63"/>
          <cell r="FO63"/>
          <cell r="FQ63"/>
          <cell r="FR63"/>
          <cell r="FS63"/>
          <cell r="FT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</row>
        <row r="64">
          <cell r="E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FN64"/>
          <cell r="FO64"/>
          <cell r="FQ64"/>
          <cell r="FR64"/>
          <cell r="FS64"/>
          <cell r="FT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</row>
        <row r="65">
          <cell r="E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FN65"/>
          <cell r="FO65"/>
          <cell r="FQ65"/>
          <cell r="FR65"/>
          <cell r="FS65"/>
          <cell r="FT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</row>
        <row r="66">
          <cell r="E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FN66"/>
          <cell r="FO66"/>
          <cell r="FQ66"/>
          <cell r="FR66"/>
          <cell r="FS66"/>
          <cell r="FT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</row>
        <row r="67">
          <cell r="E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FN67"/>
          <cell r="FO67"/>
          <cell r="FQ67"/>
          <cell r="FR67"/>
          <cell r="FS67"/>
          <cell r="FT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</row>
        <row r="68">
          <cell r="E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FN68"/>
          <cell r="FO68"/>
          <cell r="FQ68"/>
          <cell r="FR68"/>
          <cell r="FS68"/>
          <cell r="FT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</row>
        <row r="69">
          <cell r="E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FN69"/>
          <cell r="FO69"/>
          <cell r="FQ69"/>
          <cell r="FR69"/>
          <cell r="FS69"/>
          <cell r="FT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</row>
        <row r="70">
          <cell r="E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FN70"/>
          <cell r="FO70"/>
          <cell r="FQ70"/>
          <cell r="FR70"/>
          <cell r="FS70"/>
          <cell r="FT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</row>
        <row r="71">
          <cell r="E71">
            <v>172057</v>
          </cell>
          <cell r="F71">
            <v>208584</v>
          </cell>
          <cell r="G71">
            <v>263423</v>
          </cell>
          <cell r="H71">
            <v>262825</v>
          </cell>
          <cell r="I71">
            <v>257161</v>
          </cell>
          <cell r="J71">
            <v>259848</v>
          </cell>
          <cell r="K71">
            <v>208176</v>
          </cell>
          <cell r="L71">
            <v>294105</v>
          </cell>
          <cell r="M71">
            <v>299101</v>
          </cell>
          <cell r="N71">
            <v>278376</v>
          </cell>
          <cell r="O71">
            <v>223226</v>
          </cell>
          <cell r="P71">
            <v>247232</v>
          </cell>
          <cell r="Q71">
            <v>307166</v>
          </cell>
          <cell r="R71">
            <v>254051</v>
          </cell>
          <cell r="S71">
            <v>278278</v>
          </cell>
          <cell r="T71">
            <v>227627</v>
          </cell>
          <cell r="U71">
            <v>193196</v>
          </cell>
          <cell r="V71">
            <v>287192</v>
          </cell>
          <cell r="W71">
            <v>247872</v>
          </cell>
          <cell r="X71">
            <v>229236</v>
          </cell>
          <cell r="Y71">
            <v>214508</v>
          </cell>
          <cell r="Z71">
            <v>216391</v>
          </cell>
          <cell r="AA71">
            <v>295228</v>
          </cell>
          <cell r="AB71">
            <v>269542</v>
          </cell>
          <cell r="AC71">
            <v>230908</v>
          </cell>
          <cell r="AD71">
            <v>295096</v>
          </cell>
          <cell r="AE71">
            <v>324218</v>
          </cell>
          <cell r="AF71">
            <v>290434</v>
          </cell>
          <cell r="AG71">
            <v>321660</v>
          </cell>
          <cell r="AH71">
            <v>264463</v>
          </cell>
          <cell r="AI71">
            <v>308879</v>
          </cell>
          <cell r="AJ71">
            <v>259542</v>
          </cell>
          <cell r="AK71">
            <v>256638</v>
          </cell>
          <cell r="AL71">
            <v>259419</v>
          </cell>
          <cell r="AM71">
            <v>292126</v>
          </cell>
          <cell r="AN71">
            <v>290026</v>
          </cell>
          <cell r="AO71">
            <v>297881</v>
          </cell>
          <cell r="AP71">
            <v>287512</v>
          </cell>
          <cell r="AQ71">
            <v>577035</v>
          </cell>
          <cell r="AR71">
            <v>401694</v>
          </cell>
          <cell r="AS71">
            <v>477963</v>
          </cell>
          <cell r="AT71">
            <v>435290</v>
          </cell>
          <cell r="AU71">
            <v>496455</v>
          </cell>
          <cell r="AV71">
            <v>632156</v>
          </cell>
          <cell r="AW71">
            <v>721458</v>
          </cell>
          <cell r="AX71">
            <v>434529</v>
          </cell>
          <cell r="AY71">
            <v>410197</v>
          </cell>
          <cell r="AZ71">
            <v>351156</v>
          </cell>
          <cell r="BA71">
            <v>390046</v>
          </cell>
          <cell r="BB71">
            <v>408038</v>
          </cell>
          <cell r="BC71">
            <v>369531</v>
          </cell>
          <cell r="BD71">
            <v>329735</v>
          </cell>
          <cell r="BE71">
            <v>246233</v>
          </cell>
          <cell r="BF71">
            <v>270115</v>
          </cell>
          <cell r="BG71">
            <v>304281</v>
          </cell>
          <cell r="BH71">
            <v>284957</v>
          </cell>
          <cell r="BI71">
            <v>339201</v>
          </cell>
          <cell r="BJ71">
            <v>306327</v>
          </cell>
          <cell r="BK71">
            <v>319956</v>
          </cell>
          <cell r="BL71">
            <v>294493</v>
          </cell>
          <cell r="BM71">
            <v>331903</v>
          </cell>
          <cell r="BN71">
            <v>265004</v>
          </cell>
          <cell r="BO71">
            <v>311070</v>
          </cell>
          <cell r="BP71">
            <v>268940</v>
          </cell>
          <cell r="BQ71">
            <v>286934</v>
          </cell>
          <cell r="BR71">
            <v>362790</v>
          </cell>
          <cell r="BS71">
            <v>313549</v>
          </cell>
          <cell r="BT71">
            <v>296851</v>
          </cell>
          <cell r="BU71">
            <v>359088</v>
          </cell>
          <cell r="BV71">
            <v>308994</v>
          </cell>
          <cell r="BW71">
            <v>328939</v>
          </cell>
          <cell r="BX71">
            <v>350855</v>
          </cell>
          <cell r="BY71">
            <v>317685</v>
          </cell>
          <cell r="BZ71">
            <v>326039</v>
          </cell>
          <cell r="CA71">
            <v>423448</v>
          </cell>
          <cell r="CB71">
            <v>364841</v>
          </cell>
          <cell r="CC71">
            <v>311955</v>
          </cell>
          <cell r="CD71">
            <v>360930</v>
          </cell>
          <cell r="CE71">
            <v>391572</v>
          </cell>
          <cell r="CF71">
            <v>320518</v>
          </cell>
          <cell r="CG71">
            <v>395895</v>
          </cell>
          <cell r="CH71">
            <v>735602</v>
          </cell>
          <cell r="CI71">
            <v>578545</v>
          </cell>
          <cell r="CJ71">
            <v>455124</v>
          </cell>
          <cell r="CK71">
            <v>518460</v>
          </cell>
          <cell r="CL71">
            <v>461837</v>
          </cell>
          <cell r="CM71">
            <v>390847</v>
          </cell>
          <cell r="CN71">
            <v>363815</v>
          </cell>
          <cell r="CO71">
            <v>384599</v>
          </cell>
          <cell r="FN71"/>
          <cell r="FO71"/>
          <cell r="FQ71"/>
          <cell r="FR71"/>
          <cell r="FS71"/>
          <cell r="FT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IO71"/>
          <cell r="IP71"/>
          <cell r="IQ71"/>
          <cell r="IR71"/>
        </row>
        <row r="72">
          <cell r="E72">
            <v>122714</v>
          </cell>
          <cell r="F72">
            <v>142286</v>
          </cell>
          <cell r="G72">
            <v>185837</v>
          </cell>
          <cell r="H72">
            <v>175264</v>
          </cell>
          <cell r="I72">
            <v>187251</v>
          </cell>
          <cell r="J72">
            <v>172285</v>
          </cell>
          <cell r="K72">
            <v>161850</v>
          </cell>
          <cell r="L72">
            <v>221876</v>
          </cell>
          <cell r="M72">
            <v>229659</v>
          </cell>
          <cell r="N72">
            <v>230384</v>
          </cell>
          <cell r="O72">
            <v>161033</v>
          </cell>
          <cell r="P72">
            <v>191196</v>
          </cell>
          <cell r="Q72">
            <v>217833</v>
          </cell>
          <cell r="R72">
            <v>185759</v>
          </cell>
          <cell r="S72">
            <v>214667</v>
          </cell>
          <cell r="T72">
            <v>169095</v>
          </cell>
          <cell r="U72">
            <v>139068</v>
          </cell>
          <cell r="V72">
            <v>182395</v>
          </cell>
          <cell r="W72">
            <v>143413</v>
          </cell>
          <cell r="X72">
            <v>147825</v>
          </cell>
          <cell r="Y72">
            <v>125401</v>
          </cell>
          <cell r="Z72">
            <v>135815</v>
          </cell>
          <cell r="AA72">
            <v>181663</v>
          </cell>
          <cell r="AB72">
            <v>177065</v>
          </cell>
          <cell r="AC72">
            <v>137449</v>
          </cell>
          <cell r="AD72">
            <v>162338</v>
          </cell>
          <cell r="AE72">
            <v>188231</v>
          </cell>
          <cell r="AF72">
            <v>168166</v>
          </cell>
          <cell r="AG72">
            <v>201249</v>
          </cell>
          <cell r="AH72">
            <v>174389</v>
          </cell>
          <cell r="AI72">
            <v>190396</v>
          </cell>
          <cell r="AJ72">
            <v>146105</v>
          </cell>
          <cell r="AK72">
            <v>153625</v>
          </cell>
          <cell r="AL72">
            <v>147638</v>
          </cell>
          <cell r="AM72">
            <v>210935</v>
          </cell>
          <cell r="AN72">
            <v>201669</v>
          </cell>
          <cell r="AO72">
            <v>197318</v>
          </cell>
          <cell r="AP72">
            <v>180967</v>
          </cell>
          <cell r="AQ72">
            <v>379811</v>
          </cell>
          <cell r="AR72">
            <v>263815</v>
          </cell>
          <cell r="AS72">
            <v>318228</v>
          </cell>
          <cell r="AT72">
            <v>285400</v>
          </cell>
          <cell r="AU72">
            <v>346484</v>
          </cell>
          <cell r="AV72">
            <v>433322</v>
          </cell>
          <cell r="AW72">
            <v>519985</v>
          </cell>
          <cell r="AX72">
            <v>300568</v>
          </cell>
          <cell r="AY72">
            <v>284081</v>
          </cell>
          <cell r="AZ72">
            <v>220079</v>
          </cell>
          <cell r="BA72">
            <v>258777</v>
          </cell>
          <cell r="BB72">
            <v>265022</v>
          </cell>
          <cell r="BC72">
            <v>240234</v>
          </cell>
          <cell r="BD72">
            <v>212793</v>
          </cell>
          <cell r="BE72">
            <v>148048</v>
          </cell>
          <cell r="BF72">
            <v>161041</v>
          </cell>
          <cell r="BG72">
            <v>194291</v>
          </cell>
          <cell r="BH72">
            <v>194810</v>
          </cell>
          <cell r="BI72">
            <v>220234</v>
          </cell>
          <cell r="BJ72">
            <v>204950</v>
          </cell>
          <cell r="BK72">
            <v>210090</v>
          </cell>
          <cell r="BL72">
            <v>189004</v>
          </cell>
          <cell r="BM72">
            <v>237381</v>
          </cell>
          <cell r="BN72">
            <v>173568</v>
          </cell>
          <cell r="BO72">
            <v>194616</v>
          </cell>
          <cell r="BP72">
            <v>163040</v>
          </cell>
          <cell r="BQ72">
            <v>186383</v>
          </cell>
          <cell r="BR72">
            <v>221828</v>
          </cell>
          <cell r="BS72">
            <v>208019</v>
          </cell>
          <cell r="BT72">
            <v>187627</v>
          </cell>
          <cell r="BU72">
            <v>235861</v>
          </cell>
          <cell r="BV72">
            <v>193467</v>
          </cell>
          <cell r="BW72">
            <v>210264</v>
          </cell>
          <cell r="BX72">
            <v>233543</v>
          </cell>
          <cell r="BY72">
            <v>216399</v>
          </cell>
          <cell r="BZ72">
            <v>212993</v>
          </cell>
          <cell r="CA72">
            <v>268612</v>
          </cell>
          <cell r="CB72">
            <v>205311</v>
          </cell>
          <cell r="CC72">
            <v>190892</v>
          </cell>
          <cell r="CD72">
            <v>210792</v>
          </cell>
          <cell r="CE72">
            <v>242985</v>
          </cell>
          <cell r="CF72">
            <v>193425</v>
          </cell>
          <cell r="CG72">
            <v>264110</v>
          </cell>
          <cell r="CH72">
            <v>384098</v>
          </cell>
          <cell r="CI72">
            <v>328857</v>
          </cell>
          <cell r="CJ72">
            <v>272637</v>
          </cell>
          <cell r="CK72">
            <v>279264</v>
          </cell>
          <cell r="CL72">
            <v>243108</v>
          </cell>
          <cell r="CM72">
            <v>226314</v>
          </cell>
          <cell r="CN72">
            <v>219312</v>
          </cell>
          <cell r="CO72">
            <v>251562</v>
          </cell>
          <cell r="FN72"/>
          <cell r="FO72"/>
          <cell r="FQ72"/>
          <cell r="FR72"/>
          <cell r="FS72"/>
          <cell r="FT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IO72"/>
          <cell r="IP72"/>
          <cell r="IQ72"/>
          <cell r="IR72"/>
        </row>
        <row r="73">
          <cell r="E73">
            <v>869937</v>
          </cell>
          <cell r="F73">
            <v>855831</v>
          </cell>
          <cell r="G73">
            <v>888387</v>
          </cell>
          <cell r="H73">
            <v>787693</v>
          </cell>
          <cell r="I73">
            <v>810108</v>
          </cell>
          <cell r="J73">
            <v>747150</v>
          </cell>
          <cell r="K73">
            <v>824883</v>
          </cell>
          <cell r="L73">
            <v>1121138</v>
          </cell>
          <cell r="M73">
            <v>987070</v>
          </cell>
          <cell r="N73">
            <v>833354</v>
          </cell>
          <cell r="O73">
            <v>756968</v>
          </cell>
          <cell r="P73">
            <v>769328</v>
          </cell>
          <cell r="Q73">
            <v>857518</v>
          </cell>
          <cell r="R73">
            <v>853482</v>
          </cell>
          <cell r="S73">
            <v>838761</v>
          </cell>
          <cell r="T73">
            <v>839202</v>
          </cell>
          <cell r="U73">
            <v>742834</v>
          </cell>
          <cell r="V73">
            <v>868607</v>
          </cell>
          <cell r="W73">
            <v>922433</v>
          </cell>
          <cell r="X73">
            <v>809387</v>
          </cell>
          <cell r="Y73">
            <v>896078</v>
          </cell>
          <cell r="Z73">
            <v>847955</v>
          </cell>
          <cell r="AA73">
            <v>922000</v>
          </cell>
          <cell r="AB73">
            <v>944621</v>
          </cell>
          <cell r="AC73">
            <v>808954</v>
          </cell>
          <cell r="AD73">
            <v>942003</v>
          </cell>
          <cell r="AE73">
            <v>1002195</v>
          </cell>
          <cell r="AF73">
            <v>970855</v>
          </cell>
          <cell r="AG73">
            <v>1009512</v>
          </cell>
          <cell r="AH73">
            <v>796074</v>
          </cell>
          <cell r="AI73">
            <v>909102</v>
          </cell>
          <cell r="AJ73">
            <v>767916</v>
          </cell>
          <cell r="AK73">
            <v>987970</v>
          </cell>
          <cell r="AL73">
            <v>820402</v>
          </cell>
          <cell r="AM73">
            <v>937469</v>
          </cell>
          <cell r="AN73">
            <v>1016708</v>
          </cell>
          <cell r="AO73">
            <v>973617</v>
          </cell>
          <cell r="AP73">
            <v>1041161</v>
          </cell>
          <cell r="AQ73">
            <v>1316944</v>
          </cell>
          <cell r="AR73">
            <v>1069365</v>
          </cell>
          <cell r="AS73">
            <v>999473</v>
          </cell>
          <cell r="AT73">
            <v>1022857</v>
          </cell>
          <cell r="AU73">
            <v>1148682</v>
          </cell>
          <cell r="AV73">
            <v>1229123</v>
          </cell>
          <cell r="AW73">
            <v>1341135</v>
          </cell>
          <cell r="AX73">
            <v>1090341</v>
          </cell>
          <cell r="AY73">
            <v>1031954</v>
          </cell>
          <cell r="AZ73">
            <v>926694</v>
          </cell>
          <cell r="BA73">
            <v>986761</v>
          </cell>
          <cell r="BB73">
            <v>1022778</v>
          </cell>
          <cell r="BC73">
            <v>882922</v>
          </cell>
          <cell r="BD73">
            <v>892808</v>
          </cell>
          <cell r="BE73">
            <v>854098</v>
          </cell>
          <cell r="BF73">
            <v>828596</v>
          </cell>
          <cell r="BG73">
            <v>878999</v>
          </cell>
          <cell r="BH73">
            <v>841836</v>
          </cell>
          <cell r="BI73">
            <v>937786</v>
          </cell>
          <cell r="BJ73">
            <v>731459</v>
          </cell>
          <cell r="BK73">
            <v>758533</v>
          </cell>
          <cell r="BL73">
            <v>797017</v>
          </cell>
          <cell r="BM73">
            <v>878641</v>
          </cell>
          <cell r="BN73">
            <v>762600</v>
          </cell>
          <cell r="BO73">
            <v>774391</v>
          </cell>
          <cell r="BP73">
            <v>760894</v>
          </cell>
          <cell r="BQ73">
            <v>796823</v>
          </cell>
          <cell r="BR73">
            <v>921731</v>
          </cell>
          <cell r="BS73">
            <v>892056</v>
          </cell>
          <cell r="BT73">
            <v>937606</v>
          </cell>
          <cell r="BU73">
            <v>945321</v>
          </cell>
          <cell r="BV73">
            <v>974133</v>
          </cell>
          <cell r="BW73">
            <v>1010355</v>
          </cell>
          <cell r="BX73">
            <v>1005598</v>
          </cell>
          <cell r="BY73">
            <v>892381</v>
          </cell>
          <cell r="BZ73">
            <v>1026338</v>
          </cell>
          <cell r="CA73">
            <v>1186893</v>
          </cell>
          <cell r="CB73">
            <v>1007872</v>
          </cell>
          <cell r="CC73">
            <v>917084</v>
          </cell>
          <cell r="CD73">
            <v>935876</v>
          </cell>
          <cell r="CE73">
            <v>963769</v>
          </cell>
          <cell r="CF73">
            <v>1004981</v>
          </cell>
          <cell r="CG73">
            <v>947996</v>
          </cell>
          <cell r="CH73">
            <v>1054741</v>
          </cell>
          <cell r="CI73">
            <v>1055277</v>
          </cell>
          <cell r="CJ73">
            <v>904450</v>
          </cell>
          <cell r="CK73">
            <v>932990</v>
          </cell>
          <cell r="CL73">
            <v>937175</v>
          </cell>
          <cell r="CM73">
            <v>933436</v>
          </cell>
          <cell r="CN73">
            <v>845262</v>
          </cell>
          <cell r="CO73">
            <v>912285</v>
          </cell>
          <cell r="FN73"/>
          <cell r="FO73"/>
          <cell r="FQ73"/>
          <cell r="FR73"/>
          <cell r="FS73"/>
          <cell r="FT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IO73"/>
          <cell r="IP73"/>
          <cell r="IQ73"/>
          <cell r="IR73"/>
        </row>
        <row r="74">
          <cell r="E74">
            <v>69344</v>
          </cell>
          <cell r="F74">
            <v>99047</v>
          </cell>
          <cell r="G74">
            <v>93814</v>
          </cell>
          <cell r="H74">
            <v>114936</v>
          </cell>
          <cell r="I74">
            <v>103149</v>
          </cell>
          <cell r="J74">
            <v>101590</v>
          </cell>
          <cell r="K74">
            <v>85888</v>
          </cell>
          <cell r="L74">
            <v>148403</v>
          </cell>
          <cell r="M74">
            <v>164258</v>
          </cell>
          <cell r="N74">
            <v>141061</v>
          </cell>
          <cell r="O74">
            <v>88615</v>
          </cell>
          <cell r="P74">
            <v>133236</v>
          </cell>
          <cell r="Q74">
            <v>162406</v>
          </cell>
          <cell r="R74">
            <v>109140</v>
          </cell>
          <cell r="S74">
            <v>139539</v>
          </cell>
          <cell r="T74">
            <v>112259</v>
          </cell>
          <cell r="U74">
            <v>90742</v>
          </cell>
          <cell r="V74">
            <v>147496</v>
          </cell>
          <cell r="W74">
            <v>112207</v>
          </cell>
          <cell r="X74">
            <v>110074</v>
          </cell>
          <cell r="Y74">
            <v>96574</v>
          </cell>
          <cell r="Z74">
            <v>106123</v>
          </cell>
          <cell r="AA74">
            <v>111830</v>
          </cell>
          <cell r="AB74">
            <v>130368</v>
          </cell>
          <cell r="AC74">
            <v>105522</v>
          </cell>
          <cell r="AD74">
            <v>144824</v>
          </cell>
          <cell r="AE74">
            <v>142856</v>
          </cell>
          <cell r="AF74">
            <v>119766</v>
          </cell>
          <cell r="AG74">
            <v>135056</v>
          </cell>
          <cell r="AH74">
            <v>92532</v>
          </cell>
          <cell r="AI74">
            <v>125309</v>
          </cell>
          <cell r="AJ74">
            <v>103688</v>
          </cell>
          <cell r="AK74">
            <v>111253</v>
          </cell>
          <cell r="AL74">
            <v>113459</v>
          </cell>
          <cell r="AM74">
            <v>138258</v>
          </cell>
          <cell r="AN74">
            <v>133544</v>
          </cell>
          <cell r="AO74">
            <v>135114</v>
          </cell>
          <cell r="AP74">
            <v>124822</v>
          </cell>
          <cell r="AQ74">
            <v>291798</v>
          </cell>
          <cell r="AR74">
            <v>188475</v>
          </cell>
          <cell r="AS74">
            <v>195330</v>
          </cell>
          <cell r="AT74">
            <v>187732</v>
          </cell>
          <cell r="AU74">
            <v>213242</v>
          </cell>
          <cell r="AV74">
            <v>312091</v>
          </cell>
          <cell r="AW74">
            <v>374913</v>
          </cell>
          <cell r="AX74">
            <v>211596</v>
          </cell>
          <cell r="AY74">
            <v>195391</v>
          </cell>
          <cell r="AZ74">
            <v>208018</v>
          </cell>
          <cell r="BA74">
            <v>199056</v>
          </cell>
          <cell r="BB74">
            <v>173684</v>
          </cell>
          <cell r="BC74">
            <v>154977</v>
          </cell>
          <cell r="BD74">
            <v>137596</v>
          </cell>
          <cell r="BE74">
            <v>105347</v>
          </cell>
          <cell r="BF74">
            <v>106439</v>
          </cell>
          <cell r="BG74">
            <v>138821</v>
          </cell>
          <cell r="BH74">
            <v>119650</v>
          </cell>
          <cell r="BI74">
            <v>153814</v>
          </cell>
          <cell r="BJ74">
            <v>115510</v>
          </cell>
          <cell r="BK74">
            <v>110883</v>
          </cell>
          <cell r="BL74">
            <v>107934</v>
          </cell>
          <cell r="BM74">
            <v>106059</v>
          </cell>
          <cell r="BN74">
            <v>80456</v>
          </cell>
          <cell r="BO74">
            <v>112771</v>
          </cell>
          <cell r="BP74">
            <v>112551</v>
          </cell>
          <cell r="BQ74">
            <v>98299</v>
          </cell>
          <cell r="BR74">
            <v>131084</v>
          </cell>
          <cell r="BS74">
            <v>136510</v>
          </cell>
          <cell r="BT74">
            <v>116881</v>
          </cell>
          <cell r="BU74">
            <v>146241</v>
          </cell>
          <cell r="BV74">
            <v>112210</v>
          </cell>
          <cell r="BW74">
            <v>114862</v>
          </cell>
          <cell r="BX74">
            <v>124709</v>
          </cell>
          <cell r="BY74">
            <v>107221</v>
          </cell>
          <cell r="BZ74">
            <v>119009</v>
          </cell>
          <cell r="CA74">
            <v>161084</v>
          </cell>
          <cell r="CB74">
            <v>148541</v>
          </cell>
          <cell r="CC74">
            <v>112239</v>
          </cell>
          <cell r="CD74">
            <v>146896</v>
          </cell>
          <cell r="CE74">
            <v>160926</v>
          </cell>
          <cell r="CF74">
            <v>125030</v>
          </cell>
          <cell r="CG74">
            <v>152315</v>
          </cell>
          <cell r="CH74">
            <v>304856</v>
          </cell>
          <cell r="CI74">
            <v>232383</v>
          </cell>
          <cell r="CJ74">
            <v>162864</v>
          </cell>
          <cell r="CK74">
            <v>204363</v>
          </cell>
          <cell r="CL74">
            <v>149422</v>
          </cell>
          <cell r="CM74">
            <v>157216</v>
          </cell>
          <cell r="CN74">
            <v>136013</v>
          </cell>
          <cell r="CO74">
            <v>127082</v>
          </cell>
          <cell r="FN74"/>
          <cell r="FO74"/>
          <cell r="FQ74"/>
          <cell r="FR74"/>
          <cell r="FS74"/>
          <cell r="FT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IO74"/>
          <cell r="IP74"/>
          <cell r="IQ74"/>
          <cell r="IR74"/>
        </row>
        <row r="75">
          <cell r="E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FN75"/>
          <cell r="FO75"/>
          <cell r="FQ75"/>
          <cell r="FR75"/>
          <cell r="FS75"/>
          <cell r="FT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</row>
        <row r="76">
          <cell r="E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FN76"/>
          <cell r="FO76"/>
          <cell r="FQ76"/>
          <cell r="FR76"/>
          <cell r="FS76"/>
          <cell r="FT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</row>
        <row r="77">
          <cell r="E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FN77"/>
          <cell r="FO77"/>
          <cell r="FQ77"/>
          <cell r="FR77"/>
          <cell r="FS77"/>
          <cell r="FT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</row>
        <row r="78">
          <cell r="E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FN78"/>
          <cell r="FO78"/>
          <cell r="FQ78"/>
          <cell r="FR78"/>
          <cell r="FS78"/>
          <cell r="FT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</row>
        <row r="79">
          <cell r="E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FN79"/>
          <cell r="FO79"/>
          <cell r="FQ79"/>
          <cell r="FR79"/>
          <cell r="FS79"/>
          <cell r="FT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</row>
        <row r="80">
          <cell r="E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FN80"/>
          <cell r="FO80"/>
          <cell r="FQ80"/>
          <cell r="FR80"/>
          <cell r="FS80"/>
          <cell r="FT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</row>
        <row r="81">
          <cell r="E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FN81"/>
          <cell r="FO81"/>
          <cell r="FQ81"/>
          <cell r="FR81"/>
          <cell r="FS81"/>
          <cell r="FT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</row>
        <row r="82">
          <cell r="E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FN82"/>
          <cell r="FO82"/>
          <cell r="FQ82"/>
          <cell r="FR82"/>
          <cell r="FS82"/>
          <cell r="FT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</row>
        <row r="83">
          <cell r="E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FN83"/>
          <cell r="FO83"/>
          <cell r="FQ83"/>
          <cell r="FR83"/>
          <cell r="FS83"/>
          <cell r="FT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</row>
        <row r="84">
          <cell r="E84">
            <v>931.41099999999994</v>
          </cell>
          <cell r="F84">
            <v>943.322</v>
          </cell>
          <cell r="G84">
            <v>947.88400000000001</v>
          </cell>
          <cell r="H84">
            <v>939.30100000000004</v>
          </cell>
          <cell r="I84">
            <v>940.5</v>
          </cell>
          <cell r="J84">
            <v>949.85799999999995</v>
          </cell>
          <cell r="K84">
            <v>944.18299999999999</v>
          </cell>
          <cell r="L84">
            <v>940.31500000000005</v>
          </cell>
          <cell r="M84">
            <v>943.93299999999999</v>
          </cell>
          <cell r="N84">
            <v>950.58799999999997</v>
          </cell>
          <cell r="O84">
            <v>952.94600000000003</v>
          </cell>
          <cell r="P84">
            <v>948.01599999999996</v>
          </cell>
          <cell r="Q84">
            <v>944.81500000000005</v>
          </cell>
          <cell r="R84">
            <v>938.61300000000006</v>
          </cell>
          <cell r="S84">
            <v>943.34299999999996</v>
          </cell>
          <cell r="T84">
            <v>959.76300000000003</v>
          </cell>
          <cell r="U84">
            <v>949.49400000000003</v>
          </cell>
          <cell r="V84">
            <v>939.34</v>
          </cell>
          <cell r="W84">
            <v>946.85900000000004</v>
          </cell>
          <cell r="X84">
            <v>947.01700000000005</v>
          </cell>
          <cell r="Y84">
            <v>949.77099999999996</v>
          </cell>
          <cell r="Z84">
            <v>939.63099999999997</v>
          </cell>
          <cell r="AA84">
            <v>947.89200000000005</v>
          </cell>
          <cell r="AB84">
            <v>945.94</v>
          </cell>
          <cell r="AC84">
            <v>951.673</v>
          </cell>
          <cell r="AD84">
            <v>964.60599999999999</v>
          </cell>
          <cell r="AE84">
            <v>962.00599999999997</v>
          </cell>
          <cell r="AF84">
            <v>971.71799999999996</v>
          </cell>
          <cell r="AG84">
            <v>973.64099999999996</v>
          </cell>
          <cell r="AH84">
            <v>971.67600000000004</v>
          </cell>
          <cell r="AI84">
            <v>962.64</v>
          </cell>
          <cell r="AJ84">
            <v>975.32100000000003</v>
          </cell>
          <cell r="AK84">
            <v>976.50699999999995</v>
          </cell>
          <cell r="AL84">
            <v>973.40300000000002</v>
          </cell>
          <cell r="AM84">
            <v>979.96</v>
          </cell>
          <cell r="AN84">
            <v>979.78399999999999</v>
          </cell>
          <cell r="AO84">
            <v>973.73500000000001</v>
          </cell>
          <cell r="AP84">
            <v>985.08399999999995</v>
          </cell>
          <cell r="AQ84">
            <v>973.65200000000004</v>
          </cell>
          <cell r="AR84">
            <v>985.54100000000005</v>
          </cell>
          <cell r="AS84">
            <v>987.65099999999995</v>
          </cell>
          <cell r="AT84">
            <v>978.16099999999994</v>
          </cell>
          <cell r="AU84">
            <v>994.05</v>
          </cell>
          <cell r="AV84">
            <v>988.90700000000004</v>
          </cell>
          <cell r="AW84">
            <v>986.54300000000001</v>
          </cell>
          <cell r="AX84">
            <v>993.38300000000004</v>
          </cell>
          <cell r="AY84">
            <v>997.13800000000003</v>
          </cell>
          <cell r="AZ84">
            <v>997.69899999999996</v>
          </cell>
          <cell r="BA84">
            <v>1003.8</v>
          </cell>
          <cell r="BB84">
            <v>1001.282</v>
          </cell>
          <cell r="BC84">
            <v>1013.607</v>
          </cell>
          <cell r="BD84">
            <v>1005.819</v>
          </cell>
          <cell r="BE84">
            <v>1003.768</v>
          </cell>
          <cell r="BF84">
            <v>1003.758</v>
          </cell>
          <cell r="BG84">
            <v>1011.753</v>
          </cell>
          <cell r="BH84">
            <v>1011.684</v>
          </cell>
          <cell r="BI84">
            <v>1026.1890000000001</v>
          </cell>
          <cell r="BJ84">
            <v>1017.6660000000001</v>
          </cell>
          <cell r="BK84">
            <v>1026.8430000000001</v>
          </cell>
          <cell r="BL84">
            <v>1019.083</v>
          </cell>
          <cell r="BM84">
            <v>1024.2159999999999</v>
          </cell>
          <cell r="BN84">
            <v>1022.994</v>
          </cell>
          <cell r="BO84">
            <v>1027.518</v>
          </cell>
          <cell r="BP84">
            <v>1033.4960000000001</v>
          </cell>
          <cell r="BQ84">
            <v>1038.8489999999999</v>
          </cell>
          <cell r="BR84">
            <v>1030.116</v>
          </cell>
          <cell r="BS84">
            <v>1031.9559999999999</v>
          </cell>
          <cell r="BT84">
            <v>1043.82</v>
          </cell>
          <cell r="BU84">
            <v>1029.27</v>
          </cell>
          <cell r="BV84">
            <v>1036.8489999999999</v>
          </cell>
          <cell r="BW84">
            <v>1044.7470000000001</v>
          </cell>
          <cell r="BX84">
            <v>1035.6659999999999</v>
          </cell>
          <cell r="BY84">
            <v>1040.972</v>
          </cell>
          <cell r="BZ84">
            <v>1037.1400000000001</v>
          </cell>
          <cell r="CA84">
            <v>1053.68</v>
          </cell>
          <cell r="CB84">
            <v>1063.729</v>
          </cell>
          <cell r="CC84">
            <v>1056.857</v>
          </cell>
          <cell r="CD84">
            <v>1063.854</v>
          </cell>
          <cell r="CE84">
            <v>1075.107</v>
          </cell>
          <cell r="CF84">
            <v>1074.2539999999999</v>
          </cell>
          <cell r="CG84">
            <v>1085.444</v>
          </cell>
          <cell r="CH84">
            <v>1025.9449999999999</v>
          </cell>
          <cell r="CI84">
            <v>1021.075</v>
          </cell>
          <cell r="CJ84">
            <v>1025.4380000000001</v>
          </cell>
          <cell r="CK84">
            <v>993.346</v>
          </cell>
          <cell r="CL84">
            <v>995.976</v>
          </cell>
          <cell r="CM84">
            <v>1004.123</v>
          </cell>
          <cell r="CN84">
            <v>1016.004</v>
          </cell>
          <cell r="CO84">
            <v>1008.203</v>
          </cell>
          <cell r="FN84"/>
          <cell r="FO84"/>
          <cell r="FQ84"/>
          <cell r="FR84"/>
          <cell r="FS84"/>
          <cell r="FT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</row>
        <row r="85">
          <cell r="E85">
            <v>562.01900000000001</v>
          </cell>
          <cell r="F85">
            <v>569.42399999999998</v>
          </cell>
          <cell r="G85">
            <v>572.35299999999995</v>
          </cell>
          <cell r="H85">
            <v>565.57899999999995</v>
          </cell>
          <cell r="I85">
            <v>566.51499999999999</v>
          </cell>
          <cell r="J85">
            <v>572.87300000000005</v>
          </cell>
          <cell r="K85">
            <v>567.02800000000002</v>
          </cell>
          <cell r="L85">
            <v>558.78700000000003</v>
          </cell>
          <cell r="M85">
            <v>560.59</v>
          </cell>
          <cell r="N85">
            <v>562.79899999999998</v>
          </cell>
          <cell r="O85">
            <v>563.928</v>
          </cell>
          <cell r="P85">
            <v>555.85400000000004</v>
          </cell>
          <cell r="Q85">
            <v>552.95600000000002</v>
          </cell>
          <cell r="R85">
            <v>552.06200000000001</v>
          </cell>
          <cell r="S85">
            <v>555.28800000000001</v>
          </cell>
          <cell r="T85">
            <v>566.29899999999998</v>
          </cell>
          <cell r="U85">
            <v>560.20399999999995</v>
          </cell>
          <cell r="V85">
            <v>553.16</v>
          </cell>
          <cell r="W85">
            <v>560.67100000000005</v>
          </cell>
          <cell r="X85">
            <v>556.52300000000002</v>
          </cell>
          <cell r="Y85">
            <v>557.51499999999999</v>
          </cell>
          <cell r="Z85">
            <v>556.827</v>
          </cell>
          <cell r="AA85">
            <v>561.98900000000003</v>
          </cell>
          <cell r="AB85">
            <v>559.245</v>
          </cell>
          <cell r="AC85">
            <v>562.64</v>
          </cell>
          <cell r="AD85">
            <v>568.84500000000003</v>
          </cell>
          <cell r="AE85">
            <v>562.85699999999997</v>
          </cell>
          <cell r="AF85">
            <v>567.98599999999999</v>
          </cell>
          <cell r="AG85">
            <v>572.85400000000004</v>
          </cell>
          <cell r="AH85">
            <v>568.93200000000002</v>
          </cell>
          <cell r="AI85">
            <v>562.41999999999996</v>
          </cell>
          <cell r="AJ85">
            <v>567.82500000000005</v>
          </cell>
          <cell r="AK85">
            <v>567.71699999999998</v>
          </cell>
          <cell r="AL85">
            <v>566.44399999999996</v>
          </cell>
          <cell r="AM85">
            <v>570.54899999999998</v>
          </cell>
          <cell r="AN85">
            <v>569.26</v>
          </cell>
          <cell r="AO85">
            <v>568.26</v>
          </cell>
          <cell r="AP85">
            <v>574.82600000000002</v>
          </cell>
          <cell r="AQ85">
            <v>568.11199999999997</v>
          </cell>
          <cell r="AR85">
            <v>571.40499999999997</v>
          </cell>
          <cell r="AS85">
            <v>574.91999999999996</v>
          </cell>
          <cell r="AT85">
            <v>570.69500000000005</v>
          </cell>
          <cell r="AU85">
            <v>583.14300000000003</v>
          </cell>
          <cell r="AV85">
            <v>584.47199999999998</v>
          </cell>
          <cell r="AW85">
            <v>575.04</v>
          </cell>
          <cell r="AX85">
            <v>573.89599999999996</v>
          </cell>
          <cell r="AY85">
            <v>579.24400000000003</v>
          </cell>
          <cell r="AZ85">
            <v>582.86699999999996</v>
          </cell>
          <cell r="BA85">
            <v>577.952</v>
          </cell>
          <cell r="BB85">
            <v>568.30999999999995</v>
          </cell>
          <cell r="BC85">
            <v>576.25099999999998</v>
          </cell>
          <cell r="BD85">
            <v>571.24300000000005</v>
          </cell>
          <cell r="BE85">
            <v>573.58000000000004</v>
          </cell>
          <cell r="BF85">
            <v>574.44200000000001</v>
          </cell>
          <cell r="BG85">
            <v>582.16099999999994</v>
          </cell>
          <cell r="BH85">
            <v>582.30499999999995</v>
          </cell>
          <cell r="BI85">
            <v>590.37099999999998</v>
          </cell>
          <cell r="BJ85">
            <v>584.15200000000004</v>
          </cell>
          <cell r="BK85">
            <v>589.79499999999996</v>
          </cell>
          <cell r="BL85">
            <v>586.61400000000003</v>
          </cell>
          <cell r="BM85">
            <v>591.75599999999997</v>
          </cell>
          <cell r="BN85">
            <v>590.173</v>
          </cell>
          <cell r="BO85">
            <v>594.15700000000004</v>
          </cell>
          <cell r="BP85">
            <v>600.34199999999998</v>
          </cell>
          <cell r="BQ85">
            <v>605.85599999999999</v>
          </cell>
          <cell r="BR85">
            <v>604.57299999999998</v>
          </cell>
          <cell r="BS85">
            <v>604.23900000000003</v>
          </cell>
          <cell r="BT85">
            <v>611.25900000000001</v>
          </cell>
          <cell r="BU85">
            <v>602.06299999999999</v>
          </cell>
          <cell r="BV85">
            <v>601.29200000000003</v>
          </cell>
          <cell r="BW85">
            <v>610.07399999999996</v>
          </cell>
          <cell r="BX85">
            <v>607.80499999999995</v>
          </cell>
          <cell r="BY85">
            <v>608.65099999999995</v>
          </cell>
          <cell r="BZ85">
            <v>610.846</v>
          </cell>
          <cell r="CA85">
            <v>608.48400000000004</v>
          </cell>
          <cell r="CB85">
            <v>610.74599999999998</v>
          </cell>
          <cell r="CC85">
            <v>606.27099999999996</v>
          </cell>
          <cell r="CD85">
            <v>606.79</v>
          </cell>
          <cell r="CE85">
            <v>611.04999999999995</v>
          </cell>
          <cell r="CF85">
            <v>614.16</v>
          </cell>
          <cell r="CG85">
            <v>619.19799999999998</v>
          </cell>
          <cell r="CH85">
            <v>594.303</v>
          </cell>
          <cell r="CI85">
            <v>596.71500000000003</v>
          </cell>
          <cell r="CJ85">
            <v>603.31100000000004</v>
          </cell>
          <cell r="CK85">
            <v>587.226</v>
          </cell>
          <cell r="CL85">
            <v>590.78300000000002</v>
          </cell>
          <cell r="CM85">
            <v>591.476</v>
          </cell>
          <cell r="CN85">
            <v>593.84799999999996</v>
          </cell>
          <cell r="CO85">
            <v>588.11099999999999</v>
          </cell>
          <cell r="FN85"/>
          <cell r="FO85"/>
          <cell r="FQ85"/>
          <cell r="FR85"/>
          <cell r="FS85"/>
          <cell r="FT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</row>
        <row r="86">
          <cell r="E86">
            <v>189.01900000000001</v>
          </cell>
          <cell r="F86">
            <v>190.76</v>
          </cell>
          <cell r="G86">
            <v>191.215</v>
          </cell>
          <cell r="H86">
            <v>189.358</v>
          </cell>
          <cell r="I86">
            <v>188.8</v>
          </cell>
          <cell r="J86">
            <v>190.035</v>
          </cell>
          <cell r="K86">
            <v>188.97</v>
          </cell>
          <cell r="L86">
            <v>186.649</v>
          </cell>
          <cell r="M86">
            <v>187.19300000000001</v>
          </cell>
          <cell r="N86">
            <v>187.50700000000001</v>
          </cell>
          <cell r="O86">
            <v>188.03299999999999</v>
          </cell>
          <cell r="P86">
            <v>186.251</v>
          </cell>
          <cell r="Q86">
            <v>185.35300000000001</v>
          </cell>
          <cell r="R86">
            <v>185.41</v>
          </cell>
          <cell r="S86">
            <v>186.66300000000001</v>
          </cell>
          <cell r="T86">
            <v>189.768</v>
          </cell>
          <cell r="U86">
            <v>188.209</v>
          </cell>
          <cell r="V86">
            <v>186.45099999999999</v>
          </cell>
          <cell r="W86">
            <v>188.30799999999999</v>
          </cell>
          <cell r="X86">
            <v>187.566</v>
          </cell>
          <cell r="Y86">
            <v>188.36199999999999</v>
          </cell>
          <cell r="Z86">
            <v>189.124</v>
          </cell>
          <cell r="AA86">
            <v>190.85300000000001</v>
          </cell>
          <cell r="AB86">
            <v>190.34</v>
          </cell>
          <cell r="AC86">
            <v>192.23</v>
          </cell>
          <cell r="AD86">
            <v>194.32</v>
          </cell>
          <cell r="AE86">
            <v>192.71199999999999</v>
          </cell>
          <cell r="AF86">
            <v>193.55600000000001</v>
          </cell>
          <cell r="AG86">
            <v>194.84299999999999</v>
          </cell>
          <cell r="AH86">
            <v>193.76599999999999</v>
          </cell>
          <cell r="AI86">
            <v>191.47399999999999</v>
          </cell>
          <cell r="AJ86">
            <v>192.631</v>
          </cell>
          <cell r="AK86">
            <v>193.47300000000001</v>
          </cell>
          <cell r="AL86">
            <v>192.97399999999999</v>
          </cell>
          <cell r="AM86">
            <v>194.44</v>
          </cell>
          <cell r="AN86">
            <v>194.279</v>
          </cell>
          <cell r="AO86">
            <v>192.90899999999999</v>
          </cell>
          <cell r="AP86">
            <v>193.88200000000001</v>
          </cell>
          <cell r="AQ86">
            <v>190.97200000000001</v>
          </cell>
          <cell r="AR86">
            <v>192.31800000000001</v>
          </cell>
          <cell r="AS86">
            <v>193.50399999999999</v>
          </cell>
          <cell r="AT86">
            <v>192.44300000000001</v>
          </cell>
          <cell r="AU86">
            <v>195.13300000000001</v>
          </cell>
          <cell r="AV86">
            <v>195.292</v>
          </cell>
          <cell r="AW86">
            <v>192.63300000000001</v>
          </cell>
          <cell r="AX86">
            <v>193.279</v>
          </cell>
          <cell r="AY86">
            <v>195.16</v>
          </cell>
          <cell r="AZ86">
            <v>196.155</v>
          </cell>
          <cell r="BA86">
            <v>195.60499999999999</v>
          </cell>
          <cell r="BB86">
            <v>192.92599999999999</v>
          </cell>
          <cell r="BC86">
            <v>194.649</v>
          </cell>
          <cell r="BD86">
            <v>194.57300000000001</v>
          </cell>
          <cell r="BE86">
            <v>194.97800000000001</v>
          </cell>
          <cell r="BF86">
            <v>195.19900000000001</v>
          </cell>
          <cell r="BG86">
            <v>197.404</v>
          </cell>
          <cell r="BH86">
            <v>197.803</v>
          </cell>
          <cell r="BI86">
            <v>199.42699999999999</v>
          </cell>
          <cell r="BJ86">
            <v>197.875</v>
          </cell>
          <cell r="BK86">
            <v>199.417</v>
          </cell>
          <cell r="BL86">
            <v>198.45099999999999</v>
          </cell>
          <cell r="BM86">
            <v>199.70500000000001</v>
          </cell>
          <cell r="BN86">
            <v>199.91</v>
          </cell>
          <cell r="BO86">
            <v>200.27199999999999</v>
          </cell>
          <cell r="BP86">
            <v>202.22900000000001</v>
          </cell>
          <cell r="BQ86">
            <v>203.654</v>
          </cell>
          <cell r="BR86">
            <v>203.55199999999999</v>
          </cell>
          <cell r="BS86">
            <v>203.89</v>
          </cell>
          <cell r="BT86">
            <v>206.45500000000001</v>
          </cell>
          <cell r="BU86">
            <v>203.58799999999999</v>
          </cell>
          <cell r="BV86">
            <v>203.499</v>
          </cell>
          <cell r="BW86">
            <v>205.56299999999999</v>
          </cell>
          <cell r="BX86">
            <v>205.47800000000001</v>
          </cell>
          <cell r="BY86">
            <v>206.721</v>
          </cell>
          <cell r="BZ86">
            <v>206.387</v>
          </cell>
          <cell r="CA86">
            <v>205.98699999999999</v>
          </cell>
          <cell r="CB86">
            <v>206.50800000000001</v>
          </cell>
          <cell r="CC86">
            <v>204.61199999999999</v>
          </cell>
          <cell r="CD86">
            <v>204.005</v>
          </cell>
          <cell r="CE86">
            <v>205.20699999999999</v>
          </cell>
          <cell r="CF86">
            <v>206.33699999999999</v>
          </cell>
          <cell r="CG86">
            <v>208.184</v>
          </cell>
          <cell r="CH86">
            <v>202.32900000000001</v>
          </cell>
          <cell r="CI86">
            <v>201.50200000000001</v>
          </cell>
          <cell r="CJ86">
            <v>203.69399999999999</v>
          </cell>
          <cell r="CK86">
            <v>197.91300000000001</v>
          </cell>
          <cell r="CL86">
            <v>199.899</v>
          </cell>
          <cell r="CM86">
            <v>200.751</v>
          </cell>
          <cell r="CN86">
            <v>201.827</v>
          </cell>
          <cell r="CO86">
            <v>199.9</v>
          </cell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</row>
        <row r="87">
          <cell r="E87">
            <v>364.858</v>
          </cell>
          <cell r="F87">
            <v>369.91899999999998</v>
          </cell>
          <cell r="G87">
            <v>372.79599999999999</v>
          </cell>
          <cell r="H87">
            <v>368.11</v>
          </cell>
          <cell r="I87">
            <v>367.16399999999999</v>
          </cell>
          <cell r="J87">
            <v>370.36700000000002</v>
          </cell>
          <cell r="K87">
            <v>368.31799999999998</v>
          </cell>
          <cell r="L87">
            <v>364.363</v>
          </cell>
          <cell r="M87">
            <v>362.416</v>
          </cell>
          <cell r="N87">
            <v>365.39499999999998</v>
          </cell>
          <cell r="O87">
            <v>365.58600000000001</v>
          </cell>
          <cell r="P87">
            <v>362.98899999999998</v>
          </cell>
          <cell r="Q87">
            <v>360.59399999999999</v>
          </cell>
          <cell r="R87">
            <v>356.63299999999998</v>
          </cell>
          <cell r="S87">
            <v>361.11599999999999</v>
          </cell>
          <cell r="T87">
            <v>366.68700000000001</v>
          </cell>
          <cell r="U87">
            <v>363.61900000000003</v>
          </cell>
          <cell r="V87">
            <v>356.11399999999998</v>
          </cell>
          <cell r="W87">
            <v>364.24299999999999</v>
          </cell>
          <cell r="X87">
            <v>362.69400000000002</v>
          </cell>
          <cell r="Y87">
            <v>367.447</v>
          </cell>
          <cell r="Z87">
            <v>362.92399999999998</v>
          </cell>
          <cell r="AA87">
            <v>363.63099999999997</v>
          </cell>
          <cell r="AB87">
            <v>366.96899999999999</v>
          </cell>
          <cell r="AC87">
            <v>368.685</v>
          </cell>
          <cell r="AD87">
            <v>374.60599999999999</v>
          </cell>
          <cell r="AE87">
            <v>376.27699999999999</v>
          </cell>
          <cell r="AF87">
            <v>379.274</v>
          </cell>
          <cell r="AG87">
            <v>382.608</v>
          </cell>
          <cell r="AH87">
            <v>382.50900000000001</v>
          </cell>
          <cell r="AI87">
            <v>381.50099999999998</v>
          </cell>
          <cell r="AJ87">
            <v>385.19499999999999</v>
          </cell>
          <cell r="AK87">
            <v>386.67</v>
          </cell>
          <cell r="AL87">
            <v>386.82900000000001</v>
          </cell>
          <cell r="AM87">
            <v>390.13900000000001</v>
          </cell>
          <cell r="AN87">
            <v>390.36399999999998</v>
          </cell>
          <cell r="AO87">
            <v>386.24799999999999</v>
          </cell>
          <cell r="AP87">
            <v>389.303</v>
          </cell>
          <cell r="AQ87">
            <v>384.00700000000001</v>
          </cell>
          <cell r="AR87">
            <v>389.93599999999998</v>
          </cell>
          <cell r="AS87">
            <v>390.70299999999997</v>
          </cell>
          <cell r="AT87">
            <v>386.62900000000002</v>
          </cell>
          <cell r="AU87">
            <v>394.77100000000002</v>
          </cell>
          <cell r="AV87">
            <v>395.26299999999998</v>
          </cell>
          <cell r="AW87">
            <v>393.25400000000002</v>
          </cell>
          <cell r="AX87">
            <v>395.375</v>
          </cell>
          <cell r="AY87">
            <v>395.05</v>
          </cell>
          <cell r="AZ87">
            <v>396.005</v>
          </cell>
          <cell r="BA87">
            <v>396.47699999999998</v>
          </cell>
          <cell r="BB87">
            <v>394.66899999999998</v>
          </cell>
          <cell r="BC87">
            <v>400.26600000000002</v>
          </cell>
          <cell r="BD87">
            <v>397.25299999999999</v>
          </cell>
          <cell r="BE87">
            <v>396.96699999999998</v>
          </cell>
          <cell r="BF87">
            <v>392.036</v>
          </cell>
          <cell r="BG87">
            <v>396.78399999999999</v>
          </cell>
          <cell r="BH87">
            <v>397.95100000000002</v>
          </cell>
          <cell r="BI87">
            <v>404.65800000000002</v>
          </cell>
          <cell r="BJ87">
            <v>402.553</v>
          </cell>
          <cell r="BK87">
            <v>407.90499999999997</v>
          </cell>
          <cell r="BL87">
            <v>404.26299999999998</v>
          </cell>
          <cell r="BM87">
            <v>403.59800000000001</v>
          </cell>
          <cell r="BN87">
            <v>400.80099999999999</v>
          </cell>
          <cell r="BO87">
            <v>402.55599999999998</v>
          </cell>
          <cell r="BP87">
            <v>405.59399999999999</v>
          </cell>
          <cell r="BQ87">
            <v>405.76900000000001</v>
          </cell>
          <cell r="BR87">
            <v>398.70800000000003</v>
          </cell>
          <cell r="BS87">
            <v>402.56299999999999</v>
          </cell>
          <cell r="BT87">
            <v>404.59100000000001</v>
          </cell>
          <cell r="BU87">
            <v>397.68900000000002</v>
          </cell>
          <cell r="BV87">
            <v>399.15199999999999</v>
          </cell>
          <cell r="BW87">
            <v>403.71800000000002</v>
          </cell>
          <cell r="BX87">
            <v>400.85599999999999</v>
          </cell>
          <cell r="BY87">
            <v>403.73099999999999</v>
          </cell>
          <cell r="BZ87">
            <v>402.38600000000002</v>
          </cell>
          <cell r="CA87">
            <v>411.31</v>
          </cell>
          <cell r="CB87">
            <v>418.22500000000002</v>
          </cell>
          <cell r="CC87">
            <v>415.80500000000001</v>
          </cell>
          <cell r="CD87">
            <v>417.27</v>
          </cell>
          <cell r="CE87">
            <v>421.00200000000001</v>
          </cell>
          <cell r="CF87">
            <v>419.64499999999998</v>
          </cell>
          <cell r="CG87">
            <v>424.142</v>
          </cell>
          <cell r="CH87">
            <v>403.404</v>
          </cell>
          <cell r="CI87">
            <v>400.76400000000001</v>
          </cell>
          <cell r="CJ87">
            <v>400.30399999999997</v>
          </cell>
          <cell r="CK87">
            <v>388.38400000000001</v>
          </cell>
          <cell r="CL87">
            <v>388.36200000000002</v>
          </cell>
          <cell r="CM87">
            <v>395.99599999999998</v>
          </cell>
          <cell r="CN87">
            <v>399.99700000000001</v>
          </cell>
          <cell r="CO87">
            <v>397.43</v>
          </cell>
          <cell r="FN87"/>
          <cell r="FO87"/>
          <cell r="FQ87"/>
          <cell r="FR87"/>
          <cell r="FS87"/>
          <cell r="FT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</row>
        <row r="88">
          <cell r="E88">
            <v>26270549098</v>
          </cell>
          <cell r="F88">
            <v>21702376891</v>
          </cell>
          <cell r="G88">
            <v>27792044857</v>
          </cell>
          <cell r="H88">
            <v>22126677268</v>
          </cell>
          <cell r="I88">
            <v>20313255285</v>
          </cell>
          <cell r="J88">
            <v>18082326639</v>
          </cell>
          <cell r="K88">
            <v>19139446675</v>
          </cell>
          <cell r="L88">
            <v>20304944674</v>
          </cell>
          <cell r="M88">
            <v>22349849364</v>
          </cell>
          <cell r="N88">
            <v>21975944772</v>
          </cell>
          <cell r="O88">
            <v>16371264912</v>
          </cell>
          <cell r="P88">
            <v>16652059546</v>
          </cell>
          <cell r="Q88">
            <v>19398421773</v>
          </cell>
          <cell r="R88">
            <v>19252579076</v>
          </cell>
          <cell r="S88">
            <v>17752821343</v>
          </cell>
          <cell r="T88">
            <v>18549526976</v>
          </cell>
          <cell r="U88">
            <v>19707547565</v>
          </cell>
          <cell r="V88">
            <v>24006337136</v>
          </cell>
          <cell r="W88">
            <v>25431015721</v>
          </cell>
          <cell r="X88">
            <v>21456960126</v>
          </cell>
          <cell r="Y88">
            <v>21696033414</v>
          </cell>
          <cell r="Z88">
            <v>23325376362</v>
          </cell>
          <cell r="AA88">
            <v>27188113090</v>
          </cell>
          <cell r="AB88">
            <v>23219048850</v>
          </cell>
          <cell r="AC88">
            <v>20868978924</v>
          </cell>
          <cell r="AD88">
            <v>24597969885</v>
          </cell>
          <cell r="AE88">
            <v>29960682561</v>
          </cell>
          <cell r="AF88">
            <v>32051394996</v>
          </cell>
          <cell r="AG88">
            <v>31111954706</v>
          </cell>
          <cell r="AH88">
            <v>24197510733</v>
          </cell>
          <cell r="AI88">
            <v>22893916697</v>
          </cell>
          <cell r="AJ88">
            <v>24257916300</v>
          </cell>
          <cell r="AK88">
            <v>25137588406</v>
          </cell>
          <cell r="AL88">
            <v>28251438837</v>
          </cell>
          <cell r="AM88">
            <v>25741148067</v>
          </cell>
          <cell r="AN88">
            <v>27969266114</v>
          </cell>
          <cell r="AO88">
            <v>24772866823</v>
          </cell>
          <cell r="AP88">
            <v>23024002869</v>
          </cell>
          <cell r="AQ88">
            <v>31558458995</v>
          </cell>
          <cell r="AR88">
            <v>24774314064</v>
          </cell>
          <cell r="AS88">
            <v>22836238846</v>
          </cell>
          <cell r="AT88">
            <v>38094093789</v>
          </cell>
          <cell r="AU88">
            <v>27070247709</v>
          </cell>
          <cell r="AV88">
            <v>28225211971</v>
          </cell>
          <cell r="AW88">
            <v>30530642199</v>
          </cell>
          <cell r="AX88">
            <v>23879110218</v>
          </cell>
          <cell r="AY88">
            <v>23805780645</v>
          </cell>
          <cell r="AZ88">
            <v>20399313189</v>
          </cell>
          <cell r="BA88">
            <v>22845649883</v>
          </cell>
          <cell r="BB88">
            <v>22748838582</v>
          </cell>
          <cell r="BC88">
            <v>21998842370</v>
          </cell>
          <cell r="BD88">
            <v>21966761710</v>
          </cell>
          <cell r="BE88">
            <v>28173039666</v>
          </cell>
          <cell r="BF88">
            <v>28506062807</v>
          </cell>
          <cell r="BG88">
            <v>22767819294</v>
          </cell>
          <cell r="BH88">
            <v>31854358364</v>
          </cell>
          <cell r="BI88">
            <v>30944929265</v>
          </cell>
          <cell r="BJ88">
            <v>23295807213</v>
          </cell>
          <cell r="BK88">
            <v>25453764589</v>
          </cell>
          <cell r="BL88">
            <v>22239207682</v>
          </cell>
          <cell r="BM88">
            <v>30746706797</v>
          </cell>
          <cell r="BN88">
            <v>22748104971</v>
          </cell>
          <cell r="BO88">
            <v>20344087410</v>
          </cell>
          <cell r="BP88">
            <v>21802270026</v>
          </cell>
          <cell r="BQ88">
            <v>22670843956</v>
          </cell>
          <cell r="BR88">
            <v>26768536402</v>
          </cell>
          <cell r="BS88">
            <v>22808398532</v>
          </cell>
          <cell r="BT88">
            <v>23858639412</v>
          </cell>
          <cell r="BU88">
            <v>46184706330</v>
          </cell>
          <cell r="BV88">
            <v>27577957760</v>
          </cell>
          <cell r="BW88">
            <v>27624240627</v>
          </cell>
          <cell r="BX88">
            <v>26001744450</v>
          </cell>
          <cell r="BY88">
            <v>24336844596</v>
          </cell>
          <cell r="BZ88">
            <v>24559445546</v>
          </cell>
          <cell r="CA88">
            <v>29814141535</v>
          </cell>
          <cell r="CB88">
            <v>20132039635</v>
          </cell>
          <cell r="CC88">
            <v>37026063977</v>
          </cell>
          <cell r="CD88">
            <v>30819438921</v>
          </cell>
          <cell r="CE88">
            <v>32398381549</v>
          </cell>
          <cell r="CF88">
            <v>26057812016</v>
          </cell>
          <cell r="CG88">
            <v>21761189226</v>
          </cell>
          <cell r="CH88">
            <v>23763263516</v>
          </cell>
          <cell r="CI88">
            <v>26868197001</v>
          </cell>
          <cell r="CJ88">
            <v>22977392585</v>
          </cell>
          <cell r="CK88">
            <v>23950890997</v>
          </cell>
          <cell r="CL88">
            <v>22656559157</v>
          </cell>
          <cell r="CM88">
            <v>26015926138</v>
          </cell>
          <cell r="CN88">
            <v>23285657586</v>
          </cell>
          <cell r="CO88">
            <v>26561048009</v>
          </cell>
          <cell r="FN88"/>
          <cell r="FO88"/>
          <cell r="FQ88"/>
          <cell r="FR88"/>
          <cell r="FS88"/>
          <cell r="FT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IO88"/>
          <cell r="IP88"/>
          <cell r="IQ88"/>
          <cell r="IR88"/>
        </row>
        <row r="89">
          <cell r="E89">
            <v>10275793815489</v>
          </cell>
          <cell r="F89">
            <v>9825812785803</v>
          </cell>
          <cell r="G89">
            <v>11050677172532</v>
          </cell>
          <cell r="H89">
            <v>23177121172577</v>
          </cell>
          <cell r="I89">
            <v>11014878257682</v>
          </cell>
          <cell r="J89">
            <v>11414026440612</v>
          </cell>
          <cell r="K89">
            <v>10354514668266</v>
          </cell>
          <cell r="L89">
            <v>12971708949989</v>
          </cell>
          <cell r="M89">
            <v>13252493092805</v>
          </cell>
          <cell r="N89">
            <v>10366840904217</v>
          </cell>
          <cell r="O89">
            <v>10968277229644</v>
          </cell>
          <cell r="P89">
            <v>9839110751630</v>
          </cell>
          <cell r="Q89">
            <v>11543153891952</v>
          </cell>
          <cell r="R89">
            <v>12068045631428</v>
          </cell>
          <cell r="S89">
            <v>12695830027058</v>
          </cell>
          <cell r="T89">
            <v>11541653998007</v>
          </cell>
          <cell r="U89">
            <v>10398535375857</v>
          </cell>
          <cell r="V89">
            <v>13268230541594</v>
          </cell>
          <cell r="W89">
            <v>13612879593992</v>
          </cell>
          <cell r="X89">
            <v>11431327980972</v>
          </cell>
          <cell r="Y89">
            <v>11694447738449</v>
          </cell>
          <cell r="Z89">
            <v>14637366702368</v>
          </cell>
          <cell r="AA89">
            <v>12549782243399</v>
          </cell>
          <cell r="AB89">
            <v>10625531469233</v>
          </cell>
          <cell r="AC89">
            <v>11234947100830</v>
          </cell>
          <cell r="AD89">
            <v>12986181148900</v>
          </cell>
          <cell r="AE89">
            <v>14784562073338</v>
          </cell>
          <cell r="AF89">
            <v>13657819203637</v>
          </cell>
          <cell r="AG89">
            <v>15477607060784</v>
          </cell>
          <cell r="AH89">
            <v>11413154286900</v>
          </cell>
          <cell r="AI89">
            <v>12445270180693</v>
          </cell>
          <cell r="AJ89">
            <v>13671868547593</v>
          </cell>
          <cell r="AK89">
            <v>12256817434076</v>
          </cell>
          <cell r="AL89">
            <v>12004429017034</v>
          </cell>
          <cell r="AM89">
            <v>12071939283809</v>
          </cell>
          <cell r="AN89">
            <v>12411573400097</v>
          </cell>
          <cell r="AO89">
            <v>12828314765810</v>
          </cell>
          <cell r="AP89">
            <v>13360460653354</v>
          </cell>
          <cell r="AQ89">
            <v>21169501046754</v>
          </cell>
          <cell r="AR89">
            <v>24875945175770</v>
          </cell>
          <cell r="AS89">
            <v>19478301630701</v>
          </cell>
          <cell r="AT89">
            <v>18518459827755</v>
          </cell>
          <cell r="AU89">
            <v>21632661987898</v>
          </cell>
          <cell r="AV89">
            <v>20676274346177</v>
          </cell>
          <cell r="AW89">
            <v>25628129613878</v>
          </cell>
          <cell r="AX89">
            <v>31259923581674</v>
          </cell>
          <cell r="AY89">
            <v>16950876509582</v>
          </cell>
          <cell r="AZ89">
            <v>14387690519098</v>
          </cell>
          <cell r="BA89">
            <v>15164393906023</v>
          </cell>
          <cell r="BB89">
            <v>18103437791811</v>
          </cell>
          <cell r="BC89">
            <v>15268427298987</v>
          </cell>
          <cell r="BD89">
            <v>15055057440335</v>
          </cell>
          <cell r="BE89">
            <v>19133556215629</v>
          </cell>
          <cell r="BF89">
            <v>12978491073442</v>
          </cell>
          <cell r="BG89">
            <v>13283517250068</v>
          </cell>
          <cell r="BH89">
            <v>14490396314543</v>
          </cell>
          <cell r="BI89">
            <v>15717540249170</v>
          </cell>
          <cell r="BJ89">
            <v>13671463565697</v>
          </cell>
          <cell r="BK89">
            <v>14289841915213</v>
          </cell>
          <cell r="BL89">
            <v>12152943271827</v>
          </cell>
          <cell r="BM89">
            <v>13756393299820</v>
          </cell>
          <cell r="BN89">
            <v>14900160381126</v>
          </cell>
          <cell r="BO89">
            <v>14268031290716</v>
          </cell>
          <cell r="BP89">
            <v>11636599611211</v>
          </cell>
          <cell r="BQ89">
            <v>12474964728059</v>
          </cell>
          <cell r="BR89">
            <v>15935863627305</v>
          </cell>
          <cell r="BS89">
            <v>13568641829747</v>
          </cell>
          <cell r="BT89">
            <v>15823445637324</v>
          </cell>
          <cell r="BU89">
            <v>21598465517001</v>
          </cell>
          <cell r="BV89">
            <v>15905234851750</v>
          </cell>
          <cell r="BW89">
            <v>17059416403471</v>
          </cell>
          <cell r="BX89">
            <v>16116441215437</v>
          </cell>
          <cell r="BY89">
            <v>14830675486487</v>
          </cell>
          <cell r="BZ89">
            <v>15225013140639</v>
          </cell>
          <cell r="CA89">
            <v>20927795036375</v>
          </cell>
          <cell r="CB89">
            <v>17370514675294</v>
          </cell>
          <cell r="CC89">
            <v>38602533158573</v>
          </cell>
          <cell r="CD89">
            <v>19629582163033</v>
          </cell>
          <cell r="CE89">
            <v>39937381885078</v>
          </cell>
          <cell r="CF89">
            <v>16973514183135</v>
          </cell>
          <cell r="CG89">
            <v>19738745642079</v>
          </cell>
          <cell r="CH89">
            <v>24409529908454</v>
          </cell>
          <cell r="CI89">
            <v>23337433142599</v>
          </cell>
          <cell r="CJ89">
            <v>17963530391049</v>
          </cell>
          <cell r="CK89">
            <v>18111375540462</v>
          </cell>
          <cell r="CL89">
            <v>18701817953351</v>
          </cell>
          <cell r="CM89">
            <v>16666809650345</v>
          </cell>
          <cell r="CN89">
            <v>17440878705987</v>
          </cell>
          <cell r="CO89">
            <v>17973100729759</v>
          </cell>
          <cell r="FN89"/>
          <cell r="FO89"/>
          <cell r="FQ89"/>
          <cell r="FR89"/>
          <cell r="FS89"/>
          <cell r="FT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IO89"/>
          <cell r="IP89"/>
          <cell r="IQ89"/>
          <cell r="IR89"/>
        </row>
        <row r="90">
          <cell r="E90">
            <v>1228813</v>
          </cell>
          <cell r="F90">
            <v>1259907</v>
          </cell>
          <cell r="G90">
            <v>1373800</v>
          </cell>
          <cell r="H90">
            <v>1291341</v>
          </cell>
          <cell r="I90">
            <v>1343114</v>
          </cell>
          <cell r="J90">
            <v>1284126</v>
          </cell>
          <cell r="K90">
            <v>1337913</v>
          </cell>
          <cell r="L90">
            <v>1584716</v>
          </cell>
          <cell r="M90">
            <v>1463131</v>
          </cell>
          <cell r="N90">
            <v>1371142</v>
          </cell>
          <cell r="O90">
            <v>1212207</v>
          </cell>
          <cell r="P90">
            <v>1273965</v>
          </cell>
          <cell r="Q90">
            <v>1402795</v>
          </cell>
          <cell r="R90">
            <v>1337342</v>
          </cell>
          <cell r="S90">
            <v>1333778</v>
          </cell>
          <cell r="T90">
            <v>1213615</v>
          </cell>
          <cell r="U90">
            <v>1259765</v>
          </cell>
          <cell r="V90">
            <v>1434039</v>
          </cell>
          <cell r="W90">
            <v>1411429</v>
          </cell>
          <cell r="X90">
            <v>1263134</v>
          </cell>
          <cell r="Y90">
            <v>1383450</v>
          </cell>
          <cell r="Z90">
            <v>1313272</v>
          </cell>
          <cell r="AA90">
            <v>1521465</v>
          </cell>
          <cell r="AB90">
            <v>1493743</v>
          </cell>
          <cell r="AC90">
            <v>1305516</v>
          </cell>
          <cell r="AD90">
            <v>1585177</v>
          </cell>
          <cell r="AE90">
            <v>1691435</v>
          </cell>
          <cell r="AF90">
            <v>1684952</v>
          </cell>
          <cell r="AG90">
            <v>1727855</v>
          </cell>
          <cell r="AH90">
            <v>1384947</v>
          </cell>
          <cell r="AI90">
            <v>1452273</v>
          </cell>
          <cell r="AJ90">
            <v>1458001</v>
          </cell>
          <cell r="AK90">
            <v>1548420</v>
          </cell>
          <cell r="AL90">
            <v>1496865</v>
          </cell>
          <cell r="AM90">
            <v>1518972</v>
          </cell>
          <cell r="AN90">
            <v>1603204</v>
          </cell>
          <cell r="AO90">
            <v>1477109</v>
          </cell>
          <cell r="AP90">
            <v>1574336</v>
          </cell>
          <cell r="AQ90">
            <v>2078324</v>
          </cell>
          <cell r="AR90">
            <v>1606347</v>
          </cell>
          <cell r="AS90">
            <v>1556661</v>
          </cell>
          <cell r="AT90">
            <v>1660306</v>
          </cell>
          <cell r="AU90">
            <v>1726353</v>
          </cell>
          <cell r="AV90">
            <v>1866424</v>
          </cell>
          <cell r="AW90">
            <v>1906770</v>
          </cell>
          <cell r="AX90">
            <v>1618230</v>
          </cell>
          <cell r="AY90">
            <v>1566782</v>
          </cell>
          <cell r="AZ90">
            <v>1414972</v>
          </cell>
          <cell r="BA90">
            <v>1433827</v>
          </cell>
          <cell r="BB90">
            <v>1468491</v>
          </cell>
          <cell r="BC90">
            <v>1327788</v>
          </cell>
          <cell r="BD90">
            <v>1284852</v>
          </cell>
          <cell r="BE90">
            <v>1288876</v>
          </cell>
          <cell r="BF90">
            <v>1308545</v>
          </cell>
          <cell r="BG90">
            <v>1296409</v>
          </cell>
          <cell r="BH90">
            <v>1321760</v>
          </cell>
          <cell r="BI90">
            <v>1462165</v>
          </cell>
          <cell r="BJ90">
            <v>1227902</v>
          </cell>
          <cell r="BK90">
            <v>1211269</v>
          </cell>
          <cell r="BL90">
            <v>1278134</v>
          </cell>
          <cell r="BM90">
            <v>1288063</v>
          </cell>
          <cell r="BN90">
            <v>1256947</v>
          </cell>
          <cell r="BO90">
            <v>1290560</v>
          </cell>
          <cell r="BP90">
            <v>1314327</v>
          </cell>
          <cell r="BQ90">
            <v>1318260</v>
          </cell>
          <cell r="BR90">
            <v>1486063</v>
          </cell>
          <cell r="BS90">
            <v>1387172</v>
          </cell>
          <cell r="BT90">
            <v>1447244</v>
          </cell>
          <cell r="BU90">
            <v>1845704</v>
          </cell>
          <cell r="BV90">
            <v>1623942</v>
          </cell>
          <cell r="BW90">
            <v>1591639</v>
          </cell>
          <cell r="BX90">
            <v>1541608</v>
          </cell>
          <cell r="BY90">
            <v>1449100</v>
          </cell>
          <cell r="BZ90">
            <v>1587083</v>
          </cell>
          <cell r="CA90">
            <v>1892335</v>
          </cell>
          <cell r="CB90">
            <v>1487559</v>
          </cell>
          <cell r="CC90">
            <v>1404568</v>
          </cell>
          <cell r="CD90">
            <v>1565186</v>
          </cell>
          <cell r="CE90">
            <v>1488512</v>
          </cell>
          <cell r="CF90">
            <v>1505914</v>
          </cell>
          <cell r="CG90">
            <v>1492531</v>
          </cell>
          <cell r="CH90">
            <v>1749498</v>
          </cell>
          <cell r="CI90">
            <v>1614710</v>
          </cell>
          <cell r="CJ90">
            <v>1442905</v>
          </cell>
          <cell r="CK90">
            <v>1464482</v>
          </cell>
          <cell r="CL90">
            <v>1415271</v>
          </cell>
          <cell r="CM90">
            <v>1475498</v>
          </cell>
          <cell r="CN90">
            <v>1382795</v>
          </cell>
          <cell r="CO90">
            <v>1508374</v>
          </cell>
          <cell r="FN90"/>
          <cell r="FO90"/>
          <cell r="FQ90"/>
          <cell r="FR90"/>
          <cell r="FS90"/>
          <cell r="FT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IO90"/>
          <cell r="IP90"/>
          <cell r="IQ90"/>
          <cell r="IR90"/>
        </row>
        <row r="91">
          <cell r="E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FN91"/>
          <cell r="FO91"/>
          <cell r="FQ91"/>
          <cell r="FR91"/>
          <cell r="FS91"/>
          <cell r="FT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</row>
        <row r="92">
          <cell r="E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FN92"/>
          <cell r="FO92"/>
          <cell r="FQ92"/>
          <cell r="FR92"/>
          <cell r="FS92"/>
          <cell r="FT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</row>
        <row r="93">
          <cell r="E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FN93"/>
          <cell r="FO93"/>
          <cell r="FQ93"/>
          <cell r="FR93"/>
          <cell r="FS93"/>
          <cell r="FT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</row>
        <row r="94">
          <cell r="E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FN94"/>
          <cell r="FO94"/>
          <cell r="FQ94"/>
          <cell r="FR94"/>
          <cell r="FS94"/>
          <cell r="FT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</row>
        <row r="95">
          <cell r="E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FN95"/>
          <cell r="FO95"/>
          <cell r="FQ95"/>
          <cell r="FR95"/>
          <cell r="FS95"/>
          <cell r="FT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</row>
        <row r="96">
          <cell r="E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EE96"/>
          <cell r="FN96"/>
          <cell r="FO96"/>
          <cell r="FQ96"/>
          <cell r="FR96"/>
          <cell r="FS96"/>
          <cell r="FT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</row>
        <row r="97">
          <cell r="E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FN97"/>
          <cell r="FO97"/>
          <cell r="FQ97"/>
          <cell r="FR97"/>
          <cell r="FS97"/>
          <cell r="FT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</row>
        <row r="98">
          <cell r="E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FN98"/>
          <cell r="FO98"/>
          <cell r="FQ98"/>
          <cell r="FR98"/>
          <cell r="FS98"/>
          <cell r="FT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</row>
        <row r="99">
          <cell r="E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FN99"/>
          <cell r="FO99"/>
          <cell r="FQ99"/>
          <cell r="FR99"/>
          <cell r="FS99"/>
          <cell r="FT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</row>
        <row r="100">
          <cell r="E100">
            <v>4515320383313390</v>
          </cell>
          <cell r="F100">
            <v>4567238981142510</v>
          </cell>
          <cell r="G100">
            <v>4589884823833170</v>
          </cell>
          <cell r="H100">
            <v>4561418556924410</v>
          </cell>
          <cell r="I100">
            <v>4563063599523340</v>
          </cell>
          <cell r="J100">
            <v>4609482632648250</v>
          </cell>
          <cell r="K100">
            <v>4587285940700940</v>
          </cell>
          <cell r="L100">
            <v>4568185660685390</v>
          </cell>
          <cell r="M100">
            <v>4592684827025290</v>
          </cell>
          <cell r="N100">
            <v>4620507145227430</v>
          </cell>
          <cell r="O100">
            <v>4633329893070300</v>
          </cell>
          <cell r="P100">
            <v>4607595127995620</v>
          </cell>
          <cell r="Q100">
            <v>4589693362032620</v>
          </cell>
          <cell r="R100">
            <v>4563474653015080</v>
          </cell>
          <cell r="S100">
            <v>4591196861073230</v>
          </cell>
          <cell r="T100">
            <v>4669722804583030</v>
          </cell>
          <cell r="U100">
            <v>4618519161539980</v>
          </cell>
          <cell r="V100">
            <v>4575799405401010</v>
          </cell>
          <cell r="W100">
            <v>4606385635517520</v>
          </cell>
          <cell r="X100">
            <v>4613554468392140</v>
          </cell>
          <cell r="Y100">
            <v>4625588612452930</v>
          </cell>
          <cell r="Z100">
            <v>4581329110108660</v>
          </cell>
          <cell r="AA100">
            <v>4758809483491470</v>
          </cell>
          <cell r="AB100">
            <v>4747370204562970</v>
          </cell>
          <cell r="AC100">
            <v>4777141857838250</v>
          </cell>
          <cell r="AD100">
            <v>4839568517114190</v>
          </cell>
          <cell r="AE100">
            <v>4830383564498790</v>
          </cell>
          <cell r="AF100">
            <v>4884321786395660</v>
          </cell>
          <cell r="AG100">
            <v>4886884634245620</v>
          </cell>
          <cell r="AH100">
            <v>4865300669978040</v>
          </cell>
          <cell r="AI100">
            <v>4809893625288360</v>
          </cell>
          <cell r="AJ100">
            <v>4874553711539490</v>
          </cell>
          <cell r="AK100">
            <v>4889586003059060</v>
          </cell>
          <cell r="AL100">
            <v>4872038807972540</v>
          </cell>
          <cell r="AM100">
            <v>4905606859609090</v>
          </cell>
          <cell r="AN100">
            <v>4908666257516980</v>
          </cell>
          <cell r="AO100">
            <v>4878098233353360</v>
          </cell>
          <cell r="AP100">
            <v>4934122733210890</v>
          </cell>
          <cell r="AQ100">
            <v>4878727614297100</v>
          </cell>
          <cell r="AR100">
            <v>4928929111814510</v>
          </cell>
          <cell r="AS100">
            <v>4942884904950930</v>
          </cell>
          <cell r="AT100">
            <v>4896963083483230</v>
          </cell>
          <cell r="AU100">
            <v>4954218997525230</v>
          </cell>
          <cell r="AV100">
            <v>4909660726380840</v>
          </cell>
          <cell r="AW100">
            <v>4881508178396220</v>
          </cell>
          <cell r="AX100">
            <v>4925848992652280</v>
          </cell>
          <cell r="AY100">
            <v>4956243140402670</v>
          </cell>
          <cell r="AZ100">
            <v>4951122236461580</v>
          </cell>
          <cell r="BA100">
            <v>4981442555233400</v>
          </cell>
          <cell r="BB100">
            <v>4969928505697040</v>
          </cell>
          <cell r="BC100">
            <v>5040340546049480</v>
          </cell>
          <cell r="BD100">
            <v>4993648261318080</v>
          </cell>
          <cell r="BE100">
            <v>4982105455275130</v>
          </cell>
          <cell r="BF100">
            <v>4983125110086670</v>
          </cell>
          <cell r="BG100">
            <v>5020789142229980</v>
          </cell>
          <cell r="BH100">
            <v>5020624417343570</v>
          </cell>
          <cell r="BI100">
            <v>5084249888036470</v>
          </cell>
          <cell r="BJ100">
            <v>5048525706599440</v>
          </cell>
          <cell r="BK100">
            <v>5084565721981360</v>
          </cell>
          <cell r="BL100">
            <v>5053380698197580</v>
          </cell>
          <cell r="BM100">
            <v>5086114577957280</v>
          </cell>
          <cell r="BN100">
            <v>5086627686000230</v>
          </cell>
          <cell r="BO100">
            <v>5105406801022880</v>
          </cell>
          <cell r="BP100">
            <v>5132410071072610</v>
          </cell>
          <cell r="BQ100">
            <v>5164925225152470</v>
          </cell>
          <cell r="BR100">
            <v>5121594150333740</v>
          </cell>
          <cell r="BS100">
            <v>5127800267979160</v>
          </cell>
          <cell r="BT100">
            <v>5184005793894480</v>
          </cell>
          <cell r="BU100">
            <v>5114894631598910</v>
          </cell>
          <cell r="BV100">
            <v>5146741452573190</v>
          </cell>
          <cell r="BW100">
            <v>5173545047620640</v>
          </cell>
          <cell r="BX100">
            <v>5126578428971540</v>
          </cell>
          <cell r="BY100">
            <v>5144340507870400</v>
          </cell>
          <cell r="BZ100">
            <v>5135416815910890</v>
          </cell>
          <cell r="CA100">
            <v>5209020365065370</v>
          </cell>
          <cell r="CB100">
            <v>5260185727888920</v>
          </cell>
          <cell r="CC100">
            <v>5227228811270350</v>
          </cell>
          <cell r="CD100">
            <v>5270295428609450</v>
          </cell>
          <cell r="CE100">
            <v>5329778017383160</v>
          </cell>
          <cell r="CF100">
            <v>5332253773055960</v>
          </cell>
          <cell r="CG100">
            <v>5377778718138190</v>
          </cell>
          <cell r="CH100">
            <v>5102575283522780</v>
          </cell>
          <cell r="CI100">
            <v>5088137712020270</v>
          </cell>
          <cell r="CJ100">
            <v>5126197650064980</v>
          </cell>
          <cell r="CK100">
            <v>4962534003966980</v>
          </cell>
          <cell r="CL100">
            <v>4984024135458130</v>
          </cell>
          <cell r="CM100">
            <v>5020901407218950</v>
          </cell>
          <cell r="CN100">
            <v>5078948252316500</v>
          </cell>
          <cell r="CO100">
            <v>5038189839773990</v>
          </cell>
          <cell r="FN100"/>
          <cell r="FO100"/>
          <cell r="FQ100"/>
          <cell r="FR100"/>
          <cell r="FS100"/>
          <cell r="FT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IO100"/>
          <cell r="IP100"/>
          <cell r="IQ100"/>
          <cell r="IR100"/>
        </row>
        <row r="101">
          <cell r="E101">
            <v>2015192239439570</v>
          </cell>
          <cell r="F101">
            <v>2046835987858520</v>
          </cell>
          <cell r="G101">
            <v>2053694739256130</v>
          </cell>
          <cell r="H101">
            <v>2032297155358440</v>
          </cell>
          <cell r="I101">
            <v>2034006051137330</v>
          </cell>
          <cell r="J101">
            <v>2053907192282780</v>
          </cell>
          <cell r="K101">
            <v>2034997550618510</v>
          </cell>
          <cell r="L101">
            <v>2003579849285370</v>
          </cell>
          <cell r="M101">
            <v>2013796050134210</v>
          </cell>
          <cell r="N101">
            <v>2020196735422160</v>
          </cell>
          <cell r="O101">
            <v>2023569995569280</v>
          </cell>
          <cell r="P101">
            <v>1995243633474150</v>
          </cell>
          <cell r="Q101">
            <v>1987565656254650</v>
          </cell>
          <cell r="R101">
            <v>1983941436025010</v>
          </cell>
          <cell r="S101">
            <v>1995687561821580</v>
          </cell>
          <cell r="T101">
            <v>2037166647909270</v>
          </cell>
          <cell r="U101">
            <v>2014443201564550</v>
          </cell>
          <cell r="V101">
            <v>1992656097912240</v>
          </cell>
          <cell r="W101">
            <v>2021378595109670</v>
          </cell>
          <cell r="X101">
            <v>2004662635531410</v>
          </cell>
          <cell r="Y101">
            <v>2008719333645440</v>
          </cell>
          <cell r="Z101">
            <v>2009678861629600</v>
          </cell>
          <cell r="AA101">
            <v>2032699952017290</v>
          </cell>
          <cell r="AB101">
            <v>2026638042122070</v>
          </cell>
          <cell r="AC101">
            <v>2042116810810660</v>
          </cell>
          <cell r="AD101">
            <v>2066673455213450</v>
          </cell>
          <cell r="AE101">
            <v>2051565444149000</v>
          </cell>
          <cell r="AF101">
            <v>2072577129764520</v>
          </cell>
          <cell r="AG101">
            <v>2098142715853110</v>
          </cell>
          <cell r="AH101">
            <v>2072188519093340</v>
          </cell>
          <cell r="AI101">
            <v>2038975798380950</v>
          </cell>
          <cell r="AJ101">
            <v>2058609337264180</v>
          </cell>
          <cell r="AK101">
            <v>2059339633246620</v>
          </cell>
          <cell r="AL101">
            <v>2051656177765040</v>
          </cell>
          <cell r="AM101">
            <v>2068903865047520</v>
          </cell>
          <cell r="AN101">
            <v>2068920079669230</v>
          </cell>
          <cell r="AO101">
            <v>2060316101206240</v>
          </cell>
          <cell r="AP101">
            <v>2082715434461580</v>
          </cell>
          <cell r="AQ101">
            <v>2048306979736540</v>
          </cell>
          <cell r="AR101">
            <v>2063550377376570</v>
          </cell>
          <cell r="AS101">
            <v>2082191661844330</v>
          </cell>
          <cell r="AT101">
            <v>2062877833043360</v>
          </cell>
          <cell r="AU101">
            <v>2095515439136310</v>
          </cell>
          <cell r="AV101">
            <v>2096752697743050</v>
          </cell>
          <cell r="AW101">
            <v>2069893404053320</v>
          </cell>
          <cell r="AX101">
            <v>2061519547411450</v>
          </cell>
          <cell r="AY101">
            <v>2082586002044240</v>
          </cell>
          <cell r="AZ101">
            <v>2096907964459620</v>
          </cell>
          <cell r="BA101">
            <v>2085398296880460</v>
          </cell>
          <cell r="BB101">
            <v>2058902420215110</v>
          </cell>
          <cell r="BC101">
            <v>2092969463946340</v>
          </cell>
          <cell r="BD101">
            <v>2067658111998600</v>
          </cell>
          <cell r="BE101">
            <v>2077231633477690</v>
          </cell>
          <cell r="BF101">
            <v>2083814261478860</v>
          </cell>
          <cell r="BG101">
            <v>2106207614400160</v>
          </cell>
          <cell r="BH101">
            <v>2106884829006430</v>
          </cell>
          <cell r="BI101">
            <v>2128484652328830</v>
          </cell>
          <cell r="BJ101">
            <v>2110395735988010</v>
          </cell>
          <cell r="BK101">
            <v>2131067488517470</v>
          </cell>
          <cell r="BL101">
            <v>2124093726241310</v>
          </cell>
          <cell r="BM101">
            <v>2147444990800800</v>
          </cell>
          <cell r="BN101">
            <v>2143993973049560</v>
          </cell>
          <cell r="BO101">
            <v>2156362878982250</v>
          </cell>
          <cell r="BP101">
            <v>2171973933213040</v>
          </cell>
          <cell r="BQ101">
            <v>2194064306235100</v>
          </cell>
          <cell r="BR101">
            <v>2186104385333950</v>
          </cell>
          <cell r="BS101">
            <v>2192234234915660</v>
          </cell>
          <cell r="BT101">
            <v>2216013630136920</v>
          </cell>
          <cell r="BU101">
            <v>2190847877227470</v>
          </cell>
          <cell r="BV101">
            <v>2189465986954900</v>
          </cell>
          <cell r="BW101">
            <v>2208531823346830</v>
          </cell>
          <cell r="BX101">
            <v>2201476595092870</v>
          </cell>
          <cell r="BY101">
            <v>2204329354141070</v>
          </cell>
          <cell r="BZ101">
            <v>2215065085419560</v>
          </cell>
          <cell r="CA101">
            <v>2206548839848830</v>
          </cell>
          <cell r="CB101">
            <v>2208748371203070</v>
          </cell>
          <cell r="CC101">
            <v>2195181399506230</v>
          </cell>
          <cell r="CD101">
            <v>2207038899201680</v>
          </cell>
          <cell r="CE101">
            <v>2223455827267290</v>
          </cell>
          <cell r="CF101">
            <v>2232049400167230</v>
          </cell>
          <cell r="CG101">
            <v>2238927847435300</v>
          </cell>
          <cell r="CH101">
            <v>2155473757202590</v>
          </cell>
          <cell r="CI101">
            <v>2168125181646910</v>
          </cell>
          <cell r="CJ101">
            <v>2196953229288970</v>
          </cell>
          <cell r="CK101">
            <v>2139020090136320</v>
          </cell>
          <cell r="CL101">
            <v>2149450702252000</v>
          </cell>
          <cell r="CM101">
            <v>2144835882942850</v>
          </cell>
          <cell r="CN101">
            <v>2157037736478910</v>
          </cell>
          <cell r="CO101">
            <v>2137405469143640</v>
          </cell>
          <cell r="FN101"/>
          <cell r="FO101"/>
          <cell r="FQ101"/>
          <cell r="FR101"/>
          <cell r="FS101"/>
          <cell r="FT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IO101"/>
          <cell r="IP101"/>
          <cell r="IQ101"/>
          <cell r="IR101"/>
        </row>
        <row r="102">
          <cell r="E102">
            <v>3983652795287160</v>
          </cell>
          <cell r="F102">
            <v>4022444976273930</v>
          </cell>
          <cell r="G102">
            <v>4030093598870770</v>
          </cell>
          <cell r="H102">
            <v>4011132513240300</v>
          </cell>
          <cell r="I102">
            <v>3997301194764670</v>
          </cell>
          <cell r="J102">
            <v>4022075059574260</v>
          </cell>
          <cell r="K102">
            <v>4001488575265670</v>
          </cell>
          <cell r="L102">
            <v>3952752962838180</v>
          </cell>
          <cell r="M102">
            <v>3964442914341270</v>
          </cell>
          <cell r="N102">
            <v>3968321560186170</v>
          </cell>
          <cell r="O102">
            <v>3979993982029680</v>
          </cell>
          <cell r="P102">
            <v>3943695037317950</v>
          </cell>
          <cell r="Q102">
            <v>3922052140769730</v>
          </cell>
          <cell r="R102">
            <v>3924182383472310</v>
          </cell>
          <cell r="S102">
            <v>3952917001077920</v>
          </cell>
          <cell r="T102">
            <v>4017734835338770</v>
          </cell>
          <cell r="U102">
            <v>3985103912765210</v>
          </cell>
          <cell r="V102">
            <v>3952316665744730</v>
          </cell>
          <cell r="W102">
            <v>3989960579236020</v>
          </cell>
          <cell r="X102">
            <v>3975918977312460</v>
          </cell>
          <cell r="Y102">
            <v>3992900559714970</v>
          </cell>
          <cell r="Z102">
            <v>4012027378162500</v>
          </cell>
          <cell r="AA102">
            <v>4048700723191230</v>
          </cell>
          <cell r="AB102">
            <v>4038359648024590</v>
          </cell>
          <cell r="AC102">
            <v>4080783749074120</v>
          </cell>
          <cell r="AD102">
            <v>4124051185791320</v>
          </cell>
          <cell r="AE102">
            <v>4095113305746170</v>
          </cell>
          <cell r="AF102">
            <v>4111734754365540</v>
          </cell>
          <cell r="AG102">
            <v>4135681696466450</v>
          </cell>
          <cell r="AH102">
            <v>4109868894125860</v>
          </cell>
          <cell r="AI102">
            <v>4060285697068980</v>
          </cell>
          <cell r="AJ102">
            <v>4084136618906410</v>
          </cell>
          <cell r="AK102">
            <v>4104294048937800</v>
          </cell>
          <cell r="AL102">
            <v>4092791090961620</v>
          </cell>
          <cell r="AM102">
            <v>4125241384630570</v>
          </cell>
          <cell r="AN102">
            <v>4123706681485310</v>
          </cell>
          <cell r="AO102">
            <v>4095176581957580</v>
          </cell>
          <cell r="AP102">
            <v>4117977852789400</v>
          </cell>
          <cell r="AQ102">
            <v>4056168731129810</v>
          </cell>
          <cell r="AR102">
            <v>4082878592337640</v>
          </cell>
          <cell r="AS102">
            <v>4108295643208580</v>
          </cell>
          <cell r="AT102">
            <v>4091724739409990</v>
          </cell>
          <cell r="AU102">
            <v>4140620644828310</v>
          </cell>
          <cell r="AV102">
            <v>4127185217309570</v>
          </cell>
          <cell r="AW102">
            <v>4068986570644720</v>
          </cell>
          <cell r="AX102">
            <v>4076730221963520</v>
          </cell>
          <cell r="AY102">
            <v>4123142244917400</v>
          </cell>
          <cell r="AZ102">
            <v>4141657457795630</v>
          </cell>
          <cell r="BA102">
            <v>4133144816814540</v>
          </cell>
          <cell r="BB102">
            <v>4089514642129220</v>
          </cell>
          <cell r="BC102">
            <v>4129378219182110</v>
          </cell>
          <cell r="BD102">
            <v>4118551955306020</v>
          </cell>
          <cell r="BE102">
            <v>4131676690539490</v>
          </cell>
          <cell r="BF102">
            <v>4139040938317910</v>
          </cell>
          <cell r="BG102">
            <v>4179381524154160</v>
          </cell>
          <cell r="BH102">
            <v>4188282181430960</v>
          </cell>
          <cell r="BI102">
            <v>4208760052001660</v>
          </cell>
          <cell r="BJ102">
            <v>4183816181185880</v>
          </cell>
          <cell r="BK102">
            <v>4217202005523240</v>
          </cell>
          <cell r="BL102">
            <v>4201715895355310</v>
          </cell>
          <cell r="BM102">
            <v>4235819164200610</v>
          </cell>
          <cell r="BN102">
            <v>4249251698581770</v>
          </cell>
          <cell r="BO102">
            <v>4254500676777930</v>
          </cell>
          <cell r="BP102">
            <v>4288087252393340</v>
          </cell>
          <cell r="BQ102">
            <v>4315020274131570</v>
          </cell>
          <cell r="BR102">
            <v>4304530176438030</v>
          </cell>
          <cell r="BS102">
            <v>4320756062411640</v>
          </cell>
          <cell r="BT102">
            <v>4377045750996390</v>
          </cell>
          <cell r="BU102">
            <v>4322529514877460</v>
          </cell>
          <cell r="BV102">
            <v>4315452329392780</v>
          </cell>
          <cell r="BW102">
            <v>4349057806885980</v>
          </cell>
          <cell r="BX102">
            <v>4358676324163330</v>
          </cell>
          <cell r="BY102">
            <v>4383521055542770</v>
          </cell>
          <cell r="BZ102">
            <v>4386721793151460</v>
          </cell>
          <cell r="CA102">
            <v>4379345110723070</v>
          </cell>
          <cell r="CB102">
            <v>4379480331228530</v>
          </cell>
          <cell r="CC102">
            <v>4344480416577230</v>
          </cell>
          <cell r="CD102">
            <v>4333852807322070</v>
          </cell>
          <cell r="CE102">
            <v>4362458529290140</v>
          </cell>
          <cell r="CF102">
            <v>4384815834164320</v>
          </cell>
          <cell r="CG102">
            <v>4413525460540580</v>
          </cell>
          <cell r="CH102">
            <v>4307559574185090</v>
          </cell>
          <cell r="CI102">
            <v>4282485516015650</v>
          </cell>
          <cell r="CJ102">
            <v>4329305633989410</v>
          </cell>
          <cell r="CK102">
            <v>4210850172925390</v>
          </cell>
          <cell r="CL102">
            <v>4240106803053080</v>
          </cell>
          <cell r="CM102">
            <v>4259283904737640</v>
          </cell>
          <cell r="CN102">
            <v>4282612787975560</v>
          </cell>
          <cell r="CO102">
            <v>4254966396989340</v>
          </cell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IO102"/>
          <cell r="IP102"/>
          <cell r="IQ102"/>
          <cell r="IR102"/>
        </row>
        <row r="103">
          <cell r="E103">
            <v>1824894383143850</v>
          </cell>
          <cell r="F103">
            <v>1863059502370530</v>
          </cell>
          <cell r="G103">
            <v>1870598952424490</v>
          </cell>
          <cell r="H103">
            <v>1853667025311310</v>
          </cell>
          <cell r="I103">
            <v>1849360690369840</v>
          </cell>
          <cell r="J103">
            <v>1864519266580120</v>
          </cell>
          <cell r="K103">
            <v>1854523128467080</v>
          </cell>
          <cell r="L103">
            <v>1840418250546350</v>
          </cell>
          <cell r="M103">
            <v>1839024976460610</v>
          </cell>
          <cell r="N103">
            <v>1853582904479880</v>
          </cell>
          <cell r="O103">
            <v>1855034820976950</v>
          </cell>
          <cell r="P103">
            <v>1851871953159020</v>
          </cell>
          <cell r="Q103">
            <v>1848724609067940</v>
          </cell>
          <cell r="R103">
            <v>1825939842625510</v>
          </cell>
          <cell r="S103">
            <v>1839687906019650</v>
          </cell>
          <cell r="T103">
            <v>1868237618724240</v>
          </cell>
          <cell r="U103">
            <v>1852275154988910</v>
          </cell>
          <cell r="V103">
            <v>1825561738579900</v>
          </cell>
          <cell r="W103">
            <v>1860484220408520</v>
          </cell>
          <cell r="X103">
            <v>1857118742827400</v>
          </cell>
          <cell r="Y103">
            <v>1870736913095000</v>
          </cell>
          <cell r="Z103">
            <v>1842844956037260</v>
          </cell>
          <cell r="AA103">
            <v>1843132462768400</v>
          </cell>
          <cell r="AB103">
            <v>1860738062477450</v>
          </cell>
          <cell r="AC103">
            <v>1817254107494300</v>
          </cell>
          <cell r="AD103">
            <v>1857454721993410</v>
          </cell>
          <cell r="AE103">
            <v>1865372304181020</v>
          </cell>
          <cell r="AF103">
            <v>1877613008974760</v>
          </cell>
          <cell r="AG103">
            <v>1902056061442470</v>
          </cell>
          <cell r="AH103">
            <v>1898464169986240</v>
          </cell>
          <cell r="AI103">
            <v>1889890369306380</v>
          </cell>
          <cell r="AJ103">
            <v>1903659170064730</v>
          </cell>
          <cell r="AK103">
            <v>1903011142145280</v>
          </cell>
          <cell r="AL103">
            <v>1901708970221110</v>
          </cell>
          <cell r="AM103">
            <v>1911296886524120</v>
          </cell>
          <cell r="AN103">
            <v>1916882619654150</v>
          </cell>
          <cell r="AO103">
            <v>1896761563557930</v>
          </cell>
          <cell r="AP103">
            <v>1913548837361490</v>
          </cell>
          <cell r="AQ103">
            <v>1877887348153490</v>
          </cell>
          <cell r="AR103">
            <v>1916729871042440</v>
          </cell>
          <cell r="AS103">
            <v>1927188730773540</v>
          </cell>
          <cell r="AT103">
            <v>1905495418301480</v>
          </cell>
          <cell r="AU103">
            <v>1944327737658970</v>
          </cell>
          <cell r="AV103">
            <v>1931164708428270</v>
          </cell>
          <cell r="AW103">
            <v>1923600045847600</v>
          </cell>
          <cell r="AX103">
            <v>1934606487873520</v>
          </cell>
          <cell r="AY103">
            <v>1933125176770820</v>
          </cell>
          <cell r="AZ103">
            <v>1928182792902090</v>
          </cell>
          <cell r="BA103">
            <v>1946880531139680</v>
          </cell>
          <cell r="BB103">
            <v>1958275074738290</v>
          </cell>
          <cell r="BC103">
            <v>1981317907065090</v>
          </cell>
          <cell r="BD103">
            <v>1963806869201030</v>
          </cell>
          <cell r="BE103">
            <v>1958556831740420</v>
          </cell>
          <cell r="BF103">
            <v>1941879298836820</v>
          </cell>
          <cell r="BG103">
            <v>1958113445073360</v>
          </cell>
          <cell r="BH103">
            <v>1965094559044820</v>
          </cell>
          <cell r="BI103">
            <v>1994122291034550</v>
          </cell>
          <cell r="BJ103">
            <v>1982206813042860</v>
          </cell>
          <cell r="BK103">
            <v>2001954138016160</v>
          </cell>
          <cell r="BL103">
            <v>1988252998800850</v>
          </cell>
          <cell r="BM103">
            <v>1989269203718090</v>
          </cell>
          <cell r="BN103">
            <v>1978094490483390</v>
          </cell>
          <cell r="BO103">
            <v>1989109626859610</v>
          </cell>
          <cell r="BP103">
            <v>1987229194090830</v>
          </cell>
          <cell r="BQ103">
            <v>1985960587827870</v>
          </cell>
          <cell r="BR103">
            <v>1947694022044540</v>
          </cell>
          <cell r="BS103">
            <v>1968427960184170</v>
          </cell>
          <cell r="BT103">
            <v>1973315886046820</v>
          </cell>
          <cell r="BU103">
            <v>1954923945682470</v>
          </cell>
          <cell r="BV103">
            <v>1967001137399880</v>
          </cell>
          <cell r="BW103">
            <v>1981314264398110</v>
          </cell>
          <cell r="BX103">
            <v>1964950046613150</v>
          </cell>
          <cell r="BY103">
            <v>1972855478297300</v>
          </cell>
          <cell r="BZ103">
            <v>1968441492853240</v>
          </cell>
          <cell r="CA103">
            <v>2027677204180930</v>
          </cell>
          <cell r="CB103">
            <v>2049187918524880</v>
          </cell>
          <cell r="CC103">
            <v>2037581911569580</v>
          </cell>
          <cell r="CD103">
            <v>2057317651800150</v>
          </cell>
          <cell r="CE103">
            <v>2084148735631610</v>
          </cell>
          <cell r="CF103">
            <v>2066404943579680</v>
          </cell>
          <cell r="CG103">
            <v>2088911729480600</v>
          </cell>
          <cell r="CH103">
            <v>1962170660640410</v>
          </cell>
          <cell r="CI103">
            <v>1951431794488840</v>
          </cell>
          <cell r="CJ103">
            <v>1940226988288350</v>
          </cell>
          <cell r="CK103">
            <v>1887127426800710</v>
          </cell>
          <cell r="CL103">
            <v>1873097193925810</v>
          </cell>
          <cell r="CM103">
            <v>1909515995297440</v>
          </cell>
          <cell r="CN103">
            <v>1925517524751540</v>
          </cell>
          <cell r="CO103">
            <v>1916503551618550</v>
          </cell>
          <cell r="FN103"/>
          <cell r="FO103"/>
          <cell r="FQ103"/>
          <cell r="FR103"/>
          <cell r="FS103"/>
          <cell r="FT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IO103"/>
          <cell r="IP103"/>
          <cell r="IQ103"/>
          <cell r="IR103"/>
        </row>
        <row r="104">
          <cell r="E104">
            <v>3126.64</v>
          </cell>
          <cell r="F104">
            <v>3134.25</v>
          </cell>
          <cell r="G104">
            <v>3181.14</v>
          </cell>
          <cell r="H104">
            <v>3163.44</v>
          </cell>
          <cell r="I104">
            <v>3184.3</v>
          </cell>
          <cell r="J104">
            <v>3205.26</v>
          </cell>
          <cell r="K104">
            <v>3227.05</v>
          </cell>
          <cell r="L104">
            <v>3246.37</v>
          </cell>
          <cell r="M104">
            <v>3254.98</v>
          </cell>
          <cell r="N104">
            <v>3257.3</v>
          </cell>
          <cell r="O104">
            <v>3281.97</v>
          </cell>
          <cell r="P104">
            <v>3287.95</v>
          </cell>
          <cell r="Q104">
            <v>3280.05</v>
          </cell>
          <cell r="R104">
            <v>3283.94</v>
          </cell>
          <cell r="S104">
            <v>3294.82</v>
          </cell>
          <cell r="T104">
            <v>3294.86</v>
          </cell>
          <cell r="U104">
            <v>3283.35</v>
          </cell>
          <cell r="V104">
            <v>3247.76</v>
          </cell>
          <cell r="W104">
            <v>3271.57</v>
          </cell>
          <cell r="X104">
            <v>3260.03</v>
          </cell>
          <cell r="Y104">
            <v>3246.33</v>
          </cell>
          <cell r="Z104">
            <v>3249.59</v>
          </cell>
          <cell r="AA104">
            <v>3249.59</v>
          </cell>
          <cell r="AB104">
            <v>3315.99</v>
          </cell>
          <cell r="AC104">
            <v>3331.41</v>
          </cell>
          <cell r="AD104">
            <v>3366.48</v>
          </cell>
          <cell r="AE104">
            <v>3401.74</v>
          </cell>
          <cell r="AF104">
            <v>3420.04</v>
          </cell>
          <cell r="AG104">
            <v>3428</v>
          </cell>
          <cell r="AH104">
            <v>3428.95</v>
          </cell>
          <cell r="AI104">
            <v>3421.2</v>
          </cell>
          <cell r="AJ104">
            <v>3421.38</v>
          </cell>
          <cell r="AK104">
            <v>3439.3</v>
          </cell>
          <cell r="AL104">
            <v>3441.57</v>
          </cell>
          <cell r="AM104">
            <v>3428.9</v>
          </cell>
          <cell r="AN104">
            <v>3436.36</v>
          </cell>
          <cell r="AO104">
            <v>3400.58</v>
          </cell>
          <cell r="AP104">
            <v>3393</v>
          </cell>
          <cell r="AQ104">
            <v>3276.06</v>
          </cell>
          <cell r="AR104">
            <v>3294.47</v>
          </cell>
          <cell r="AS104">
            <v>3278.63</v>
          </cell>
          <cell r="AT104">
            <v>3244.4</v>
          </cell>
          <cell r="AU104">
            <v>3226.78</v>
          </cell>
          <cell r="AV104">
            <v>3187.82</v>
          </cell>
          <cell r="AW104">
            <v>3148.86</v>
          </cell>
          <cell r="AX104">
            <v>3195.38</v>
          </cell>
          <cell r="AY104">
            <v>3240.73</v>
          </cell>
          <cell r="AZ104">
            <v>3249.66</v>
          </cell>
          <cell r="BA104">
            <v>3232.03</v>
          </cell>
          <cell r="BB104">
            <v>3236.04</v>
          </cell>
          <cell r="BC104">
            <v>3290.9</v>
          </cell>
          <cell r="BD104">
            <v>3322.71</v>
          </cell>
          <cell r="BE104">
            <v>3330.63</v>
          </cell>
          <cell r="BF104">
            <v>3355.51</v>
          </cell>
          <cell r="BG104">
            <v>3350.17</v>
          </cell>
          <cell r="BH104">
            <v>3364.26</v>
          </cell>
          <cell r="BI104">
            <v>3399.7</v>
          </cell>
          <cell r="BJ104">
            <v>3413.69</v>
          </cell>
          <cell r="BK104">
            <v>3431.99</v>
          </cell>
          <cell r="BL104">
            <v>3433.9</v>
          </cell>
          <cell r="BM104">
            <v>3442.61</v>
          </cell>
          <cell r="BN104">
            <v>3408.52</v>
          </cell>
          <cell r="BO104">
            <v>3419.11</v>
          </cell>
          <cell r="BP104">
            <v>3416.97</v>
          </cell>
          <cell r="BQ104">
            <v>3445.01</v>
          </cell>
          <cell r="BR104">
            <v>3422.95</v>
          </cell>
          <cell r="BS104">
            <v>3404.23</v>
          </cell>
          <cell r="BT104">
            <v>3383.28</v>
          </cell>
          <cell r="BU104">
            <v>3363.56</v>
          </cell>
          <cell r="BV104">
            <v>3330.25</v>
          </cell>
          <cell r="BW104">
            <v>3342.22</v>
          </cell>
          <cell r="BX104">
            <v>3335.85</v>
          </cell>
          <cell r="BY104">
            <v>3303.07</v>
          </cell>
          <cell r="BZ104">
            <v>3307.13</v>
          </cell>
          <cell r="CA104">
            <v>3335.32</v>
          </cell>
          <cell r="CB104">
            <v>3348.46</v>
          </cell>
          <cell r="CC104">
            <v>3361.11</v>
          </cell>
          <cell r="CD104">
            <v>3339.59</v>
          </cell>
          <cell r="CE104">
            <v>3322.05</v>
          </cell>
          <cell r="CF104">
            <v>3320.67</v>
          </cell>
          <cell r="CG104">
            <v>3335.09</v>
          </cell>
          <cell r="CH104">
            <v>3275.07</v>
          </cell>
          <cell r="CI104">
            <v>3234.19</v>
          </cell>
          <cell r="CJ104">
            <v>3226.07</v>
          </cell>
          <cell r="CK104">
            <v>3165.18</v>
          </cell>
          <cell r="CL104">
            <v>3191.16</v>
          </cell>
          <cell r="CM104">
            <v>3201.89</v>
          </cell>
          <cell r="CN104">
            <v>3225.35</v>
          </cell>
          <cell r="CO104">
            <v>3193.05</v>
          </cell>
          <cell r="CW104"/>
          <cell r="DK104"/>
          <cell r="DY104"/>
          <cell r="FH104"/>
          <cell r="FN104"/>
          <cell r="FO104"/>
          <cell r="FQ104"/>
          <cell r="FR104"/>
          <cell r="FS104"/>
          <cell r="FT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</row>
        <row r="105">
          <cell r="E105">
            <v>1543.61</v>
          </cell>
          <cell r="F105">
            <v>1549.05</v>
          </cell>
          <cell r="G105">
            <v>1541.9</v>
          </cell>
          <cell r="H105">
            <v>1547.95</v>
          </cell>
          <cell r="I105">
            <v>1533.36</v>
          </cell>
          <cell r="J105">
            <v>1543.11</v>
          </cell>
          <cell r="K105">
            <v>1550.17</v>
          </cell>
          <cell r="L105">
            <v>1564.29</v>
          </cell>
          <cell r="M105">
            <v>1563.2</v>
          </cell>
          <cell r="N105">
            <v>1569.51</v>
          </cell>
          <cell r="O105">
            <v>1555.33</v>
          </cell>
          <cell r="P105">
            <v>1542.92</v>
          </cell>
          <cell r="Q105">
            <v>1542.92</v>
          </cell>
          <cell r="R105">
            <v>1530.33</v>
          </cell>
          <cell r="S105">
            <v>1527.75</v>
          </cell>
          <cell r="T105">
            <v>1527.06</v>
          </cell>
          <cell r="U105">
            <v>1521.86</v>
          </cell>
          <cell r="V105">
            <v>1508.91</v>
          </cell>
          <cell r="W105">
            <v>1515.76</v>
          </cell>
          <cell r="X105">
            <v>1515.99</v>
          </cell>
          <cell r="Y105">
            <v>1520.02</v>
          </cell>
          <cell r="Z105">
            <v>1512.27</v>
          </cell>
          <cell r="AA105">
            <v>1512.27</v>
          </cell>
          <cell r="AB105">
            <v>1525.73</v>
          </cell>
          <cell r="AC105">
            <v>1522.76</v>
          </cell>
          <cell r="AD105">
            <v>1530.65</v>
          </cell>
          <cell r="AE105">
            <v>1530.09</v>
          </cell>
          <cell r="AF105">
            <v>1551.51</v>
          </cell>
          <cell r="AG105">
            <v>1570.1</v>
          </cell>
          <cell r="AH105">
            <v>1578.89</v>
          </cell>
          <cell r="AI105">
            <v>1583.84</v>
          </cell>
          <cell r="AJ105">
            <v>1599.61</v>
          </cell>
          <cell r="AK105">
            <v>1603.2</v>
          </cell>
          <cell r="AL105">
            <v>1605.02</v>
          </cell>
          <cell r="AM105">
            <v>1603.05</v>
          </cell>
          <cell r="AN105">
            <v>1582.69</v>
          </cell>
          <cell r="AO105">
            <v>1576.96</v>
          </cell>
          <cell r="AP105">
            <v>1586.14</v>
          </cell>
          <cell r="AQ105">
            <v>1573.89</v>
          </cell>
          <cell r="AR105">
            <v>1591.72</v>
          </cell>
          <cell r="AS105">
            <v>1596.44</v>
          </cell>
          <cell r="AT105">
            <v>1598.1</v>
          </cell>
          <cell r="AU105">
            <v>1603.94</v>
          </cell>
          <cell r="AV105">
            <v>1572.56</v>
          </cell>
          <cell r="AW105">
            <v>1546.87</v>
          </cell>
          <cell r="AX105">
            <v>1562.33</v>
          </cell>
          <cell r="AY105">
            <v>1580.53</v>
          </cell>
          <cell r="AZ105">
            <v>1568.22</v>
          </cell>
          <cell r="BA105">
            <v>1567.44</v>
          </cell>
          <cell r="BB105">
            <v>1557.41</v>
          </cell>
          <cell r="BC105">
            <v>1571.32</v>
          </cell>
          <cell r="BD105">
            <v>1590.88</v>
          </cell>
          <cell r="BE105">
            <v>1591.26</v>
          </cell>
          <cell r="BF105">
            <v>1587.16</v>
          </cell>
          <cell r="BG105">
            <v>1585.81</v>
          </cell>
          <cell r="BH105">
            <v>1597.88</v>
          </cell>
          <cell r="BI105">
            <v>1598.97</v>
          </cell>
          <cell r="BJ105">
            <v>1603.3</v>
          </cell>
          <cell r="BK105">
            <v>1597.95</v>
          </cell>
          <cell r="BL105">
            <v>1583.42</v>
          </cell>
          <cell r="BM105">
            <v>1583.22</v>
          </cell>
          <cell r="BN105">
            <v>1587.36</v>
          </cell>
          <cell r="BO105">
            <v>1602.41</v>
          </cell>
          <cell r="BP105">
            <v>1598.92</v>
          </cell>
          <cell r="BQ105">
            <v>1596.79</v>
          </cell>
          <cell r="BR105">
            <v>1604.72</v>
          </cell>
          <cell r="BS105">
            <v>1600.79</v>
          </cell>
          <cell r="BT105">
            <v>1607.29</v>
          </cell>
          <cell r="BU105">
            <v>1604.61</v>
          </cell>
          <cell r="BV105">
            <v>1597.13</v>
          </cell>
          <cell r="BW105">
            <v>1597.18</v>
          </cell>
          <cell r="BX105">
            <v>1595.7</v>
          </cell>
          <cell r="BY105">
            <v>1581.14</v>
          </cell>
          <cell r="BZ105">
            <v>1581.14</v>
          </cell>
          <cell r="CA105">
            <v>1593.75</v>
          </cell>
          <cell r="CB105">
            <v>1598.32</v>
          </cell>
          <cell r="CC105">
            <v>1601.97</v>
          </cell>
          <cell r="CD105">
            <v>1589.98</v>
          </cell>
          <cell r="CE105">
            <v>1596.68</v>
          </cell>
          <cell r="CF105">
            <v>1585.98</v>
          </cell>
          <cell r="CG105">
            <v>1597.31</v>
          </cell>
          <cell r="CH105">
            <v>1549.18</v>
          </cell>
          <cell r="CI105">
            <v>1554.58</v>
          </cell>
          <cell r="CJ105">
            <v>1555.93</v>
          </cell>
          <cell r="CK105">
            <v>1538.8</v>
          </cell>
          <cell r="CL105">
            <v>1544.41</v>
          </cell>
          <cell r="CM105">
            <v>1548.6</v>
          </cell>
          <cell r="CN105">
            <v>1554.91</v>
          </cell>
          <cell r="CO105">
            <v>1552.05</v>
          </cell>
          <cell r="CW105"/>
          <cell r="DH105"/>
          <cell r="FH105"/>
          <cell r="FN105"/>
          <cell r="FO105"/>
          <cell r="FQ105"/>
          <cell r="FR105"/>
          <cell r="FS105"/>
          <cell r="FT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</row>
        <row r="106">
          <cell r="E106">
            <v>1657.62</v>
          </cell>
          <cell r="F106">
            <v>1657.62</v>
          </cell>
          <cell r="G106">
            <v>1670.28</v>
          </cell>
          <cell r="H106">
            <v>1676.79</v>
          </cell>
          <cell r="I106">
            <v>1653.03</v>
          </cell>
          <cell r="J106">
            <v>1657.62</v>
          </cell>
          <cell r="K106">
            <v>1657.06</v>
          </cell>
          <cell r="L106">
            <v>1667.12</v>
          </cell>
          <cell r="M106">
            <v>1678.5</v>
          </cell>
          <cell r="N106">
            <v>1680.02</v>
          </cell>
          <cell r="O106">
            <v>1672.63</v>
          </cell>
          <cell r="P106">
            <v>1676.87</v>
          </cell>
          <cell r="Q106">
            <v>1660.27</v>
          </cell>
          <cell r="R106">
            <v>1658.24</v>
          </cell>
          <cell r="S106">
            <v>1656.96</v>
          </cell>
          <cell r="T106">
            <v>1652.73</v>
          </cell>
          <cell r="U106">
            <v>1640.54</v>
          </cell>
          <cell r="V106">
            <v>1639.09</v>
          </cell>
          <cell r="W106">
            <v>1643.44</v>
          </cell>
          <cell r="X106">
            <v>1634.17</v>
          </cell>
          <cell r="Y106">
            <v>1639.51</v>
          </cell>
          <cell r="Z106">
            <v>1648.81</v>
          </cell>
          <cell r="AA106">
            <v>1667.75</v>
          </cell>
          <cell r="AB106">
            <v>1669.05</v>
          </cell>
          <cell r="AC106">
            <v>1674.22</v>
          </cell>
          <cell r="AD106">
            <v>1677.24</v>
          </cell>
          <cell r="AE106">
            <v>1684.23</v>
          </cell>
          <cell r="AF106">
            <v>1703.16</v>
          </cell>
          <cell r="AG106">
            <v>1703</v>
          </cell>
          <cell r="AH106">
            <v>1699.2</v>
          </cell>
          <cell r="AI106">
            <v>1684.69</v>
          </cell>
          <cell r="AJ106">
            <v>1701.45</v>
          </cell>
          <cell r="AK106">
            <v>1701.45</v>
          </cell>
          <cell r="AL106">
            <v>1711.58</v>
          </cell>
          <cell r="AM106">
            <v>1713.2</v>
          </cell>
          <cell r="AN106">
            <v>1694.32</v>
          </cell>
          <cell r="AO106">
            <v>1691.12</v>
          </cell>
          <cell r="AP106">
            <v>1696.45</v>
          </cell>
          <cell r="AQ106">
            <v>1662.72</v>
          </cell>
          <cell r="AR106">
            <v>1679.9</v>
          </cell>
          <cell r="AS106">
            <v>1694.28</v>
          </cell>
          <cell r="AT106">
            <v>1689.81</v>
          </cell>
          <cell r="AU106">
            <v>1671.72</v>
          </cell>
          <cell r="AV106">
            <v>1626.7</v>
          </cell>
          <cell r="AW106">
            <v>1619.1</v>
          </cell>
          <cell r="AX106">
            <v>1643.64</v>
          </cell>
          <cell r="AY106">
            <v>1647.08</v>
          </cell>
          <cell r="AZ106">
            <v>1658.01</v>
          </cell>
          <cell r="BA106">
            <v>1660.15</v>
          </cell>
          <cell r="BB106">
            <v>1644.36</v>
          </cell>
          <cell r="BC106">
            <v>1667.92</v>
          </cell>
          <cell r="BD106">
            <v>1681.76</v>
          </cell>
          <cell r="BE106">
            <v>1678.51</v>
          </cell>
          <cell r="BF106">
            <v>1673.87</v>
          </cell>
          <cell r="BG106">
            <v>1677.87</v>
          </cell>
          <cell r="BH106">
            <v>1677.95</v>
          </cell>
          <cell r="BI106">
            <v>1680.89</v>
          </cell>
          <cell r="BJ106">
            <v>1676.8</v>
          </cell>
          <cell r="BK106">
            <v>1684.3</v>
          </cell>
          <cell r="BL106">
            <v>1689.74</v>
          </cell>
          <cell r="BM106">
            <v>1698.4</v>
          </cell>
          <cell r="BN106">
            <v>1695.24</v>
          </cell>
          <cell r="BO106">
            <v>1701.31</v>
          </cell>
          <cell r="BP106">
            <v>1702.93</v>
          </cell>
          <cell r="BQ106">
            <v>1701.18</v>
          </cell>
          <cell r="BR106">
            <v>1701.18</v>
          </cell>
          <cell r="BS106">
            <v>1682.41</v>
          </cell>
          <cell r="BT106">
            <v>1686</v>
          </cell>
          <cell r="BU106">
            <v>1678.46</v>
          </cell>
          <cell r="BV106">
            <v>1674.34</v>
          </cell>
          <cell r="BW106">
            <v>1674.34</v>
          </cell>
          <cell r="BX106">
            <v>1674.34</v>
          </cell>
          <cell r="BY106">
            <v>1668.06</v>
          </cell>
          <cell r="BZ106">
            <v>1675.62</v>
          </cell>
          <cell r="CA106">
            <v>1680.35</v>
          </cell>
          <cell r="CB106">
            <v>1690.55</v>
          </cell>
          <cell r="CC106">
            <v>1690.59</v>
          </cell>
          <cell r="CD106">
            <v>1675.33</v>
          </cell>
          <cell r="CE106">
            <v>1668.97</v>
          </cell>
          <cell r="CF106">
            <v>1661.89</v>
          </cell>
          <cell r="CG106">
            <v>1667.74</v>
          </cell>
          <cell r="CH106">
            <v>1604.49</v>
          </cell>
          <cell r="CI106">
            <v>1622.78</v>
          </cell>
          <cell r="CJ106">
            <v>1613.34</v>
          </cell>
          <cell r="CK106">
            <v>1584.52</v>
          </cell>
          <cell r="CL106">
            <v>1584.38</v>
          </cell>
          <cell r="CM106">
            <v>1614.49</v>
          </cell>
          <cell r="CN106">
            <v>1620.33</v>
          </cell>
          <cell r="CO106">
            <v>1608.43</v>
          </cell>
          <cell r="CW106"/>
          <cell r="FH106"/>
          <cell r="FN106"/>
          <cell r="FO106"/>
          <cell r="FQ106"/>
          <cell r="FR106"/>
          <cell r="FS106"/>
          <cell r="FT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</row>
        <row r="107">
          <cell r="E107">
            <v>7334.56</v>
          </cell>
          <cell r="F107">
            <v>7041.27</v>
          </cell>
          <cell r="G107">
            <v>7041.27</v>
          </cell>
          <cell r="H107">
            <v>7091.4</v>
          </cell>
          <cell r="I107">
            <v>7085.52</v>
          </cell>
          <cell r="J107">
            <v>7011.11</v>
          </cell>
          <cell r="K107">
            <v>7140.67</v>
          </cell>
          <cell r="L107">
            <v>7085.69</v>
          </cell>
          <cell r="M107">
            <v>7215.13</v>
          </cell>
          <cell r="N107">
            <v>7307.75</v>
          </cell>
          <cell r="O107">
            <v>7261.34</v>
          </cell>
          <cell r="P107">
            <v>7223.83</v>
          </cell>
          <cell r="Q107">
            <v>7343.96</v>
          </cell>
          <cell r="R107">
            <v>7261.54</v>
          </cell>
          <cell r="S107">
            <v>7239.28</v>
          </cell>
          <cell r="T107">
            <v>7293.52</v>
          </cell>
          <cell r="U107">
            <v>7252.64</v>
          </cell>
          <cell r="V107">
            <v>7288.21</v>
          </cell>
          <cell r="W107">
            <v>7253.61</v>
          </cell>
          <cell r="X107">
            <v>7273.52</v>
          </cell>
          <cell r="Y107">
            <v>7251.97</v>
          </cell>
          <cell r="Z107">
            <v>7361.65</v>
          </cell>
          <cell r="AA107">
            <v>7458.99</v>
          </cell>
          <cell r="AB107">
            <v>7382.77</v>
          </cell>
          <cell r="AC107">
            <v>7456.35</v>
          </cell>
          <cell r="AD107">
            <v>7380.3</v>
          </cell>
          <cell r="AE107">
            <v>7458.23</v>
          </cell>
          <cell r="AF107">
            <v>7502.48</v>
          </cell>
          <cell r="AG107">
            <v>7432.62</v>
          </cell>
          <cell r="AH107">
            <v>7270.36</v>
          </cell>
          <cell r="AI107">
            <v>7361.15</v>
          </cell>
          <cell r="AJ107">
            <v>7309.94</v>
          </cell>
          <cell r="AK107">
            <v>7452.82</v>
          </cell>
          <cell r="AL107">
            <v>7438.93</v>
          </cell>
          <cell r="AM107">
            <v>7418.79</v>
          </cell>
          <cell r="AN107">
            <v>7372.25</v>
          </cell>
          <cell r="AO107">
            <v>7440.91</v>
          </cell>
          <cell r="AP107">
            <v>7364.21</v>
          </cell>
          <cell r="AQ107">
            <v>7212.23</v>
          </cell>
          <cell r="AR107">
            <v>7212.23</v>
          </cell>
          <cell r="AS107">
            <v>7404.61</v>
          </cell>
          <cell r="AT107">
            <v>7304.02</v>
          </cell>
          <cell r="AU107">
            <v>7342.01</v>
          </cell>
          <cell r="AV107">
            <v>7288.07</v>
          </cell>
          <cell r="AW107">
            <v>6977.73</v>
          </cell>
          <cell r="AX107">
            <v>6989.88</v>
          </cell>
          <cell r="AY107">
            <v>7124.8</v>
          </cell>
          <cell r="AZ107">
            <v>7112.19</v>
          </cell>
          <cell r="BA107">
            <v>6816.95</v>
          </cell>
          <cell r="BB107">
            <v>7019.92</v>
          </cell>
          <cell r="BC107">
            <v>7026.45</v>
          </cell>
          <cell r="BD107">
            <v>7122.45</v>
          </cell>
          <cell r="BE107">
            <v>7007.63</v>
          </cell>
          <cell r="BF107">
            <v>6956.6</v>
          </cell>
          <cell r="BG107">
            <v>7008.94</v>
          </cell>
          <cell r="BH107">
            <v>7009.43</v>
          </cell>
          <cell r="BI107">
            <v>7082.61</v>
          </cell>
          <cell r="BJ107">
            <v>7124.84</v>
          </cell>
          <cell r="BK107">
            <v>7134.36</v>
          </cell>
          <cell r="BL107">
            <v>7115.09</v>
          </cell>
          <cell r="BM107">
            <v>7167.02</v>
          </cell>
          <cell r="BN107">
            <v>7203.47</v>
          </cell>
          <cell r="BO107">
            <v>7152.88</v>
          </cell>
          <cell r="BP107">
            <v>7163.21</v>
          </cell>
          <cell r="BQ107">
            <v>7156.07</v>
          </cell>
          <cell r="BR107">
            <v>7109.26</v>
          </cell>
          <cell r="BS107">
            <v>6926.03</v>
          </cell>
          <cell r="BT107">
            <v>7018.02</v>
          </cell>
          <cell r="BU107">
            <v>6988.29</v>
          </cell>
          <cell r="BV107">
            <v>6895.36</v>
          </cell>
          <cell r="BW107">
            <v>6984.9</v>
          </cell>
          <cell r="BX107">
            <v>6984.9</v>
          </cell>
          <cell r="BY107">
            <v>6996.11</v>
          </cell>
          <cell r="BZ107">
            <v>7037.74</v>
          </cell>
          <cell r="CA107">
            <v>7142.42</v>
          </cell>
          <cell r="CB107">
            <v>7061.49</v>
          </cell>
          <cell r="CC107">
            <v>6998.59</v>
          </cell>
          <cell r="CD107">
            <v>7020.83</v>
          </cell>
          <cell r="CE107">
            <v>6980.02</v>
          </cell>
          <cell r="CF107">
            <v>6863.91</v>
          </cell>
          <cell r="CG107">
            <v>6909.45</v>
          </cell>
          <cell r="CH107">
            <v>6759.9</v>
          </cell>
          <cell r="CI107">
            <v>6720.93</v>
          </cell>
          <cell r="CJ107">
            <v>6635.86</v>
          </cell>
          <cell r="CK107">
            <v>6532.3</v>
          </cell>
          <cell r="CL107">
            <v>6379.17</v>
          </cell>
          <cell r="CM107">
            <v>6594.66</v>
          </cell>
          <cell r="CN107">
            <v>6727.6</v>
          </cell>
          <cell r="CO107">
            <v>6660.05</v>
          </cell>
          <cell r="CW107"/>
          <cell r="FN107"/>
          <cell r="FO107"/>
          <cell r="FQ107"/>
          <cell r="FR107"/>
          <cell r="FS107"/>
          <cell r="FT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</row>
        <row r="108">
          <cell r="E108">
            <v>2977.65</v>
          </cell>
          <cell r="F108">
            <v>2988.77</v>
          </cell>
          <cell r="G108">
            <v>2989.24</v>
          </cell>
          <cell r="H108">
            <v>2953.97</v>
          </cell>
          <cell r="I108">
            <v>2920.53</v>
          </cell>
          <cell r="J108">
            <v>2954.89</v>
          </cell>
          <cell r="K108">
            <v>2926.72</v>
          </cell>
          <cell r="L108">
            <v>2927.38</v>
          </cell>
          <cell r="M108">
            <v>2972.48</v>
          </cell>
          <cell r="N108">
            <v>2962.09</v>
          </cell>
          <cell r="O108">
            <v>2921.92</v>
          </cell>
          <cell r="P108">
            <v>2890.1</v>
          </cell>
          <cell r="Q108">
            <v>2864.24</v>
          </cell>
          <cell r="R108">
            <v>2842.28</v>
          </cell>
          <cell r="S108">
            <v>2862.68</v>
          </cell>
          <cell r="T108">
            <v>2834.29</v>
          </cell>
          <cell r="U108">
            <v>2792</v>
          </cell>
          <cell r="V108">
            <v>2720.39</v>
          </cell>
          <cell r="W108">
            <v>2709.24</v>
          </cell>
          <cell r="X108">
            <v>2614.4899999999998</v>
          </cell>
          <cell r="Y108">
            <v>2663.34</v>
          </cell>
          <cell r="Z108">
            <v>2663.34</v>
          </cell>
          <cell r="AA108">
            <v>2663.34</v>
          </cell>
          <cell r="AB108">
            <v>2707.82</v>
          </cell>
          <cell r="AC108">
            <v>2750.26</v>
          </cell>
          <cell r="AD108">
            <v>2745.06</v>
          </cell>
          <cell r="AE108">
            <v>2746.47</v>
          </cell>
          <cell r="AF108">
            <v>2768.85</v>
          </cell>
          <cell r="AG108">
            <v>2771.93</v>
          </cell>
          <cell r="AH108">
            <v>2747.71</v>
          </cell>
          <cell r="AI108">
            <v>2704.48</v>
          </cell>
          <cell r="AJ108">
            <v>2676.54</v>
          </cell>
          <cell r="AK108">
            <v>2729.68</v>
          </cell>
          <cell r="AL108">
            <v>2744.09</v>
          </cell>
          <cell r="AM108">
            <v>2744.52</v>
          </cell>
          <cell r="AN108">
            <v>2743.8</v>
          </cell>
          <cell r="AO108">
            <v>2706.79</v>
          </cell>
          <cell r="AP108">
            <v>2719.53</v>
          </cell>
          <cell r="AQ108">
            <v>2648.8</v>
          </cell>
          <cell r="AR108">
            <v>2676.76</v>
          </cell>
          <cell r="AS108">
            <v>2699.18</v>
          </cell>
          <cell r="AT108">
            <v>2703.52</v>
          </cell>
          <cell r="AU108">
            <v>2713.43</v>
          </cell>
          <cell r="AV108">
            <v>2651.31</v>
          </cell>
          <cell r="AW108">
            <v>2622.4</v>
          </cell>
          <cell r="AX108">
            <v>2622.4</v>
          </cell>
          <cell r="AY108">
            <v>2680.32</v>
          </cell>
          <cell r="AZ108">
            <v>2661.28</v>
          </cell>
          <cell r="BA108">
            <v>2645.65</v>
          </cell>
          <cell r="BB108">
            <v>2621.53</v>
          </cell>
          <cell r="BC108">
            <v>2659.23</v>
          </cell>
          <cell r="BD108">
            <v>2694.51</v>
          </cell>
          <cell r="BE108">
            <v>2707.02</v>
          </cell>
          <cell r="BF108">
            <v>2686.05</v>
          </cell>
          <cell r="BG108">
            <v>2710</v>
          </cell>
          <cell r="BH108">
            <v>2735.05</v>
          </cell>
          <cell r="BI108">
            <v>2729.66</v>
          </cell>
          <cell r="BJ108">
            <v>2729.98</v>
          </cell>
          <cell r="BK108">
            <v>2729.56</v>
          </cell>
          <cell r="BL108">
            <v>2741.07</v>
          </cell>
          <cell r="BM108">
            <v>2746.74</v>
          </cell>
          <cell r="BN108">
            <v>2757.65</v>
          </cell>
          <cell r="BO108">
            <v>2739.85</v>
          </cell>
          <cell r="BP108">
            <v>2757.9</v>
          </cell>
          <cell r="BQ108">
            <v>2759.2</v>
          </cell>
          <cell r="BR108">
            <v>2735.03</v>
          </cell>
          <cell r="BS108">
            <v>2695.86</v>
          </cell>
          <cell r="BT108">
            <v>2700.39</v>
          </cell>
          <cell r="BU108">
            <v>2693.1</v>
          </cell>
          <cell r="BV108">
            <v>2666.76</v>
          </cell>
          <cell r="BW108">
            <v>2716.49</v>
          </cell>
          <cell r="BX108">
            <v>2716.71</v>
          </cell>
          <cell r="BY108">
            <v>2693.21</v>
          </cell>
          <cell r="BZ108">
            <v>2718.89</v>
          </cell>
          <cell r="CA108">
            <v>2718.69</v>
          </cell>
          <cell r="CB108">
            <v>2728.21</v>
          </cell>
          <cell r="CC108">
            <v>2704.71</v>
          </cell>
          <cell r="CD108">
            <v>2657.13</v>
          </cell>
          <cell r="CE108">
            <v>2668.31</v>
          </cell>
          <cell r="CF108">
            <v>2639.06</v>
          </cell>
          <cell r="CG108">
            <v>2667.49</v>
          </cell>
          <cell r="CH108">
            <v>2610.81</v>
          </cell>
          <cell r="CI108">
            <v>2596.56</v>
          </cell>
          <cell r="CJ108">
            <v>2592.27</v>
          </cell>
          <cell r="CK108">
            <v>2550.08</v>
          </cell>
          <cell r="CL108">
            <v>2604.2399999999998</v>
          </cell>
          <cell r="CM108">
            <v>2620.44</v>
          </cell>
          <cell r="CN108">
            <v>2625.98</v>
          </cell>
          <cell r="CO108">
            <v>2592.34</v>
          </cell>
          <cell r="CW108"/>
          <cell r="DH108"/>
          <cell r="DJ108"/>
          <cell r="FN108"/>
          <cell r="FO108"/>
          <cell r="FQ108"/>
          <cell r="FR108"/>
          <cell r="FS108"/>
          <cell r="FT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</row>
        <row r="109">
          <cell r="E109">
            <v>23112.01</v>
          </cell>
          <cell r="F109">
            <v>23274.75</v>
          </cell>
          <cell r="G109">
            <v>23289.84</v>
          </cell>
          <cell r="H109">
            <v>22907.25</v>
          </cell>
          <cell r="I109">
            <v>23072.86</v>
          </cell>
          <cell r="J109">
            <v>23493.38</v>
          </cell>
          <cell r="K109">
            <v>23746.54</v>
          </cell>
          <cell r="L109">
            <v>23739.06</v>
          </cell>
          <cell r="M109">
            <v>24402.17</v>
          </cell>
          <cell r="N109">
            <v>24429.77</v>
          </cell>
          <cell r="O109">
            <v>24383.32</v>
          </cell>
          <cell r="P109">
            <v>24218.03</v>
          </cell>
          <cell r="Q109">
            <v>24112.78</v>
          </cell>
          <cell r="R109">
            <v>24127.85</v>
          </cell>
          <cell r="S109">
            <v>24952.35</v>
          </cell>
          <cell r="T109">
            <v>24965.55</v>
          </cell>
          <cell r="U109">
            <v>24656.46</v>
          </cell>
          <cell r="V109">
            <v>24243.61</v>
          </cell>
          <cell r="W109">
            <v>24289.9</v>
          </cell>
          <cell r="X109">
            <v>23807</v>
          </cell>
          <cell r="Y109">
            <v>23550.080000000002</v>
          </cell>
          <cell r="Z109">
            <v>23802.26</v>
          </cell>
          <cell r="AA109">
            <v>23802.26</v>
          </cell>
          <cell r="AB109">
            <v>23802.26</v>
          </cell>
          <cell r="AC109">
            <v>24573.29</v>
          </cell>
          <cell r="AD109">
            <v>24579.55</v>
          </cell>
          <cell r="AE109">
            <v>24329.49</v>
          </cell>
          <cell r="AF109">
            <v>24829.99</v>
          </cell>
          <cell r="AG109">
            <v>24924.35</v>
          </cell>
          <cell r="AH109">
            <v>24906.66</v>
          </cell>
          <cell r="AI109">
            <v>24556.57</v>
          </cell>
          <cell r="AJ109">
            <v>24355.71</v>
          </cell>
          <cell r="AK109">
            <v>24718.9</v>
          </cell>
          <cell r="AL109">
            <v>24792.77</v>
          </cell>
          <cell r="AM109">
            <v>24327.71</v>
          </cell>
          <cell r="AN109">
            <v>24170.07</v>
          </cell>
          <cell r="AO109">
            <v>23520</v>
          </cell>
          <cell r="AP109">
            <v>23660.28</v>
          </cell>
          <cell r="AQ109">
            <v>22901.56</v>
          </cell>
          <cell r="AR109">
            <v>22767.18</v>
          </cell>
          <cell r="AS109">
            <v>22761.71</v>
          </cell>
          <cell r="AT109">
            <v>22343.919999999998</v>
          </cell>
          <cell r="AU109">
            <v>21905.29</v>
          </cell>
          <cell r="AV109">
            <v>21057.63</v>
          </cell>
          <cell r="AW109">
            <v>20765.87</v>
          </cell>
          <cell r="AX109">
            <v>20627.71</v>
          </cell>
          <cell r="AY109">
            <v>20890.259999999998</v>
          </cell>
          <cell r="AZ109">
            <v>20553.79</v>
          </cell>
          <cell r="BA109">
            <v>19531.66</v>
          </cell>
          <cell r="BB109">
            <v>18415.080000000002</v>
          </cell>
          <cell r="BC109">
            <v>20087.5</v>
          </cell>
          <cell r="BD109">
            <v>21501.23</v>
          </cell>
          <cell r="BE109">
            <v>21412.400000000001</v>
          </cell>
          <cell r="BF109">
            <v>21221.34</v>
          </cell>
          <cell r="BG109">
            <v>21889.279999999999</v>
          </cell>
          <cell r="BH109">
            <v>22154.080000000002</v>
          </cell>
          <cell r="BI109">
            <v>21945.95</v>
          </cell>
          <cell r="BJ109">
            <v>21404.880000000001</v>
          </cell>
          <cell r="BK109">
            <v>21684.97</v>
          </cell>
          <cell r="BL109">
            <v>21927.63</v>
          </cell>
          <cell r="BM109">
            <v>22232.03</v>
          </cell>
          <cell r="BN109">
            <v>21996.85</v>
          </cell>
          <cell r="BO109">
            <v>22039.55</v>
          </cell>
          <cell r="BP109">
            <v>22502.31</v>
          </cell>
          <cell r="BQ109">
            <v>22502.31</v>
          </cell>
          <cell r="BR109">
            <v>22080.52</v>
          </cell>
          <cell r="BS109">
            <v>21808.98</v>
          </cell>
          <cell r="BT109">
            <v>21872.01</v>
          </cell>
          <cell r="BU109">
            <v>21208.3</v>
          </cell>
          <cell r="BV109">
            <v>21319.13</v>
          </cell>
          <cell r="BW109">
            <v>21374.37</v>
          </cell>
          <cell r="BX109">
            <v>21518.080000000002</v>
          </cell>
          <cell r="BY109">
            <v>21518.080000000002</v>
          </cell>
          <cell r="BZ109">
            <v>21027.759999999998</v>
          </cell>
          <cell r="CA109">
            <v>20944.669999999998</v>
          </cell>
          <cell r="CB109">
            <v>20682.22</v>
          </cell>
          <cell r="CC109">
            <v>20638.52</v>
          </cell>
          <cell r="CD109">
            <v>19869.34</v>
          </cell>
          <cell r="CE109">
            <v>19934.71</v>
          </cell>
          <cell r="CF109">
            <v>19946.36</v>
          </cell>
          <cell r="CG109">
            <v>20276.169999999998</v>
          </cell>
          <cell r="CH109">
            <v>20001.96</v>
          </cell>
          <cell r="CI109">
            <v>19633.689999999999</v>
          </cell>
          <cell r="CJ109">
            <v>19824.57</v>
          </cell>
          <cell r="CK109">
            <v>19380.34</v>
          </cell>
          <cell r="CL109">
            <v>19898.77</v>
          </cell>
          <cell r="CM109">
            <v>20602.52</v>
          </cell>
          <cell r="CN109">
            <v>20644.28</v>
          </cell>
          <cell r="CO109">
            <v>20120.68</v>
          </cell>
          <cell r="CW109"/>
          <cell r="DU109"/>
          <cell r="EE109"/>
          <cell r="FN109"/>
          <cell r="FO109"/>
          <cell r="FQ109"/>
          <cell r="FR109"/>
          <cell r="FS109"/>
          <cell r="FT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</row>
        <row r="110">
          <cell r="E110">
            <v>28791.71</v>
          </cell>
          <cell r="F110">
            <v>28791.71</v>
          </cell>
          <cell r="G110">
            <v>29301.79</v>
          </cell>
          <cell r="H110">
            <v>29332.16</v>
          </cell>
          <cell r="I110">
            <v>28487.87</v>
          </cell>
          <cell r="J110">
            <v>28478.560000000001</v>
          </cell>
          <cell r="K110">
            <v>28478.560000000001</v>
          </cell>
          <cell r="L110">
            <v>28222.48</v>
          </cell>
          <cell r="M110">
            <v>28765.66</v>
          </cell>
          <cell r="N110">
            <v>28489.13</v>
          </cell>
          <cell r="O110">
            <v>28124.28</v>
          </cell>
          <cell r="P110">
            <v>28333.52</v>
          </cell>
          <cell r="Q110">
            <v>28257.25</v>
          </cell>
          <cell r="R110">
            <v>27467.23</v>
          </cell>
          <cell r="S110">
            <v>27772.93</v>
          </cell>
          <cell r="T110">
            <v>27522.26</v>
          </cell>
          <cell r="U110">
            <v>27588.37</v>
          </cell>
          <cell r="V110">
            <v>27131.34</v>
          </cell>
          <cell r="W110">
            <v>27011.33</v>
          </cell>
          <cell r="X110">
            <v>26170.3</v>
          </cell>
          <cell r="Y110">
            <v>26717.34</v>
          </cell>
          <cell r="Z110">
            <v>27001.98</v>
          </cell>
          <cell r="AA110">
            <v>27533.599999999999</v>
          </cell>
          <cell r="AB110">
            <v>27241.31</v>
          </cell>
          <cell r="AC110">
            <v>27439.99</v>
          </cell>
          <cell r="AD110">
            <v>27248.87</v>
          </cell>
          <cell r="AE110">
            <v>27284.52</v>
          </cell>
          <cell r="AF110">
            <v>27579.87</v>
          </cell>
          <cell r="AG110">
            <v>27696.080000000002</v>
          </cell>
          <cell r="AH110">
            <v>27696.080000000002</v>
          </cell>
          <cell r="AI110">
            <v>27079.59</v>
          </cell>
          <cell r="AJ110">
            <v>26865.19</v>
          </cell>
          <cell r="AK110">
            <v>27460.400000000001</v>
          </cell>
          <cell r="AL110">
            <v>27232.87</v>
          </cell>
          <cell r="AM110">
            <v>27122.07</v>
          </cell>
          <cell r="AN110">
            <v>26910.87</v>
          </cell>
          <cell r="AO110">
            <v>26449.61</v>
          </cell>
          <cell r="AP110">
            <v>26449.61</v>
          </cell>
          <cell r="AQ110">
            <v>25970.82</v>
          </cell>
          <cell r="AR110">
            <v>26476.5</v>
          </cell>
          <cell r="AS110">
            <v>26844.720000000001</v>
          </cell>
          <cell r="AT110">
            <v>26393.03</v>
          </cell>
          <cell r="AU110">
            <v>25985.47</v>
          </cell>
          <cell r="AV110">
            <v>25221.41</v>
          </cell>
          <cell r="AW110">
            <v>24790.95</v>
          </cell>
          <cell r="AX110">
            <v>24717.53</v>
          </cell>
          <cell r="AY110">
            <v>25690.400000000001</v>
          </cell>
          <cell r="AZ110">
            <v>25162.78</v>
          </cell>
          <cell r="BA110">
            <v>25307.85</v>
          </cell>
          <cell r="BB110">
            <v>25346.48</v>
          </cell>
          <cell r="BC110">
            <v>25762.01</v>
          </cell>
          <cell r="BD110">
            <v>26652.89</v>
          </cell>
          <cell r="BE110">
            <v>26827.43</v>
          </cell>
          <cell r="BF110">
            <v>26827.43</v>
          </cell>
          <cell r="BG110">
            <v>27224.11</v>
          </cell>
          <cell r="BH110">
            <v>28040.16</v>
          </cell>
          <cell r="BI110">
            <v>28110.39</v>
          </cell>
          <cell r="BJ110">
            <v>28149.84</v>
          </cell>
          <cell r="BK110">
            <v>27943.89</v>
          </cell>
          <cell r="BL110">
            <v>28252.42</v>
          </cell>
          <cell r="BM110">
            <v>28027.25</v>
          </cell>
          <cell r="BN110">
            <v>27821.43</v>
          </cell>
          <cell r="BO110">
            <v>27665.98</v>
          </cell>
          <cell r="BP110">
            <v>27736.47</v>
          </cell>
          <cell r="BQ110">
            <v>27787.98</v>
          </cell>
          <cell r="BR110">
            <v>27350.3</v>
          </cell>
          <cell r="BS110">
            <v>26888.57</v>
          </cell>
          <cell r="BT110">
            <v>26985.8</v>
          </cell>
          <cell r="BU110">
            <v>26821.52</v>
          </cell>
          <cell r="BV110">
            <v>26334.98</v>
          </cell>
          <cell r="BW110">
            <v>26843.49</v>
          </cell>
          <cell r="BX110">
            <v>27172</v>
          </cell>
          <cell r="BY110">
            <v>26799.71</v>
          </cell>
          <cell r="BZ110">
            <v>26985.09</v>
          </cell>
          <cell r="CA110">
            <v>27217.85</v>
          </cell>
          <cell r="CB110">
            <v>27553.06</v>
          </cell>
          <cell r="CC110">
            <v>27105.26</v>
          </cell>
          <cell r="CD110">
            <v>26590.78</v>
          </cell>
          <cell r="CE110">
            <v>26700.11</v>
          </cell>
          <cell r="CF110">
            <v>26386.63</v>
          </cell>
          <cell r="CG110">
            <v>26847.9</v>
          </cell>
          <cell r="CH110">
            <v>26319.34</v>
          </cell>
          <cell r="CI110">
            <v>26167.1</v>
          </cell>
          <cell r="CJ110">
            <v>26213.64</v>
          </cell>
          <cell r="CK110">
            <v>25748.720000000001</v>
          </cell>
          <cell r="CL110">
            <v>26427.65</v>
          </cell>
          <cell r="CM110">
            <v>26659.75</v>
          </cell>
          <cell r="CN110">
            <v>26911.200000000001</v>
          </cell>
          <cell r="CO110">
            <v>26402.84</v>
          </cell>
          <cell r="CW110"/>
          <cell r="FN110"/>
          <cell r="FO110"/>
          <cell r="FQ110"/>
          <cell r="FR110"/>
          <cell r="FS110"/>
          <cell r="FT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</row>
        <row r="111">
          <cell r="E111">
            <v>18218.84</v>
          </cell>
          <cell r="F111">
            <v>18270.509999999998</v>
          </cell>
          <cell r="G111">
            <v>18526.349999999999</v>
          </cell>
          <cell r="H111">
            <v>18499.96</v>
          </cell>
          <cell r="I111">
            <v>18367.919999999998</v>
          </cell>
          <cell r="J111">
            <v>18169.759999999998</v>
          </cell>
          <cell r="K111">
            <v>18239.38</v>
          </cell>
          <cell r="L111">
            <v>18288.21</v>
          </cell>
          <cell r="M111">
            <v>18375.400000000001</v>
          </cell>
          <cell r="N111">
            <v>18436.93</v>
          </cell>
          <cell r="O111">
            <v>18403.330000000002</v>
          </cell>
          <cell r="P111">
            <v>18525.439999999999</v>
          </cell>
          <cell r="Q111">
            <v>18378.64</v>
          </cell>
          <cell r="R111">
            <v>18227.46</v>
          </cell>
          <cell r="S111">
            <v>18218.28</v>
          </cell>
          <cell r="T111">
            <v>17899.3</v>
          </cell>
          <cell r="U111">
            <v>17989.04</v>
          </cell>
          <cell r="V111">
            <v>17701.12</v>
          </cell>
          <cell r="W111">
            <v>17674.400000000001</v>
          </cell>
          <cell r="X111">
            <v>17674.400000000001</v>
          </cell>
          <cell r="Y111">
            <v>17674.400000000001</v>
          </cell>
          <cell r="Z111">
            <v>17674.400000000001</v>
          </cell>
          <cell r="AA111">
            <v>17674.400000000001</v>
          </cell>
          <cell r="AB111">
            <v>17674.400000000001</v>
          </cell>
          <cell r="AC111">
            <v>17674.400000000001</v>
          </cell>
          <cell r="AD111">
            <v>17900.3</v>
          </cell>
          <cell r="AE111">
            <v>17966.560000000001</v>
          </cell>
          <cell r="AF111">
            <v>18151.759999999998</v>
          </cell>
          <cell r="AG111">
            <v>18338.05</v>
          </cell>
          <cell r="AH111">
            <v>18310.939999999999</v>
          </cell>
          <cell r="AI111">
            <v>17997.669999999998</v>
          </cell>
          <cell r="AJ111">
            <v>17951.810000000001</v>
          </cell>
          <cell r="AK111">
            <v>18231.47</v>
          </cell>
          <cell r="AL111">
            <v>18268.57</v>
          </cell>
          <cell r="AM111">
            <v>18232.349999999999</v>
          </cell>
          <cell r="AN111">
            <v>18221.490000000002</v>
          </cell>
          <cell r="AO111">
            <v>17969.29</v>
          </cell>
          <cell r="AP111">
            <v>18055.73</v>
          </cell>
          <cell r="AQ111">
            <v>17594.55</v>
          </cell>
          <cell r="AR111">
            <v>17652.18</v>
          </cell>
          <cell r="AS111">
            <v>17898.25</v>
          </cell>
          <cell r="AT111">
            <v>17867.599999999999</v>
          </cell>
          <cell r="AU111">
            <v>17736.52</v>
          </cell>
          <cell r="AV111">
            <v>17178.689999999999</v>
          </cell>
          <cell r="AW111">
            <v>16825.25</v>
          </cell>
          <cell r="AX111">
            <v>17015.36</v>
          </cell>
          <cell r="AY111">
            <v>17433.2</v>
          </cell>
          <cell r="AZ111">
            <v>17264.740000000002</v>
          </cell>
          <cell r="BA111">
            <v>17263.04</v>
          </cell>
          <cell r="BB111">
            <v>16926.060000000001</v>
          </cell>
          <cell r="BC111">
            <v>16940.830000000002</v>
          </cell>
          <cell r="BD111">
            <v>17448.22</v>
          </cell>
          <cell r="BE111">
            <v>17456.52</v>
          </cell>
          <cell r="BF111">
            <v>17560.36</v>
          </cell>
          <cell r="BG111">
            <v>17559.71</v>
          </cell>
          <cell r="BH111">
            <v>17731.37</v>
          </cell>
          <cell r="BI111">
            <v>17699.060000000001</v>
          </cell>
          <cell r="BJ111">
            <v>17676.95</v>
          </cell>
          <cell r="BK111">
            <v>17520.009999999998</v>
          </cell>
          <cell r="BL111">
            <v>17548.66</v>
          </cell>
          <cell r="BM111">
            <v>17740.560000000001</v>
          </cell>
          <cell r="BN111">
            <v>17693.47</v>
          </cell>
          <cell r="BO111">
            <v>17625.59</v>
          </cell>
          <cell r="BP111">
            <v>17625.59</v>
          </cell>
          <cell r="BQ111">
            <v>17625.59</v>
          </cell>
          <cell r="BR111">
            <v>17522.5</v>
          </cell>
          <cell r="BS111">
            <v>17178.63</v>
          </cell>
          <cell r="BT111">
            <v>17284.54</v>
          </cell>
          <cell r="BU111">
            <v>17048.37</v>
          </cell>
          <cell r="BV111">
            <v>16990.91</v>
          </cell>
          <cell r="BW111">
            <v>17301.650000000001</v>
          </cell>
          <cell r="BX111">
            <v>17245.650000000001</v>
          </cell>
          <cell r="BY111">
            <v>16898.87</v>
          </cell>
          <cell r="BZ111">
            <v>16993.400000000001</v>
          </cell>
          <cell r="CA111">
            <v>17148.88</v>
          </cell>
          <cell r="CB111">
            <v>17127.95</v>
          </cell>
          <cell r="CC111">
            <v>17025.09</v>
          </cell>
          <cell r="CD111">
            <v>16620.900000000001</v>
          </cell>
          <cell r="CE111">
            <v>16644.79</v>
          </cell>
          <cell r="CF111">
            <v>16303.35</v>
          </cell>
          <cell r="CG111">
            <v>16419.38</v>
          </cell>
          <cell r="CH111">
            <v>16048.92</v>
          </cell>
          <cell r="CI111">
            <v>16061.7</v>
          </cell>
          <cell r="CJ111">
            <v>16006.25</v>
          </cell>
          <cell r="CK111">
            <v>15616.68</v>
          </cell>
          <cell r="CL111">
            <v>15832.54</v>
          </cell>
          <cell r="CM111">
            <v>16056.09</v>
          </cell>
          <cell r="CN111">
            <v>16296.86</v>
          </cell>
          <cell r="CO111">
            <v>16020.32</v>
          </cell>
          <cell r="CW111"/>
          <cell r="FN111"/>
          <cell r="FO111"/>
          <cell r="FQ111"/>
          <cell r="FR111"/>
          <cell r="FS111"/>
          <cell r="FT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</row>
        <row r="112">
          <cell r="E112">
            <v>36398.080000000002</v>
          </cell>
          <cell r="F112">
            <v>36585.06</v>
          </cell>
          <cell r="G112">
            <v>36799.65</v>
          </cell>
          <cell r="H112">
            <v>36407.11</v>
          </cell>
          <cell r="I112">
            <v>36236.47</v>
          </cell>
          <cell r="J112">
            <v>36231.660000000003</v>
          </cell>
          <cell r="K112">
            <v>36068.870000000003</v>
          </cell>
          <cell r="L112">
            <v>36252.019999999997</v>
          </cell>
          <cell r="M112">
            <v>36290.32</v>
          </cell>
          <cell r="N112">
            <v>36113.620000000003</v>
          </cell>
          <cell r="O112">
            <v>35911.81</v>
          </cell>
          <cell r="P112">
            <v>35911.81</v>
          </cell>
          <cell r="Q112">
            <v>35368.47</v>
          </cell>
          <cell r="R112">
            <v>35028.65</v>
          </cell>
          <cell r="S112">
            <v>34715.39</v>
          </cell>
          <cell r="T112">
            <v>34265.370000000003</v>
          </cell>
          <cell r="U112">
            <v>34364.5</v>
          </cell>
          <cell r="V112">
            <v>34297.730000000003</v>
          </cell>
          <cell r="W112">
            <v>34168.089999999997</v>
          </cell>
          <cell r="X112">
            <v>34160.78</v>
          </cell>
          <cell r="Y112">
            <v>34725.47</v>
          </cell>
          <cell r="Z112">
            <v>35131.86</v>
          </cell>
          <cell r="AA112">
            <v>35629.33</v>
          </cell>
          <cell r="AB112">
            <v>35111.160000000003</v>
          </cell>
          <cell r="AC112">
            <v>35089.74</v>
          </cell>
          <cell r="AD112">
            <v>35091.129999999997</v>
          </cell>
          <cell r="AE112">
            <v>35462.78</v>
          </cell>
          <cell r="AF112">
            <v>35768.06</v>
          </cell>
          <cell r="AG112">
            <v>35241.589999999997</v>
          </cell>
          <cell r="AH112">
            <v>34738.06</v>
          </cell>
          <cell r="AI112">
            <v>34566.17</v>
          </cell>
          <cell r="AJ112">
            <v>34988.839999999997</v>
          </cell>
          <cell r="AK112">
            <v>34934.269999999997</v>
          </cell>
          <cell r="AL112">
            <v>34312.03</v>
          </cell>
          <cell r="AM112">
            <v>34079.18</v>
          </cell>
          <cell r="AN112">
            <v>34079.18</v>
          </cell>
          <cell r="AO112">
            <v>33596.61</v>
          </cell>
          <cell r="AP112">
            <v>33131.760000000002</v>
          </cell>
          <cell r="AQ112">
            <v>33223.83</v>
          </cell>
          <cell r="AR112">
            <v>34058.75</v>
          </cell>
          <cell r="AS112">
            <v>33294.949999999997</v>
          </cell>
          <cell r="AT112">
            <v>33891.35</v>
          </cell>
          <cell r="AU112">
            <v>33614.800000000003</v>
          </cell>
          <cell r="AV112">
            <v>32817.379999999997</v>
          </cell>
          <cell r="AW112">
            <v>32632.639999999999</v>
          </cell>
          <cell r="AX112">
            <v>33286.25</v>
          </cell>
          <cell r="AY112">
            <v>33174.07</v>
          </cell>
          <cell r="AZ112">
            <v>32944.19</v>
          </cell>
          <cell r="BA112">
            <v>32945.24</v>
          </cell>
          <cell r="BB112">
            <v>33544.339999999997</v>
          </cell>
          <cell r="BC112">
            <v>34063.1</v>
          </cell>
          <cell r="BD112">
            <v>34480.76</v>
          </cell>
          <cell r="BE112">
            <v>34754.93</v>
          </cell>
          <cell r="BF112">
            <v>34552.99</v>
          </cell>
          <cell r="BG112">
            <v>34807.46</v>
          </cell>
          <cell r="BH112">
            <v>34358.5</v>
          </cell>
          <cell r="BI112">
            <v>34707.94</v>
          </cell>
          <cell r="BJ112">
            <v>34861.24</v>
          </cell>
          <cell r="BK112">
            <v>34955.89</v>
          </cell>
          <cell r="BL112">
            <v>35294.19</v>
          </cell>
          <cell r="BM112">
            <v>35228.81</v>
          </cell>
          <cell r="BN112">
            <v>34678.35</v>
          </cell>
          <cell r="BO112">
            <v>34818.269999999997</v>
          </cell>
          <cell r="BP112">
            <v>34921.879999999997</v>
          </cell>
          <cell r="BQ112">
            <v>34641.18</v>
          </cell>
          <cell r="BR112">
            <v>34496.51</v>
          </cell>
          <cell r="BS112">
            <v>34583.57</v>
          </cell>
          <cell r="BT112">
            <v>34721.120000000003</v>
          </cell>
          <cell r="BU112">
            <v>34308.080000000002</v>
          </cell>
          <cell r="BV112">
            <v>34220.36</v>
          </cell>
          <cell r="BW112">
            <v>34564.589999999997</v>
          </cell>
          <cell r="BX112">
            <v>34451.230000000003</v>
          </cell>
          <cell r="BY112">
            <v>34411.69</v>
          </cell>
          <cell r="BZ112">
            <v>34911.199999999997</v>
          </cell>
          <cell r="CA112">
            <v>35160.79</v>
          </cell>
          <cell r="CB112">
            <v>34792.76</v>
          </cell>
          <cell r="CC112">
            <v>33811.4</v>
          </cell>
          <cell r="CD112">
            <v>34049.46</v>
          </cell>
          <cell r="CE112">
            <v>33240.18</v>
          </cell>
          <cell r="CF112">
            <v>33301.93</v>
          </cell>
          <cell r="CG112">
            <v>33916.39</v>
          </cell>
          <cell r="CH112">
            <v>32245.7</v>
          </cell>
          <cell r="CI112">
            <v>32160.74</v>
          </cell>
          <cell r="CJ112">
            <v>31834.11</v>
          </cell>
          <cell r="CK112">
            <v>31730.3</v>
          </cell>
          <cell r="CL112">
            <v>32223.42</v>
          </cell>
          <cell r="CM112">
            <v>32654.59</v>
          </cell>
          <cell r="CN112">
            <v>31490.07</v>
          </cell>
          <cell r="CW112"/>
          <cell r="FH112"/>
          <cell r="FN112"/>
          <cell r="FO112"/>
          <cell r="FQ112"/>
          <cell r="FR112"/>
          <cell r="FS112"/>
          <cell r="FT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</row>
        <row r="113">
          <cell r="E113">
            <v>7403.01</v>
          </cell>
          <cell r="F113">
            <v>7384.54</v>
          </cell>
          <cell r="G113">
            <v>7505.15</v>
          </cell>
          <cell r="H113">
            <v>7516.87</v>
          </cell>
          <cell r="I113">
            <v>7450.37</v>
          </cell>
          <cell r="J113">
            <v>7485.28</v>
          </cell>
          <cell r="K113">
            <v>7445.25</v>
          </cell>
          <cell r="L113">
            <v>7491.37</v>
          </cell>
          <cell r="M113">
            <v>7551.72</v>
          </cell>
          <cell r="N113">
            <v>7563.85</v>
          </cell>
          <cell r="O113">
            <v>7542.95</v>
          </cell>
          <cell r="P113">
            <v>7611.23</v>
          </cell>
          <cell r="Q113">
            <v>7563.55</v>
          </cell>
          <cell r="R113">
            <v>7589.66</v>
          </cell>
          <cell r="S113">
            <v>7585.01</v>
          </cell>
          <cell r="T113">
            <v>7494.13</v>
          </cell>
          <cell r="U113">
            <v>7297.15</v>
          </cell>
          <cell r="V113">
            <v>7371.46</v>
          </cell>
          <cell r="W113">
            <v>7469.78</v>
          </cell>
          <cell r="X113">
            <v>7554.31</v>
          </cell>
          <cell r="Y113">
            <v>7466.07</v>
          </cell>
          <cell r="Z113">
            <v>7464.37</v>
          </cell>
          <cell r="AA113">
            <v>7583</v>
          </cell>
          <cell r="AB113">
            <v>7528.84</v>
          </cell>
          <cell r="AC113">
            <v>7516.4</v>
          </cell>
          <cell r="AD113">
            <v>7573.47</v>
          </cell>
          <cell r="AE113">
            <v>7567.07</v>
          </cell>
          <cell r="AF113">
            <v>7643.42</v>
          </cell>
          <cell r="AG113">
            <v>7672.4</v>
          </cell>
          <cell r="AH113">
            <v>7661.02</v>
          </cell>
          <cell r="AI113">
            <v>7531.59</v>
          </cell>
          <cell r="AJ113">
            <v>7608.92</v>
          </cell>
          <cell r="AK113">
            <v>7603.78</v>
          </cell>
          <cell r="AL113">
            <v>7537.37</v>
          </cell>
          <cell r="AM113">
            <v>7513.62</v>
          </cell>
          <cell r="AN113">
            <v>7484.33</v>
          </cell>
          <cell r="AO113">
            <v>7494.21</v>
          </cell>
          <cell r="AP113">
            <v>7498.18</v>
          </cell>
          <cell r="AQ113">
            <v>7207.38</v>
          </cell>
          <cell r="AR113">
            <v>7489.46</v>
          </cell>
          <cell r="AS113">
            <v>7330.2</v>
          </cell>
          <cell r="AT113">
            <v>7429.56</v>
          </cell>
          <cell r="AU113">
            <v>6987.14</v>
          </cell>
          <cell r="AV113">
            <v>6959.48</v>
          </cell>
          <cell r="AW113">
            <v>6964.11</v>
          </cell>
          <cell r="AX113">
            <v>7190.72</v>
          </cell>
          <cell r="AY113">
            <v>7099.09</v>
          </cell>
          <cell r="AZ113">
            <v>7155.64</v>
          </cell>
          <cell r="BA113">
            <v>7193.47</v>
          </cell>
          <cell r="BB113">
            <v>7175.7</v>
          </cell>
          <cell r="BC113">
            <v>7291.68</v>
          </cell>
          <cell r="BD113">
            <v>7385.34</v>
          </cell>
          <cell r="BE113">
            <v>7404.73</v>
          </cell>
          <cell r="BF113">
            <v>7442.39</v>
          </cell>
          <cell r="BG113">
            <v>7476.72</v>
          </cell>
          <cell r="BH113">
            <v>7460.63</v>
          </cell>
          <cell r="BI113">
            <v>7467.38</v>
          </cell>
          <cell r="BJ113">
            <v>7483.35</v>
          </cell>
          <cell r="BK113">
            <v>7473.14</v>
          </cell>
          <cell r="BL113">
            <v>7537.25</v>
          </cell>
          <cell r="BM113">
            <v>7578.75</v>
          </cell>
          <cell r="BN113">
            <v>7515.68</v>
          </cell>
          <cell r="BO113">
            <v>7537.9</v>
          </cell>
          <cell r="BP113">
            <v>7558.92</v>
          </cell>
          <cell r="BQ113">
            <v>7613.72</v>
          </cell>
          <cell r="BR113">
            <v>7587.7</v>
          </cell>
          <cell r="BS113">
            <v>7551.81</v>
          </cell>
          <cell r="BT113">
            <v>7669.56</v>
          </cell>
          <cell r="BU113">
            <v>7618.31</v>
          </cell>
          <cell r="BV113">
            <v>7576.66</v>
          </cell>
          <cell r="BW113">
            <v>7580.8</v>
          </cell>
          <cell r="BX113">
            <v>7616.38</v>
          </cell>
          <cell r="BY113">
            <v>7616.38</v>
          </cell>
          <cell r="BZ113">
            <v>7601.28</v>
          </cell>
          <cell r="CA113">
            <v>7629.22</v>
          </cell>
          <cell r="CB113">
            <v>7627.95</v>
          </cell>
          <cell r="CC113">
            <v>7521.68</v>
          </cell>
          <cell r="CD113">
            <v>7380.54</v>
          </cell>
          <cell r="CE113">
            <v>7386.19</v>
          </cell>
          <cell r="CF113">
            <v>7425.61</v>
          </cell>
          <cell r="CG113">
            <v>7509.19</v>
          </cell>
          <cell r="CH113">
            <v>7216.58</v>
          </cell>
          <cell r="CI113">
            <v>7243.22</v>
          </cell>
          <cell r="CJ113">
            <v>7347.66</v>
          </cell>
          <cell r="CK113">
            <v>7233.34</v>
          </cell>
          <cell r="CL113">
            <v>7418.15</v>
          </cell>
          <cell r="CM113">
            <v>7518.35</v>
          </cell>
          <cell r="CN113">
            <v>7438.09</v>
          </cell>
          <cell r="CO113">
            <v>7279.75</v>
          </cell>
          <cell r="CW113"/>
          <cell r="FH113"/>
          <cell r="FN113"/>
          <cell r="FO113"/>
          <cell r="FQ113"/>
          <cell r="FR113"/>
          <cell r="FS113"/>
          <cell r="FT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</row>
        <row r="114">
          <cell r="E114">
            <v>7843.723</v>
          </cell>
          <cell r="F114">
            <v>7779.2120000000004</v>
          </cell>
          <cell r="G114">
            <v>7926.7669999999998</v>
          </cell>
          <cell r="H114">
            <v>7899.634</v>
          </cell>
          <cell r="I114">
            <v>7679.2749999999996</v>
          </cell>
          <cell r="J114">
            <v>7774.393</v>
          </cell>
          <cell r="K114">
            <v>7766.0720000000001</v>
          </cell>
          <cell r="L114">
            <v>7710.72</v>
          </cell>
          <cell r="M114">
            <v>7762.2439999999997</v>
          </cell>
          <cell r="N114">
            <v>7797.5190000000002</v>
          </cell>
          <cell r="O114">
            <v>7717.1180000000004</v>
          </cell>
          <cell r="P114">
            <v>7739.2510000000002</v>
          </cell>
          <cell r="Q114">
            <v>7735.8059999999996</v>
          </cell>
          <cell r="R114">
            <v>7656.63</v>
          </cell>
          <cell r="S114">
            <v>7668.9380000000001</v>
          </cell>
          <cell r="T114">
            <v>7490.0959999999995</v>
          </cell>
          <cell r="U114">
            <v>7441.5339999999997</v>
          </cell>
          <cell r="V114">
            <v>7248.1130000000003</v>
          </cell>
          <cell r="W114">
            <v>7248.1130000000003</v>
          </cell>
          <cell r="X114">
            <v>7114.5259999999998</v>
          </cell>
          <cell r="Y114">
            <v>7266.3389999999999</v>
          </cell>
          <cell r="Z114">
            <v>7268.2879999999996</v>
          </cell>
          <cell r="AA114">
            <v>7399.6019999999999</v>
          </cell>
          <cell r="AB114">
            <v>7374.6130000000003</v>
          </cell>
          <cell r="AC114">
            <v>7418.9030000000002</v>
          </cell>
          <cell r="AD114">
            <v>7414.1959999999999</v>
          </cell>
          <cell r="AE114">
            <v>7488.9570000000003</v>
          </cell>
          <cell r="AF114">
            <v>7572.848</v>
          </cell>
          <cell r="AG114">
            <v>7595.4629999999997</v>
          </cell>
          <cell r="AH114">
            <v>7515.81</v>
          </cell>
          <cell r="AI114">
            <v>7535.1049999999996</v>
          </cell>
          <cell r="AJ114">
            <v>7490.2950000000001</v>
          </cell>
          <cell r="AK114">
            <v>7572.973</v>
          </cell>
          <cell r="AL114">
            <v>7574.7560000000003</v>
          </cell>
          <cell r="AM114">
            <v>7502.8329999999996</v>
          </cell>
          <cell r="AN114">
            <v>7506.9920000000002</v>
          </cell>
          <cell r="AO114">
            <v>7422.1689999999999</v>
          </cell>
          <cell r="AP114">
            <v>7473.8649999999998</v>
          </cell>
          <cell r="AQ114">
            <v>7253.1220000000003</v>
          </cell>
          <cell r="AR114">
            <v>7273.6350000000002</v>
          </cell>
          <cell r="AS114">
            <v>7385.3220000000001</v>
          </cell>
          <cell r="AT114">
            <v>7406.3310000000001</v>
          </cell>
          <cell r="AU114">
            <v>7395.3149999999996</v>
          </cell>
          <cell r="AV114">
            <v>7321.1850000000004</v>
          </cell>
          <cell r="AW114">
            <v>7252.9160000000002</v>
          </cell>
          <cell r="AX114">
            <v>7331.8230000000003</v>
          </cell>
          <cell r="AY114">
            <v>7410.87</v>
          </cell>
          <cell r="AZ114">
            <v>7339.3249999999998</v>
          </cell>
          <cell r="BA114">
            <v>7422.2030000000004</v>
          </cell>
          <cell r="BB114">
            <v>7356.0789999999997</v>
          </cell>
          <cell r="BC114">
            <v>7435.7889999999998</v>
          </cell>
          <cell r="BD114">
            <v>7521.616</v>
          </cell>
          <cell r="BE114">
            <v>7571.1509999999998</v>
          </cell>
          <cell r="BF114">
            <v>7558.9350000000004</v>
          </cell>
          <cell r="BG114">
            <v>7620.67</v>
          </cell>
          <cell r="BH114">
            <v>7664.96</v>
          </cell>
          <cell r="BI114">
            <v>7669.02</v>
          </cell>
          <cell r="BJ114">
            <v>7689.8670000000002</v>
          </cell>
          <cell r="BK114">
            <v>7689.2560000000003</v>
          </cell>
          <cell r="BL114">
            <v>7746.9530000000004</v>
          </cell>
          <cell r="BM114">
            <v>7799.9359999999997</v>
          </cell>
          <cell r="BN114">
            <v>7789.5649999999996</v>
          </cell>
          <cell r="BO114">
            <v>7785.8860000000004</v>
          </cell>
          <cell r="BP114">
            <v>7818.85</v>
          </cell>
          <cell r="BQ114">
            <v>7833.2120000000004</v>
          </cell>
          <cell r="BR114">
            <v>7788.34</v>
          </cell>
          <cell r="BS114">
            <v>7734.7790000000005</v>
          </cell>
          <cell r="BT114">
            <v>7772.0190000000002</v>
          </cell>
          <cell r="BU114">
            <v>7773.2070000000003</v>
          </cell>
          <cell r="BV114">
            <v>7735.5349999999999</v>
          </cell>
          <cell r="BW114">
            <v>7772.0280000000002</v>
          </cell>
          <cell r="BX114">
            <v>7822.2359999999999</v>
          </cell>
          <cell r="BY114">
            <v>7822.2359999999999</v>
          </cell>
          <cell r="BZ114">
            <v>7867.8879999999999</v>
          </cell>
          <cell r="CA114">
            <v>7869.6469999999999</v>
          </cell>
          <cell r="CB114">
            <v>7887.1220000000003</v>
          </cell>
          <cell r="CC114">
            <v>7768.1559999999999</v>
          </cell>
          <cell r="CD114">
            <v>7768.1559999999999</v>
          </cell>
          <cell r="CE114">
            <v>7603.9750000000004</v>
          </cell>
          <cell r="CF114">
            <v>7547</v>
          </cell>
          <cell r="CG114">
            <v>7642.3670000000002</v>
          </cell>
          <cell r="CH114">
            <v>7357.9350000000004</v>
          </cell>
          <cell r="CI114">
            <v>7285.1559999999999</v>
          </cell>
          <cell r="CJ114">
            <v>7304.3519999999999</v>
          </cell>
          <cell r="CK114">
            <v>7166.6180000000004</v>
          </cell>
          <cell r="CL114">
            <v>7307.6779999999999</v>
          </cell>
          <cell r="CM114">
            <v>7350.62</v>
          </cell>
          <cell r="CN114">
            <v>7426.63</v>
          </cell>
          <cell r="CO114">
            <v>7303.33</v>
          </cell>
          <cell r="CW114"/>
          <cell r="FH114"/>
          <cell r="FN114"/>
          <cell r="FO114"/>
          <cell r="FQ114"/>
          <cell r="FR114"/>
          <cell r="FS114"/>
          <cell r="FT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</row>
        <row r="115">
          <cell r="E115">
            <v>3619.1889999999999</v>
          </cell>
          <cell r="F115">
            <v>3639.7750000000001</v>
          </cell>
          <cell r="G115">
            <v>3632.3290000000002</v>
          </cell>
          <cell r="H115">
            <v>3595.1759999999999</v>
          </cell>
          <cell r="I115">
            <v>3586.0790000000002</v>
          </cell>
          <cell r="J115">
            <v>3579.5430000000001</v>
          </cell>
          <cell r="K115">
            <v>3593.5189999999998</v>
          </cell>
          <cell r="L115">
            <v>3567.4409999999998</v>
          </cell>
          <cell r="M115">
            <v>3597.4319999999998</v>
          </cell>
          <cell r="N115">
            <v>3555.259</v>
          </cell>
          <cell r="O115">
            <v>3521.2559999999999</v>
          </cell>
          <cell r="P115">
            <v>3541.6660000000002</v>
          </cell>
          <cell r="Q115">
            <v>3569.9140000000002</v>
          </cell>
          <cell r="R115">
            <v>3558.18</v>
          </cell>
          <cell r="S115">
            <v>3555.0630000000001</v>
          </cell>
          <cell r="T115">
            <v>3522.5680000000002</v>
          </cell>
          <cell r="U115">
            <v>3524.105</v>
          </cell>
          <cell r="V115">
            <v>3433.0610000000001</v>
          </cell>
          <cell r="W115">
            <v>3455.6680000000001</v>
          </cell>
          <cell r="X115">
            <v>3394.2469999999998</v>
          </cell>
          <cell r="Y115">
            <v>3361.44</v>
          </cell>
          <cell r="Z115">
            <v>3361.44</v>
          </cell>
          <cell r="AA115">
            <v>3361.44</v>
          </cell>
          <cell r="AB115">
            <v>3361.44</v>
          </cell>
          <cell r="AC115">
            <v>3361.44</v>
          </cell>
          <cell r="AD115">
            <v>3429.5810000000001</v>
          </cell>
          <cell r="AE115">
            <v>3452.6289999999999</v>
          </cell>
          <cell r="AF115">
            <v>3479.9459999999999</v>
          </cell>
          <cell r="AG115">
            <v>3485.9070000000002</v>
          </cell>
          <cell r="AH115">
            <v>3462.9479999999999</v>
          </cell>
          <cell r="AI115">
            <v>3428.8820000000001</v>
          </cell>
          <cell r="AJ115">
            <v>3446.0889999999999</v>
          </cell>
          <cell r="AK115">
            <v>3465.8310000000001</v>
          </cell>
          <cell r="AL115">
            <v>3468.0349999999999</v>
          </cell>
          <cell r="AM115">
            <v>3490.7570000000001</v>
          </cell>
          <cell r="AN115">
            <v>3490.6120000000001</v>
          </cell>
          <cell r="AO115">
            <v>3457.1460000000002</v>
          </cell>
          <cell r="AP115">
            <v>3489.1460000000002</v>
          </cell>
          <cell r="AQ115">
            <v>3429.9560000000001</v>
          </cell>
          <cell r="AR115">
            <v>3451.4059999999999</v>
          </cell>
          <cell r="AS115">
            <v>3488.835</v>
          </cell>
          <cell r="AT115">
            <v>3484.192</v>
          </cell>
          <cell r="AU115">
            <v>3447.6489999999999</v>
          </cell>
          <cell r="AV115">
            <v>3372.855</v>
          </cell>
          <cell r="AW115">
            <v>3293.53</v>
          </cell>
          <cell r="AX115">
            <v>3256.3879999999999</v>
          </cell>
          <cell r="AY115">
            <v>3296.0920000000001</v>
          </cell>
          <cell r="AZ115">
            <v>3309.7469999999998</v>
          </cell>
          <cell r="BA115">
            <v>3223.5329999999999</v>
          </cell>
          <cell r="BB115">
            <v>3063.9650000000001</v>
          </cell>
          <cell r="BC115">
            <v>3170.71</v>
          </cell>
          <cell r="BD115">
            <v>3215.0439999999999</v>
          </cell>
          <cell r="BE115">
            <v>3251.0729999999999</v>
          </cell>
          <cell r="BF115">
            <v>3253.6860000000001</v>
          </cell>
          <cell r="BG115">
            <v>3259.8620000000001</v>
          </cell>
          <cell r="BH115">
            <v>3271.0320000000002</v>
          </cell>
          <cell r="BI115">
            <v>3250.2640000000001</v>
          </cell>
          <cell r="BJ115">
            <v>3212.24</v>
          </cell>
          <cell r="BK115">
            <v>3214.5030000000002</v>
          </cell>
          <cell r="BL115">
            <v>3203.9389999999999</v>
          </cell>
          <cell r="BM115">
            <v>3266.596</v>
          </cell>
          <cell r="BN115">
            <v>3252.203</v>
          </cell>
          <cell r="BO115">
            <v>3282.7170000000001</v>
          </cell>
          <cell r="BP115">
            <v>3282.7170000000001</v>
          </cell>
          <cell r="BQ115">
            <v>3282.7170000000001</v>
          </cell>
          <cell r="BR115">
            <v>3283.4259999999999</v>
          </cell>
          <cell r="BS115">
            <v>3236.6950000000002</v>
          </cell>
          <cell r="BT115">
            <v>3251.85</v>
          </cell>
          <cell r="BU115">
            <v>3167.1260000000002</v>
          </cell>
          <cell r="BV115">
            <v>3213.33</v>
          </cell>
          <cell r="BW115">
            <v>3186.8240000000001</v>
          </cell>
          <cell r="BX115">
            <v>3225.6410000000001</v>
          </cell>
          <cell r="BY115">
            <v>3195.5239999999999</v>
          </cell>
          <cell r="BZ115">
            <v>3194.029</v>
          </cell>
          <cell r="CA115">
            <v>3151.05</v>
          </cell>
          <cell r="CB115">
            <v>3079.808</v>
          </cell>
          <cell r="CC115">
            <v>3086.9189999999999</v>
          </cell>
          <cell r="CD115">
            <v>2928.5120000000002</v>
          </cell>
          <cell r="CE115">
            <v>2886.4259999999999</v>
          </cell>
          <cell r="CF115">
            <v>2958.2820000000002</v>
          </cell>
          <cell r="CG115">
            <v>2975.4850000000001</v>
          </cell>
          <cell r="CH115">
            <v>3004.1410000000001</v>
          </cell>
          <cell r="CI115">
            <v>3035.8440000000001</v>
          </cell>
          <cell r="CJ115">
            <v>3058.703</v>
          </cell>
          <cell r="CK115">
            <v>3054.9940000000001</v>
          </cell>
          <cell r="CL115">
            <v>3084.2840000000001</v>
          </cell>
          <cell r="CM115">
            <v>3093.7</v>
          </cell>
          <cell r="CN115">
            <v>3085.98</v>
          </cell>
          <cell r="CO115">
            <v>3096.97</v>
          </cell>
          <cell r="CW115"/>
          <cell r="DK115"/>
          <cell r="FH115"/>
          <cell r="FN115"/>
          <cell r="FO115"/>
          <cell r="FQ115"/>
          <cell r="FR115"/>
          <cell r="FS115"/>
          <cell r="FT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</row>
        <row r="116">
          <cell r="E116">
            <v>512138583892</v>
          </cell>
          <cell r="F116">
            <v>509034951013</v>
          </cell>
          <cell r="G116">
            <v>511507191944</v>
          </cell>
          <cell r="H116">
            <v>518279820802</v>
          </cell>
          <cell r="I116">
            <v>516131922620</v>
          </cell>
          <cell r="J116">
            <v>520550555528</v>
          </cell>
          <cell r="K116">
            <v>522679989221</v>
          </cell>
          <cell r="L116">
            <v>525361873815.99994</v>
          </cell>
          <cell r="M116">
            <v>528873211954.99994</v>
          </cell>
          <cell r="N116">
            <v>529782548006</v>
          </cell>
          <cell r="O116">
            <v>530103649404</v>
          </cell>
          <cell r="P116">
            <v>533844876227</v>
          </cell>
          <cell r="Q116">
            <v>534623850340</v>
          </cell>
          <cell r="R116">
            <v>533592876530</v>
          </cell>
          <cell r="S116">
            <v>534096160945</v>
          </cell>
          <cell r="T116">
            <v>535975804358.00006</v>
          </cell>
          <cell r="U116">
            <v>536409597619</v>
          </cell>
          <cell r="V116">
            <v>534553417261</v>
          </cell>
          <cell r="W116">
            <v>529053321988.99994</v>
          </cell>
          <cell r="X116">
            <v>532632118248.00006</v>
          </cell>
          <cell r="Y116">
            <v>530707336069.99994</v>
          </cell>
          <cell r="Z116">
            <v>528853743575</v>
          </cell>
          <cell r="AA116">
            <v>528317100789.00006</v>
          </cell>
          <cell r="AB116">
            <v>528223137079</v>
          </cell>
          <cell r="AC116">
            <v>539333999794.99994</v>
          </cell>
          <cell r="AD116">
            <v>541404409553</v>
          </cell>
          <cell r="AE116">
            <v>547002656417</v>
          </cell>
          <cell r="AF116">
            <v>552331777539</v>
          </cell>
          <cell r="AG116">
            <v>554019752667</v>
          </cell>
          <cell r="AH116">
            <v>556031079914</v>
          </cell>
          <cell r="AI116">
            <v>555507447730</v>
          </cell>
          <cell r="AJ116">
            <v>554735030049</v>
          </cell>
          <cell r="AK116">
            <v>556082160709</v>
          </cell>
          <cell r="AL116">
            <v>558622965141</v>
          </cell>
          <cell r="AM116">
            <v>559217758673</v>
          </cell>
          <cell r="AN116">
            <v>557704130127</v>
          </cell>
          <cell r="AO116">
            <v>558416500165</v>
          </cell>
          <cell r="AP116">
            <v>552429400943</v>
          </cell>
          <cell r="AQ116">
            <v>552292996343</v>
          </cell>
          <cell r="AR116">
            <v>534490682524.99994</v>
          </cell>
          <cell r="AS116">
            <v>530676334348</v>
          </cell>
          <cell r="AT116">
            <v>536436323508</v>
          </cell>
          <cell r="AU116">
            <v>533259830569</v>
          </cell>
          <cell r="AV116">
            <v>529259012189</v>
          </cell>
          <cell r="AW116">
            <v>522961484588</v>
          </cell>
          <cell r="AX116">
            <v>517566366551</v>
          </cell>
          <cell r="AY116">
            <v>523748664990</v>
          </cell>
          <cell r="AZ116">
            <v>529819533797.99994</v>
          </cell>
          <cell r="BA116">
            <v>530547564412</v>
          </cell>
          <cell r="BB116">
            <v>527294285421</v>
          </cell>
          <cell r="BC116">
            <v>527299726019.99994</v>
          </cell>
          <cell r="BD116">
            <v>535590521488.99994</v>
          </cell>
          <cell r="BE116">
            <v>540135181751</v>
          </cell>
          <cell r="BF116">
            <v>541675623881</v>
          </cell>
          <cell r="BG116">
            <v>545287587909</v>
          </cell>
          <cell r="BH116">
            <v>544735695438</v>
          </cell>
          <cell r="BI116">
            <v>548998236591</v>
          </cell>
          <cell r="BJ116">
            <v>554734559333</v>
          </cell>
          <cell r="BK116">
            <v>557528083476</v>
          </cell>
          <cell r="BL116">
            <v>559535111601</v>
          </cell>
          <cell r="BM116">
            <v>560650382046</v>
          </cell>
          <cell r="BN116">
            <v>561055118797</v>
          </cell>
          <cell r="BO116">
            <v>554504266552</v>
          </cell>
          <cell r="BP116">
            <v>557690413266</v>
          </cell>
          <cell r="BQ116">
            <v>557685846981</v>
          </cell>
          <cell r="BR116">
            <v>562060157587</v>
          </cell>
          <cell r="BS116">
            <v>558854428366</v>
          </cell>
          <cell r="BT116">
            <v>555848882366</v>
          </cell>
          <cell r="BU116">
            <v>553110358408</v>
          </cell>
          <cell r="BV116">
            <v>549475164026.99994</v>
          </cell>
          <cell r="BW116">
            <v>544430722145</v>
          </cell>
          <cell r="BX116">
            <v>546726803300</v>
          </cell>
          <cell r="BY116">
            <v>545730470460</v>
          </cell>
          <cell r="BZ116">
            <v>536883593208.99994</v>
          </cell>
          <cell r="CA116">
            <v>541415827183.00006</v>
          </cell>
          <cell r="CB116">
            <v>542211845699.00006</v>
          </cell>
          <cell r="CC116">
            <v>544335886939</v>
          </cell>
          <cell r="CD116">
            <v>546164412784.00006</v>
          </cell>
          <cell r="CE116">
            <v>542698581290</v>
          </cell>
          <cell r="CF116">
            <v>539680822399.99994</v>
          </cell>
          <cell r="CG116">
            <v>540686346929</v>
          </cell>
          <cell r="CH116">
            <v>537120640565</v>
          </cell>
          <cell r="CI116">
            <v>534469575336.99994</v>
          </cell>
          <cell r="CJ116">
            <v>528127124123.99994</v>
          </cell>
          <cell r="CK116">
            <v>527134493264.00006</v>
          </cell>
          <cell r="CL116">
            <v>517014928083</v>
          </cell>
          <cell r="CM116">
            <v>521490561263</v>
          </cell>
          <cell r="CN116">
            <v>523518309634</v>
          </cell>
          <cell r="CO116">
            <v>527636594725</v>
          </cell>
          <cell r="FH116"/>
          <cell r="FN116"/>
          <cell r="FO116"/>
          <cell r="FQ116"/>
          <cell r="FR116"/>
          <cell r="FS116"/>
          <cell r="FT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IO116"/>
          <cell r="IP116"/>
          <cell r="IQ116"/>
          <cell r="IR116"/>
          <cell r="IS116"/>
        </row>
        <row r="117">
          <cell r="E117">
            <v>1025264553594</v>
          </cell>
          <cell r="F117">
            <v>1043036742046</v>
          </cell>
          <cell r="G117">
            <v>1028386442232</v>
          </cell>
          <cell r="H117">
            <v>1024104629763</v>
          </cell>
          <cell r="I117">
            <v>1027462325592</v>
          </cell>
          <cell r="J117">
            <v>1018155888447</v>
          </cell>
          <cell r="K117">
            <v>1024350687561</v>
          </cell>
          <cell r="L117">
            <v>1028549791466</v>
          </cell>
          <cell r="M117">
            <v>1039480447708</v>
          </cell>
          <cell r="N117">
            <v>1038805361257</v>
          </cell>
          <cell r="O117">
            <v>1043616787861</v>
          </cell>
          <cell r="P117">
            <v>1034562859914</v>
          </cell>
          <cell r="Q117">
            <v>1025888129355</v>
          </cell>
          <cell r="R117">
            <v>1025888129355</v>
          </cell>
          <cell r="S117">
            <v>1019075733747</v>
          </cell>
          <cell r="T117">
            <v>1017445657896</v>
          </cell>
          <cell r="U117">
            <v>1016834831197</v>
          </cell>
          <cell r="V117">
            <v>1013350571202</v>
          </cell>
          <cell r="W117">
            <v>1004407988995</v>
          </cell>
          <cell r="X117">
            <v>1008738378169</v>
          </cell>
          <cell r="Y117">
            <v>1008999267581</v>
          </cell>
          <cell r="Z117">
            <v>1011239357350</v>
          </cell>
          <cell r="AA117">
            <v>1006729706947</v>
          </cell>
          <cell r="AB117">
            <v>1006729706947</v>
          </cell>
          <cell r="AC117">
            <v>1015552595735</v>
          </cell>
          <cell r="AD117">
            <v>1013430549852</v>
          </cell>
          <cell r="AE117">
            <v>1018741005237</v>
          </cell>
          <cell r="AF117">
            <v>1019024750616</v>
          </cell>
          <cell r="AG117">
            <v>1031638086676</v>
          </cell>
          <cell r="AH117">
            <v>1043097794984</v>
          </cell>
          <cell r="AI117">
            <v>1050092321868.0001</v>
          </cell>
          <cell r="AJ117">
            <v>1053547770044.9999</v>
          </cell>
          <cell r="AK117">
            <v>1064087428109</v>
          </cell>
          <cell r="AL117">
            <v>1066436681025</v>
          </cell>
          <cell r="AM117">
            <v>1067219995107</v>
          </cell>
          <cell r="AN117">
            <v>1065815507409.0001</v>
          </cell>
          <cell r="AO117">
            <v>1051950357634</v>
          </cell>
          <cell r="AP117">
            <v>1048474040044</v>
          </cell>
          <cell r="AQ117">
            <v>1053721234762.9999</v>
          </cell>
          <cell r="AR117">
            <v>1047170959143</v>
          </cell>
          <cell r="AS117">
            <v>1068037860541</v>
          </cell>
          <cell r="AT117">
            <v>1062822567006.0001</v>
          </cell>
          <cell r="AU117">
            <v>1080222329495</v>
          </cell>
          <cell r="AV117">
            <v>1071809121758</v>
          </cell>
          <cell r="AW117">
            <v>1052247896143.0001</v>
          </cell>
          <cell r="AX117">
            <v>1033973992153</v>
          </cell>
          <cell r="AY117">
            <v>1043413375652</v>
          </cell>
          <cell r="AZ117">
            <v>1053645134050</v>
          </cell>
          <cell r="BA117">
            <v>1047221256052</v>
          </cell>
          <cell r="BB117">
            <v>1045402926135</v>
          </cell>
          <cell r="BC117">
            <v>1036876768569</v>
          </cell>
          <cell r="BD117">
            <v>1044611720168</v>
          </cell>
          <cell r="BE117">
            <v>1055567650511.0001</v>
          </cell>
          <cell r="BF117">
            <v>1054129762118.0001</v>
          </cell>
          <cell r="BG117">
            <v>1053349925593.9999</v>
          </cell>
          <cell r="BH117">
            <v>1052692102683</v>
          </cell>
          <cell r="BI117">
            <v>1059783884896.9999</v>
          </cell>
          <cell r="BJ117">
            <v>1060485421042</v>
          </cell>
          <cell r="BK117">
            <v>1063124523031</v>
          </cell>
          <cell r="BL117">
            <v>1058759354478</v>
          </cell>
          <cell r="BM117">
            <v>1049018200677</v>
          </cell>
          <cell r="BN117">
            <v>1047719537212</v>
          </cell>
          <cell r="BO117">
            <v>1050171876207.9999</v>
          </cell>
          <cell r="BP117">
            <v>1059337364571</v>
          </cell>
          <cell r="BQ117">
            <v>1058167271208.9999</v>
          </cell>
          <cell r="BR117">
            <v>1057369633109</v>
          </cell>
          <cell r="BS117">
            <v>1063732348979</v>
          </cell>
          <cell r="BT117">
            <v>1061917074837.0001</v>
          </cell>
          <cell r="BU117">
            <v>1067674027578</v>
          </cell>
          <cell r="BV117">
            <v>1066100390564</v>
          </cell>
          <cell r="BW117">
            <v>1061565773796</v>
          </cell>
          <cell r="BX117">
            <v>1062291819262</v>
          </cell>
          <cell r="BY117">
            <v>1058972452253.0001</v>
          </cell>
          <cell r="BZ117">
            <v>1054353094111</v>
          </cell>
          <cell r="CA117">
            <v>1054353094111</v>
          </cell>
          <cell r="CB117">
            <v>1063147743503.9999</v>
          </cell>
          <cell r="CC117">
            <v>1066045562071</v>
          </cell>
          <cell r="CD117">
            <v>1068408286954.9999</v>
          </cell>
          <cell r="CE117">
            <v>1059298428903</v>
          </cell>
          <cell r="CF117">
            <v>1065094731447</v>
          </cell>
          <cell r="CG117">
            <v>1057567750974</v>
          </cell>
          <cell r="CH117">
            <v>1044078933510</v>
          </cell>
          <cell r="CI117">
            <v>1033820397099</v>
          </cell>
          <cell r="CJ117">
            <v>1036388322565</v>
          </cell>
          <cell r="CK117">
            <v>1037115023103</v>
          </cell>
          <cell r="CL117">
            <v>1025937574992</v>
          </cell>
          <cell r="CM117">
            <v>1031841191500</v>
          </cell>
          <cell r="CN117">
            <v>1034458476552</v>
          </cell>
          <cell r="CO117">
            <v>1038097285065</v>
          </cell>
          <cell r="FH117"/>
          <cell r="FN117"/>
          <cell r="FO117"/>
          <cell r="FQ117"/>
          <cell r="FR117"/>
          <cell r="FS117"/>
          <cell r="FT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IO117"/>
          <cell r="IP117"/>
          <cell r="IQ117"/>
          <cell r="IR117"/>
          <cell r="IS117"/>
        </row>
        <row r="118">
          <cell r="E118">
            <v>19386317133740</v>
          </cell>
          <cell r="F118">
            <v>19452585896546</v>
          </cell>
          <cell r="G118">
            <v>19452585896546</v>
          </cell>
          <cell r="H118">
            <v>19611016484154</v>
          </cell>
          <cell r="I118">
            <v>19690109953518</v>
          </cell>
          <cell r="J118">
            <v>19413715510974</v>
          </cell>
          <cell r="K118">
            <v>19469606492560</v>
          </cell>
          <cell r="L118">
            <v>19463139489846</v>
          </cell>
          <cell r="M118">
            <v>19582095571856</v>
          </cell>
          <cell r="N118">
            <v>19717823786716</v>
          </cell>
          <cell r="O118">
            <v>19736359385230</v>
          </cell>
          <cell r="P118">
            <v>19648393201788</v>
          </cell>
          <cell r="Q118">
            <v>19698263517002</v>
          </cell>
          <cell r="R118">
            <v>19503658026440</v>
          </cell>
          <cell r="S118">
            <v>19480364261442</v>
          </cell>
          <cell r="T118">
            <v>19465837893486</v>
          </cell>
          <cell r="U118">
            <v>19420040934227</v>
          </cell>
          <cell r="V118">
            <v>19276514371516</v>
          </cell>
          <cell r="W118">
            <v>19268323162841</v>
          </cell>
          <cell r="X118">
            <v>19320634447340</v>
          </cell>
          <cell r="Y118">
            <v>19211741782489</v>
          </cell>
          <cell r="Z118">
            <v>19277867183940</v>
          </cell>
          <cell r="AA118">
            <v>19540056978122</v>
          </cell>
          <cell r="AB118">
            <v>19610766424437</v>
          </cell>
          <cell r="AC118">
            <v>19626680824527</v>
          </cell>
          <cell r="AD118">
            <v>19687457755860</v>
          </cell>
          <cell r="AE118">
            <v>19722917362730</v>
          </cell>
          <cell r="AF118">
            <v>19803820431119</v>
          </cell>
          <cell r="AG118">
            <v>20027078765785</v>
          </cell>
          <cell r="AH118">
            <v>20025495236461</v>
          </cell>
          <cell r="AI118">
            <v>19983276636026</v>
          </cell>
          <cell r="AJ118">
            <v>19812658328175</v>
          </cell>
          <cell r="AK118">
            <v>20010019996694</v>
          </cell>
          <cell r="AL118">
            <v>20010019996694</v>
          </cell>
          <cell r="AM118">
            <v>20128972892791</v>
          </cell>
          <cell r="AN118">
            <v>20147549751467</v>
          </cell>
          <cell r="AO118">
            <v>19925964938969</v>
          </cell>
          <cell r="AP118">
            <v>19888276614265</v>
          </cell>
          <cell r="AQ118">
            <v>19950951619508</v>
          </cell>
          <cell r="AR118">
            <v>19554919575069</v>
          </cell>
          <cell r="AS118">
            <v>19818153225231</v>
          </cell>
          <cell r="AT118">
            <v>19925755000261</v>
          </cell>
          <cell r="AU118">
            <v>19947694404803</v>
          </cell>
          <cell r="AV118">
            <v>19661234380259</v>
          </cell>
          <cell r="AW118">
            <v>19131953825418</v>
          </cell>
          <cell r="AX118">
            <v>19042732264076</v>
          </cell>
          <cell r="AY118">
            <v>19331252435433</v>
          </cell>
          <cell r="AZ118">
            <v>19371859850571</v>
          </cell>
          <cell r="BA118">
            <v>19503858911168</v>
          </cell>
          <cell r="BB118">
            <v>19488642615091</v>
          </cell>
          <cell r="BC118">
            <v>19303351174210</v>
          </cell>
          <cell r="BD118">
            <v>19580841473133</v>
          </cell>
          <cell r="BE118">
            <v>19743584269143</v>
          </cell>
          <cell r="BF118">
            <v>19707450480503</v>
          </cell>
          <cell r="BG118">
            <v>19653070628597</v>
          </cell>
          <cell r="BH118">
            <v>19716699459452</v>
          </cell>
          <cell r="BI118">
            <v>19716204499367</v>
          </cell>
          <cell r="BJ118">
            <v>19751026007961</v>
          </cell>
          <cell r="BK118">
            <v>19702885408145</v>
          </cell>
          <cell r="BL118">
            <v>19792630121155</v>
          </cell>
          <cell r="BM118">
            <v>19856540345730</v>
          </cell>
          <cell r="BN118">
            <v>19956910663694</v>
          </cell>
          <cell r="BO118">
            <v>19920062649714</v>
          </cell>
          <cell r="BP118">
            <v>19991445350075</v>
          </cell>
          <cell r="BQ118">
            <v>19991516542944</v>
          </cell>
          <cell r="BR118">
            <v>19971459562856</v>
          </cell>
          <cell r="BS118">
            <v>19971459562856</v>
          </cell>
          <cell r="BT118">
            <v>19751902467513</v>
          </cell>
          <cell r="BU118">
            <v>19798388890778</v>
          </cell>
          <cell r="BV118">
            <v>19717708544459</v>
          </cell>
          <cell r="BW118">
            <v>19668557536635</v>
          </cell>
          <cell r="BX118">
            <v>19668557536635</v>
          </cell>
          <cell r="BY118">
            <v>19668557536635</v>
          </cell>
          <cell r="BZ118">
            <v>19607747205390</v>
          </cell>
          <cell r="CA118">
            <v>19697590002616</v>
          </cell>
          <cell r="CB118">
            <v>19753731671275</v>
          </cell>
          <cell r="CC118">
            <v>19873262204740</v>
          </cell>
          <cell r="CD118">
            <v>19873977142368</v>
          </cell>
          <cell r="CE118">
            <v>19700652736118</v>
          </cell>
          <cell r="CF118">
            <v>19625966857781</v>
          </cell>
          <cell r="CG118">
            <v>19687327243584</v>
          </cell>
          <cell r="CH118">
            <v>19303956992407</v>
          </cell>
          <cell r="CI118">
            <v>19008185333661</v>
          </cell>
          <cell r="CJ118">
            <v>19225424980021</v>
          </cell>
          <cell r="CK118">
            <v>19114098662076</v>
          </cell>
          <cell r="CL118">
            <v>18772550789632</v>
          </cell>
          <cell r="CM118">
            <v>18772053235038</v>
          </cell>
          <cell r="CN118">
            <v>19128723703299</v>
          </cell>
          <cell r="CO118">
            <v>19197548142902</v>
          </cell>
          <cell r="FH118"/>
          <cell r="FN118"/>
          <cell r="FO118"/>
          <cell r="FQ118"/>
          <cell r="FR118"/>
          <cell r="FS118"/>
          <cell r="FT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IO118"/>
          <cell r="IP118"/>
          <cell r="IQ118"/>
          <cell r="IR118"/>
          <cell r="IS118"/>
        </row>
        <row r="119">
          <cell r="E119">
            <v>9744855555160</v>
          </cell>
          <cell r="F119">
            <v>9467696665525</v>
          </cell>
          <cell r="G119">
            <v>9363187667245</v>
          </cell>
          <cell r="H119">
            <v>9363187667245</v>
          </cell>
          <cell r="I119">
            <v>9427721239881</v>
          </cell>
          <cell r="J119">
            <v>9394701185501</v>
          </cell>
          <cell r="K119">
            <v>9298750756988</v>
          </cell>
          <cell r="L119">
            <v>9462125442816</v>
          </cell>
          <cell r="M119">
            <v>9382377100158</v>
          </cell>
          <cell r="N119">
            <v>9543101688406</v>
          </cell>
          <cell r="O119">
            <v>9660409946708</v>
          </cell>
          <cell r="P119">
            <v>9600878585074</v>
          </cell>
          <cell r="Q119">
            <v>9556644177785</v>
          </cell>
          <cell r="R119">
            <v>9710579221349</v>
          </cell>
          <cell r="S119">
            <v>9622111256383</v>
          </cell>
          <cell r="T119">
            <v>9602684552730</v>
          </cell>
          <cell r="U119">
            <v>9663898971778</v>
          </cell>
          <cell r="V119">
            <v>9601746232289</v>
          </cell>
          <cell r="W119">
            <v>9656471858431</v>
          </cell>
          <cell r="X119">
            <v>9618833634650</v>
          </cell>
          <cell r="Y119">
            <v>9640547770292</v>
          </cell>
          <cell r="Z119">
            <v>9608866944351</v>
          </cell>
          <cell r="AA119">
            <v>9742539173597</v>
          </cell>
          <cell r="AB119">
            <v>9847525574130</v>
          </cell>
          <cell r="AC119">
            <v>9751146359288</v>
          </cell>
          <cell r="AD119">
            <v>9846660587986</v>
          </cell>
          <cell r="AE119">
            <v>9744026879228</v>
          </cell>
          <cell r="AF119">
            <v>9829689106328</v>
          </cell>
          <cell r="AG119">
            <v>9882499071774</v>
          </cell>
          <cell r="AH119">
            <v>9772476864284</v>
          </cell>
          <cell r="AI119">
            <v>9573278536385</v>
          </cell>
          <cell r="AJ119">
            <v>10193014794473</v>
          </cell>
          <cell r="AK119">
            <v>10089690962224</v>
          </cell>
          <cell r="AL119">
            <v>10308574546929</v>
          </cell>
          <cell r="AM119">
            <v>10302351964893</v>
          </cell>
          <cell r="AN119">
            <v>10261947667372</v>
          </cell>
          <cell r="AO119">
            <v>10213058242677</v>
          </cell>
          <cell r="AP119">
            <v>10294413487533</v>
          </cell>
          <cell r="AQ119">
            <v>10205491637319</v>
          </cell>
          <cell r="AR119">
            <v>9990181285868</v>
          </cell>
          <cell r="AS119">
            <v>10116054896340</v>
          </cell>
          <cell r="AT119">
            <v>10216761446841</v>
          </cell>
          <cell r="AU119">
            <v>10178760832173</v>
          </cell>
          <cell r="AV119">
            <v>10109229373869</v>
          </cell>
          <cell r="AW119">
            <v>10027045759158</v>
          </cell>
          <cell r="AX119">
            <v>9604518848176</v>
          </cell>
          <cell r="AY119">
            <v>9614160444151</v>
          </cell>
          <cell r="AZ119">
            <v>9790373992432</v>
          </cell>
          <cell r="BA119">
            <v>9775581947080</v>
          </cell>
          <cell r="BB119">
            <v>9382171491951</v>
          </cell>
          <cell r="BC119">
            <v>9631855376958</v>
          </cell>
          <cell r="BD119">
            <v>9664639261180</v>
          </cell>
          <cell r="BE119">
            <v>9798874417353</v>
          </cell>
          <cell r="BF119">
            <v>9636183470504</v>
          </cell>
          <cell r="BG119">
            <v>9578316867087</v>
          </cell>
          <cell r="BH119">
            <v>9649317345308</v>
          </cell>
          <cell r="BI119">
            <v>9670831925266</v>
          </cell>
          <cell r="BJ119">
            <v>9774165316315</v>
          </cell>
          <cell r="BK119">
            <v>9825922846169</v>
          </cell>
          <cell r="BL119">
            <v>9842368976062</v>
          </cell>
          <cell r="BM119">
            <v>9818078538970</v>
          </cell>
          <cell r="BN119">
            <v>9887164020214</v>
          </cell>
          <cell r="BO119">
            <v>9933115667072</v>
          </cell>
          <cell r="BP119">
            <v>9867044334071</v>
          </cell>
          <cell r="BQ119">
            <v>9881012151512</v>
          </cell>
          <cell r="BR119">
            <v>9873559662394</v>
          </cell>
          <cell r="BS119">
            <v>9805622253333</v>
          </cell>
          <cell r="BT119">
            <v>9559197464042</v>
          </cell>
          <cell r="BU119">
            <v>9690681688245</v>
          </cell>
          <cell r="BV119">
            <v>9650182154207</v>
          </cell>
          <cell r="BW119">
            <v>9518593876448</v>
          </cell>
          <cell r="BX119">
            <v>9676499030348</v>
          </cell>
          <cell r="BY119">
            <v>9676499030348</v>
          </cell>
          <cell r="BZ119">
            <v>9691653630753</v>
          </cell>
          <cell r="CA119">
            <v>9746277881104</v>
          </cell>
          <cell r="CB119">
            <v>9877755736173</v>
          </cell>
          <cell r="CC119">
            <v>9778887819270</v>
          </cell>
          <cell r="CD119">
            <v>9676228167277</v>
          </cell>
          <cell r="CE119">
            <v>9705389279311</v>
          </cell>
          <cell r="CF119">
            <v>9670594576301</v>
          </cell>
          <cell r="CG119">
            <v>9519328145761</v>
          </cell>
          <cell r="CH119">
            <v>9388935554602</v>
          </cell>
          <cell r="CI119">
            <v>9388935554602</v>
          </cell>
          <cell r="CJ119">
            <v>9313078513416</v>
          </cell>
          <cell r="CK119">
            <v>9197458898822</v>
          </cell>
          <cell r="CL119">
            <v>9055441544144</v>
          </cell>
          <cell r="CM119">
            <v>9054117747908</v>
          </cell>
          <cell r="CN119">
            <v>9171914412396</v>
          </cell>
          <cell r="CO119">
            <v>9356040910822</v>
          </cell>
          <cell r="FH119"/>
          <cell r="FN119"/>
          <cell r="FO119"/>
          <cell r="FQ119"/>
          <cell r="FR119"/>
          <cell r="FS119"/>
          <cell r="FT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IO119"/>
          <cell r="IP119"/>
          <cell r="IQ119"/>
          <cell r="IR119"/>
          <cell r="IS119"/>
        </row>
        <row r="120">
          <cell r="E120">
            <v>2134337248318070</v>
          </cell>
          <cell r="F120">
            <v>2122861524387400</v>
          </cell>
          <cell r="G120">
            <v>2130716477631410</v>
          </cell>
          <cell r="H120">
            <v>2131080855661730</v>
          </cell>
          <cell r="I120">
            <v>2105907243518470</v>
          </cell>
          <cell r="J120">
            <v>2082175705698800</v>
          </cell>
          <cell r="K120">
            <v>2106691624538200</v>
          </cell>
          <cell r="L120">
            <v>2086614797088990</v>
          </cell>
          <cell r="M120">
            <v>2087090058833600</v>
          </cell>
          <cell r="N120">
            <v>2119261777877360</v>
          </cell>
          <cell r="O120">
            <v>2111884074187590</v>
          </cell>
          <cell r="P120">
            <v>2083279224259350</v>
          </cell>
          <cell r="Q120">
            <v>2060602616323090</v>
          </cell>
          <cell r="R120">
            <v>2041366516673560</v>
          </cell>
          <cell r="S120">
            <v>2025691798503670</v>
          </cell>
          <cell r="T120">
            <v>2040287374556010</v>
          </cell>
          <cell r="U120">
            <v>2020077600769780</v>
          </cell>
          <cell r="V120">
            <v>1989958936723520</v>
          </cell>
          <cell r="W120">
            <v>1938951985955130</v>
          </cell>
          <cell r="X120">
            <v>1930938478535250</v>
          </cell>
          <cell r="Y120">
            <v>1863372905790040</v>
          </cell>
          <cell r="Z120">
            <v>2018614901294980</v>
          </cell>
          <cell r="AA120">
            <v>2018614901294980</v>
          </cell>
          <cell r="AB120">
            <v>2018614901294980</v>
          </cell>
          <cell r="AC120">
            <v>2052332302690300</v>
          </cell>
          <cell r="AD120">
            <v>2084507573559710</v>
          </cell>
          <cell r="AE120">
            <v>2080454462630670</v>
          </cell>
          <cell r="AF120">
            <v>2081512894357020</v>
          </cell>
          <cell r="AG120">
            <v>2098351800814410</v>
          </cell>
          <cell r="AH120">
            <v>2100861349294140</v>
          </cell>
          <cell r="AI120">
            <v>2082613350847270</v>
          </cell>
          <cell r="AJ120">
            <v>2049897125445120</v>
          </cell>
          <cell r="AK120">
            <v>2028542378961480</v>
          </cell>
          <cell r="AL120">
            <v>2068754037358020</v>
          </cell>
          <cell r="AM120">
            <v>2079652895785320</v>
          </cell>
          <cell r="AN120">
            <v>2079854256995120</v>
          </cell>
          <cell r="AO120">
            <v>2079326116353220</v>
          </cell>
          <cell r="AP120">
            <v>2051313614177280</v>
          </cell>
          <cell r="AQ120">
            <v>2060957262161890</v>
          </cell>
          <cell r="AR120">
            <v>2007370716252300</v>
          </cell>
          <cell r="AS120">
            <v>2044631875934090</v>
          </cell>
          <cell r="AT120">
            <v>2044631875934090</v>
          </cell>
          <cell r="AU120">
            <v>2080956846645920</v>
          </cell>
          <cell r="AV120">
            <v>2057247662063560</v>
          </cell>
          <cell r="AW120">
            <v>2010114520840610</v>
          </cell>
          <cell r="AX120">
            <v>1987946947519140</v>
          </cell>
          <cell r="AY120">
            <v>1987946947519140</v>
          </cell>
          <cell r="AZ120">
            <v>2031828369182410</v>
          </cell>
          <cell r="BA120">
            <v>2017428867075110</v>
          </cell>
          <cell r="BB120">
            <v>2005525933053530</v>
          </cell>
          <cell r="BC120">
            <v>1987118626476780</v>
          </cell>
          <cell r="BD120">
            <v>2015745047702620</v>
          </cell>
          <cell r="BE120">
            <v>2042590922937730</v>
          </cell>
          <cell r="BF120">
            <v>2052044759820290</v>
          </cell>
          <cell r="BG120">
            <v>2036047441524120</v>
          </cell>
          <cell r="BH120">
            <v>2053742107878520</v>
          </cell>
          <cell r="BI120">
            <v>2072817031167100</v>
          </cell>
          <cell r="BJ120">
            <v>2068782644787750</v>
          </cell>
          <cell r="BK120">
            <v>2069521257625240</v>
          </cell>
          <cell r="BL120">
            <v>2069203206135710</v>
          </cell>
          <cell r="BM120">
            <v>2078151924576080</v>
          </cell>
          <cell r="BN120">
            <v>2082936504164900</v>
          </cell>
          <cell r="BO120">
            <v>2091317361379910</v>
          </cell>
          <cell r="BP120">
            <v>2077757733596330</v>
          </cell>
          <cell r="BQ120">
            <v>2091703536636380</v>
          </cell>
          <cell r="BR120">
            <v>2092711323166530</v>
          </cell>
          <cell r="BS120">
            <v>2074217325007990</v>
          </cell>
          <cell r="BT120">
            <v>2044470423112840</v>
          </cell>
          <cell r="BU120">
            <v>2047925616597900</v>
          </cell>
          <cell r="BV120">
            <v>2042435117582310</v>
          </cell>
          <cell r="BW120">
            <v>2022545288855250</v>
          </cell>
          <cell r="BX120">
            <v>2060247501235090</v>
          </cell>
          <cell r="BY120">
            <v>2044616233224780</v>
          </cell>
          <cell r="BZ120">
            <v>2042531706578240</v>
          </cell>
          <cell r="CA120">
            <v>2062032835585100</v>
          </cell>
          <cell r="CB120">
            <v>2062334592848260</v>
          </cell>
          <cell r="CC120">
            <v>2069545439979740</v>
          </cell>
          <cell r="CD120">
            <v>2051704642548920</v>
          </cell>
          <cell r="CE120">
            <v>2015604008357090</v>
          </cell>
          <cell r="CF120">
            <v>2024057756282090</v>
          </cell>
          <cell r="CG120">
            <v>2001782376889780</v>
          </cell>
          <cell r="CH120">
            <v>2010230424593940</v>
          </cell>
          <cell r="CI120">
            <v>1984603775994770</v>
          </cell>
          <cell r="CJ120">
            <v>1973782920531780</v>
          </cell>
          <cell r="CK120">
            <v>1970499021811420</v>
          </cell>
          <cell r="CL120">
            <v>1938569345301570</v>
          </cell>
          <cell r="CM120">
            <v>1973504269502510</v>
          </cell>
          <cell r="CN120">
            <v>1991707854817580</v>
          </cell>
          <cell r="CO120">
            <v>1995908076366970</v>
          </cell>
          <cell r="FH120"/>
          <cell r="FN120"/>
          <cell r="FO120"/>
          <cell r="FQ120"/>
          <cell r="FR120"/>
          <cell r="FS120"/>
          <cell r="FT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IO120"/>
          <cell r="IP120"/>
          <cell r="IQ120"/>
          <cell r="IR120"/>
          <cell r="IS120"/>
        </row>
        <row r="121">
          <cell r="E121">
            <v>24165037281913</v>
          </cell>
          <cell r="F121">
            <v>24605904658661</v>
          </cell>
          <cell r="G121">
            <v>24448145912698</v>
          </cell>
          <cell r="H121">
            <v>24476710009741</v>
          </cell>
          <cell r="I121">
            <v>24020853765001</v>
          </cell>
          <cell r="J121">
            <v>24313128561800</v>
          </cell>
          <cell r="K121">
            <v>24769575602377</v>
          </cell>
          <cell r="L121">
            <v>25056472447462</v>
          </cell>
          <cell r="M121">
            <v>25087974118971</v>
          </cell>
          <cell r="N121">
            <v>25871212503493</v>
          </cell>
          <cell r="O121">
            <v>25792905294517</v>
          </cell>
          <cell r="P121">
            <v>25693217173216</v>
          </cell>
          <cell r="Q121">
            <v>25491533073664</v>
          </cell>
          <cell r="R121">
            <v>25318489168840</v>
          </cell>
          <cell r="S121">
            <v>25340728145370</v>
          </cell>
          <cell r="T121">
            <v>26142052413730</v>
          </cell>
          <cell r="U121">
            <v>26175558885178</v>
          </cell>
          <cell r="V121">
            <v>25793655351890</v>
          </cell>
          <cell r="W121">
            <v>25424319989647</v>
          </cell>
          <cell r="X121">
            <v>25548953917221</v>
          </cell>
          <cell r="Y121">
            <v>24978033400483</v>
          </cell>
          <cell r="Z121">
            <v>24763894580166</v>
          </cell>
          <cell r="AA121">
            <v>25109251318203</v>
          </cell>
          <cell r="AB121">
            <v>25109251318203</v>
          </cell>
          <cell r="AC121">
            <v>25109251318203</v>
          </cell>
          <cell r="AD121">
            <v>25860570286562</v>
          </cell>
          <cell r="AE121">
            <v>25845119340340</v>
          </cell>
          <cell r="AF121">
            <v>25544457297398</v>
          </cell>
          <cell r="AG121">
            <v>26163252904206</v>
          </cell>
          <cell r="AH121">
            <v>26354707111620</v>
          </cell>
          <cell r="AI121">
            <v>26252645155666</v>
          </cell>
          <cell r="AJ121">
            <v>25844432743016</v>
          </cell>
          <cell r="AK121">
            <v>25655427998568</v>
          </cell>
          <cell r="AL121">
            <v>26075452232408</v>
          </cell>
          <cell r="AM121">
            <v>26134667237671</v>
          </cell>
          <cell r="AN121">
            <v>25703634268279</v>
          </cell>
          <cell r="AO121">
            <v>25364728560607</v>
          </cell>
          <cell r="AP121">
            <v>24804510103262</v>
          </cell>
          <cell r="AQ121">
            <v>24903443236526</v>
          </cell>
          <cell r="AR121">
            <v>24094420566921</v>
          </cell>
          <cell r="AS121">
            <v>23915526171189</v>
          </cell>
          <cell r="AT121">
            <v>24033158083174</v>
          </cell>
          <cell r="AU121">
            <v>23717843900435</v>
          </cell>
          <cell r="AV121">
            <v>23071411129786</v>
          </cell>
          <cell r="AW121">
            <v>22588676964909</v>
          </cell>
          <cell r="AX121">
            <v>22266614055786</v>
          </cell>
          <cell r="AY121">
            <v>22139918243156</v>
          </cell>
          <cell r="AZ121">
            <v>22367641518783</v>
          </cell>
          <cell r="BA121">
            <v>21850643933448</v>
          </cell>
          <cell r="BB121">
            <v>20576890821112</v>
          </cell>
          <cell r="BC121">
            <v>19260713933829</v>
          </cell>
          <cell r="BD121">
            <v>21384863506238</v>
          </cell>
          <cell r="BE121">
            <v>22894892313904</v>
          </cell>
          <cell r="BF121">
            <v>22756737358139</v>
          </cell>
          <cell r="BG121">
            <v>22514938599171</v>
          </cell>
          <cell r="BH121">
            <v>23312919078892</v>
          </cell>
          <cell r="BI121">
            <v>23574732652073</v>
          </cell>
          <cell r="BJ121">
            <v>23231347520235</v>
          </cell>
          <cell r="BK121">
            <v>22656203244739</v>
          </cell>
          <cell r="BL121">
            <v>22978177253201</v>
          </cell>
          <cell r="BM121">
            <v>23280202096226</v>
          </cell>
          <cell r="BN121">
            <v>23585469862639</v>
          </cell>
          <cell r="BO121">
            <v>23316617329440</v>
          </cell>
          <cell r="BP121">
            <v>23378115653442</v>
          </cell>
          <cell r="BQ121">
            <v>23913098693139</v>
          </cell>
          <cell r="BR121">
            <v>23913098693139</v>
          </cell>
          <cell r="BS121">
            <v>23471125915287</v>
          </cell>
          <cell r="BT121">
            <v>23148022348836</v>
          </cell>
          <cell r="BU121">
            <v>23150616595415</v>
          </cell>
          <cell r="BV121">
            <v>22427998956995</v>
          </cell>
          <cell r="BW121">
            <v>22644317342370</v>
          </cell>
          <cell r="BX121">
            <v>22772028345612</v>
          </cell>
          <cell r="BY121">
            <v>22889261733660</v>
          </cell>
          <cell r="BZ121">
            <v>22889261733660</v>
          </cell>
          <cell r="CA121">
            <v>22374574736646</v>
          </cell>
          <cell r="CB121">
            <v>22247723595074</v>
          </cell>
          <cell r="CC121">
            <v>21868305934257</v>
          </cell>
          <cell r="CD121">
            <v>21778171015515</v>
          </cell>
          <cell r="CE121">
            <v>20970126766172</v>
          </cell>
          <cell r="CF121">
            <v>21140500808263</v>
          </cell>
          <cell r="CG121">
            <v>21147275036500</v>
          </cell>
          <cell r="CH121">
            <v>21322699861950</v>
          </cell>
          <cell r="CI121">
            <v>21322699861950</v>
          </cell>
          <cell r="CJ121">
            <v>20890641167607</v>
          </cell>
          <cell r="CK121">
            <v>21116426697535</v>
          </cell>
          <cell r="CL121">
            <v>20610614572905</v>
          </cell>
          <cell r="CM121">
            <v>21215087106160</v>
          </cell>
          <cell r="CN121">
            <v>21925657756790</v>
          </cell>
          <cell r="CO121">
            <v>21956460074878</v>
          </cell>
          <cell r="FH121"/>
          <cell r="FN121"/>
          <cell r="FO121"/>
          <cell r="FQ121"/>
          <cell r="FR121"/>
          <cell r="FS121"/>
          <cell r="FT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IO121"/>
          <cell r="IP121"/>
          <cell r="IQ121"/>
          <cell r="IR121"/>
          <cell r="IS121"/>
        </row>
        <row r="122">
          <cell r="E122">
            <v>471277403199390</v>
          </cell>
          <cell r="F122">
            <v>469987465211776</v>
          </cell>
          <cell r="G122">
            <v>469987465211776</v>
          </cell>
          <cell r="H122">
            <v>480524566939860</v>
          </cell>
          <cell r="I122">
            <v>485639812096005</v>
          </cell>
          <cell r="J122">
            <v>476071345237894</v>
          </cell>
          <cell r="K122">
            <v>477111321372982</v>
          </cell>
          <cell r="L122">
            <v>477111321372982</v>
          </cell>
          <cell r="M122">
            <v>475851538721422</v>
          </cell>
          <cell r="N122">
            <v>483326660646490</v>
          </cell>
          <cell r="O122">
            <v>481534279083052</v>
          </cell>
          <cell r="P122">
            <v>474969198320651</v>
          </cell>
          <cell r="Q122">
            <v>477912128406138</v>
          </cell>
          <cell r="R122">
            <v>475901343243103</v>
          </cell>
          <cell r="S122">
            <v>462250107195031</v>
          </cell>
          <cell r="T122">
            <v>467066030982584</v>
          </cell>
          <cell r="U122">
            <v>463557353990574</v>
          </cell>
          <cell r="V122">
            <v>464039939091216</v>
          </cell>
          <cell r="W122">
            <v>457076787252022</v>
          </cell>
          <cell r="X122">
            <v>455576829574795</v>
          </cell>
          <cell r="Y122">
            <v>444648758152422</v>
          </cell>
          <cell r="Z122">
            <v>453527134948805</v>
          </cell>
          <cell r="AA122">
            <v>457487559220169</v>
          </cell>
          <cell r="AB122">
            <v>466404191936685</v>
          </cell>
          <cell r="AC122">
            <v>463384276939710</v>
          </cell>
          <cell r="AD122">
            <v>465365272478400</v>
          </cell>
          <cell r="AE122">
            <v>464632476807717</v>
          </cell>
          <cell r="AF122">
            <v>466439931696297</v>
          </cell>
          <cell r="AG122">
            <v>469988735735341</v>
          </cell>
          <cell r="AH122">
            <v>471467729493157</v>
          </cell>
          <cell r="AI122">
            <v>471467729493157</v>
          </cell>
          <cell r="AJ122">
            <v>463185648406735</v>
          </cell>
          <cell r="AK122">
            <v>458190599965086</v>
          </cell>
          <cell r="AL122">
            <v>466249986713981</v>
          </cell>
          <cell r="AM122">
            <v>462608309204807</v>
          </cell>
          <cell r="AN122">
            <v>461656747734945</v>
          </cell>
          <cell r="AO122">
            <v>458556334643627</v>
          </cell>
          <cell r="AP122">
            <v>451041608277002</v>
          </cell>
          <cell r="AQ122">
            <v>451041608277002</v>
          </cell>
          <cell r="AR122">
            <v>444322468710210</v>
          </cell>
          <cell r="AS122">
            <v>450253895580417</v>
          </cell>
          <cell r="AT122">
            <v>452618667570623</v>
          </cell>
          <cell r="AU122">
            <v>449501335523908</v>
          </cell>
          <cell r="AV122">
            <v>440913752083524</v>
          </cell>
          <cell r="AW122">
            <v>428704829700359</v>
          </cell>
          <cell r="AX122">
            <v>420034383638464</v>
          </cell>
          <cell r="AY122">
            <v>420511839315412</v>
          </cell>
          <cell r="AZ122">
            <v>437208600681777</v>
          </cell>
          <cell r="BA122">
            <v>430076126808237</v>
          </cell>
          <cell r="BB122">
            <v>434002271091473</v>
          </cell>
          <cell r="BC122">
            <v>436952513522216</v>
          </cell>
          <cell r="BD122">
            <v>443821441627145</v>
          </cell>
          <cell r="BE122">
            <v>454655307900517</v>
          </cell>
          <cell r="BF122">
            <v>457101289674366</v>
          </cell>
          <cell r="BG122">
            <v>457101289674366</v>
          </cell>
          <cell r="BH122">
            <v>465253717026711</v>
          </cell>
          <cell r="BI122">
            <v>476542587108501</v>
          </cell>
          <cell r="BJ122">
            <v>477930199048387</v>
          </cell>
          <cell r="BK122">
            <v>477390603610115</v>
          </cell>
          <cell r="BL122">
            <v>476060085288901</v>
          </cell>
          <cell r="BM122">
            <v>480684632690390</v>
          </cell>
          <cell r="BN122">
            <v>474391657886691</v>
          </cell>
          <cell r="BO122">
            <v>469659330700199</v>
          </cell>
          <cell r="BP122">
            <v>468638934031073</v>
          </cell>
          <cell r="BQ122">
            <v>472823135531225</v>
          </cell>
          <cell r="BR122">
            <v>471444184952387</v>
          </cell>
          <cell r="BS122">
            <v>465604480853363</v>
          </cell>
          <cell r="BT122">
            <v>459481809985442</v>
          </cell>
          <cell r="BU122">
            <v>460283695112627</v>
          </cell>
          <cell r="BV122">
            <v>459605676107332</v>
          </cell>
          <cell r="BW122">
            <v>453784879720794</v>
          </cell>
          <cell r="BX122">
            <v>460321050858972</v>
          </cell>
          <cell r="BY122">
            <v>463520159361969</v>
          </cell>
          <cell r="BZ122">
            <v>459535677525014</v>
          </cell>
          <cell r="CA122">
            <v>463389609921814</v>
          </cell>
          <cell r="CB122">
            <v>468766857473020</v>
          </cell>
          <cell r="CC122">
            <v>471241224360404</v>
          </cell>
          <cell r="CD122">
            <v>465163548645388</v>
          </cell>
          <cell r="CE122">
            <v>457733001456344</v>
          </cell>
          <cell r="CF122">
            <v>457427640103840</v>
          </cell>
          <cell r="CG122">
            <v>453393967211873</v>
          </cell>
          <cell r="CH122">
            <v>468733359713850</v>
          </cell>
          <cell r="CI122">
            <v>459290399426806</v>
          </cell>
          <cell r="CJ122">
            <v>454238915949155</v>
          </cell>
          <cell r="CK122">
            <v>450592796727743</v>
          </cell>
          <cell r="CL122">
            <v>445302358808404</v>
          </cell>
          <cell r="CM122">
            <v>453600526420888</v>
          </cell>
          <cell r="CN122">
            <v>454262628348168</v>
          </cell>
          <cell r="CO122">
            <v>459181988605041</v>
          </cell>
          <cell r="FH122"/>
          <cell r="FN122"/>
          <cell r="FO122"/>
          <cell r="FQ122"/>
          <cell r="FR122"/>
          <cell r="FS122"/>
          <cell r="FT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IO122"/>
          <cell r="IP122"/>
          <cell r="IQ122"/>
          <cell r="IR122"/>
          <cell r="IS122"/>
        </row>
        <row r="123">
          <cell r="E123">
            <v>55993171067963</v>
          </cell>
          <cell r="F123">
            <v>55903690406004</v>
          </cell>
          <cell r="G123">
            <v>56062993518282</v>
          </cell>
          <cell r="H123">
            <v>56879976858170</v>
          </cell>
          <cell r="I123">
            <v>56688439909292</v>
          </cell>
          <cell r="J123">
            <v>56288121705027</v>
          </cell>
          <cell r="K123">
            <v>55662092114438</v>
          </cell>
          <cell r="L123">
            <v>55874358879401</v>
          </cell>
          <cell r="M123">
            <v>56024240036367</v>
          </cell>
          <cell r="N123">
            <v>56290065308225</v>
          </cell>
          <cell r="O123">
            <v>56478856248476</v>
          </cell>
          <cell r="P123">
            <v>56375298384284</v>
          </cell>
          <cell r="Q123">
            <v>56752269024066</v>
          </cell>
          <cell r="R123">
            <v>56303631192858</v>
          </cell>
          <cell r="S123">
            <v>55841036691608</v>
          </cell>
          <cell r="T123">
            <v>55813942368609</v>
          </cell>
          <cell r="U123">
            <v>54837574475899</v>
          </cell>
          <cell r="V123">
            <v>55111816401833</v>
          </cell>
          <cell r="W123">
            <v>54230701393000</v>
          </cell>
          <cell r="X123">
            <v>54152212579286</v>
          </cell>
          <cell r="Y123">
            <v>54152212579286</v>
          </cell>
          <cell r="Z123">
            <v>54152212579286</v>
          </cell>
          <cell r="AA123">
            <v>54152212579286</v>
          </cell>
          <cell r="AB123">
            <v>54152212579286</v>
          </cell>
          <cell r="AC123">
            <v>54152212579286</v>
          </cell>
          <cell r="AD123">
            <v>54152212579286</v>
          </cell>
          <cell r="AE123">
            <v>54850237665770</v>
          </cell>
          <cell r="AF123">
            <v>55046787518985</v>
          </cell>
          <cell r="AG123">
            <v>55619240013604</v>
          </cell>
          <cell r="AH123">
            <v>56195968138628</v>
          </cell>
          <cell r="AI123">
            <v>56118024603199</v>
          </cell>
          <cell r="AJ123">
            <v>55165182728798</v>
          </cell>
          <cell r="AK123">
            <v>55028249925567</v>
          </cell>
          <cell r="AL123">
            <v>55891122550487</v>
          </cell>
          <cell r="AM123">
            <v>56005827772380</v>
          </cell>
          <cell r="AN123">
            <v>55895621231812</v>
          </cell>
          <cell r="AO123">
            <v>55863396187227</v>
          </cell>
          <cell r="AP123">
            <v>55096164296080</v>
          </cell>
          <cell r="AQ123">
            <v>55359822899366</v>
          </cell>
          <cell r="AR123">
            <v>53953247121929</v>
          </cell>
          <cell r="AS123">
            <v>54131541715962</v>
          </cell>
          <cell r="AT123">
            <v>54877974637818</v>
          </cell>
          <cell r="AU123">
            <v>54994625612381</v>
          </cell>
          <cell r="AV123">
            <v>54394992137851</v>
          </cell>
          <cell r="AW123">
            <v>52690429140019</v>
          </cell>
          <cell r="AX123">
            <v>51936271176840</v>
          </cell>
          <cell r="AY123">
            <v>52521985791977</v>
          </cell>
          <cell r="AZ123">
            <v>53810270557992</v>
          </cell>
          <cell r="BA123">
            <v>53290961763212</v>
          </cell>
          <cell r="BB123">
            <v>53288118782616</v>
          </cell>
          <cell r="BC123">
            <v>52271047023296</v>
          </cell>
          <cell r="BD123">
            <v>52316620470550</v>
          </cell>
          <cell r="BE123">
            <v>53882058803662</v>
          </cell>
          <cell r="BF123">
            <v>53911460243051</v>
          </cell>
          <cell r="BG123">
            <v>54229976461032</v>
          </cell>
          <cell r="BH123">
            <v>54228239286791</v>
          </cell>
          <cell r="BI123">
            <v>54756970830280</v>
          </cell>
          <cell r="BJ123">
            <v>54660832532467</v>
          </cell>
          <cell r="BK123">
            <v>54593154446237</v>
          </cell>
          <cell r="BL123">
            <v>54108813299068</v>
          </cell>
          <cell r="BM123">
            <v>54200031732843</v>
          </cell>
          <cell r="BN123">
            <v>54789583476179</v>
          </cell>
          <cell r="BO123">
            <v>54643979689462</v>
          </cell>
          <cell r="BP123">
            <v>54433759196198</v>
          </cell>
          <cell r="BQ123">
            <v>54433759196198</v>
          </cell>
          <cell r="BR123">
            <v>54433759196198</v>
          </cell>
          <cell r="BS123">
            <v>54118748114360</v>
          </cell>
          <cell r="BT123">
            <v>53058187691280</v>
          </cell>
          <cell r="BU123">
            <v>53386109914476</v>
          </cell>
          <cell r="BV123">
            <v>52662061520426</v>
          </cell>
          <cell r="BW123">
            <v>52485406690466</v>
          </cell>
          <cell r="BX123">
            <v>53449279009117</v>
          </cell>
          <cell r="BY123">
            <v>52535126668225</v>
          </cell>
          <cell r="BZ123">
            <v>52209514317583</v>
          </cell>
          <cell r="CA123">
            <v>52502703482155</v>
          </cell>
          <cell r="CB123">
            <v>52982304361859</v>
          </cell>
          <cell r="CC123">
            <v>52918464432612</v>
          </cell>
          <cell r="CD123">
            <v>52601756114134</v>
          </cell>
          <cell r="CE123">
            <v>51326686916421</v>
          </cell>
          <cell r="CF123">
            <v>51404320974625</v>
          </cell>
          <cell r="CG123">
            <v>50351580997765</v>
          </cell>
          <cell r="CH123">
            <v>50679147512586</v>
          </cell>
          <cell r="CI123">
            <v>49570210424373</v>
          </cell>
          <cell r="CJ123">
            <v>49609956700445</v>
          </cell>
          <cell r="CK123">
            <v>49438563842304</v>
          </cell>
          <cell r="CL123">
            <v>48234947761331</v>
          </cell>
          <cell r="CM123">
            <v>49116488325296</v>
          </cell>
          <cell r="CN123">
            <v>49594747563189</v>
          </cell>
          <cell r="CO123">
            <v>50338207431770</v>
          </cell>
          <cell r="FH123"/>
          <cell r="FN123"/>
          <cell r="FO123"/>
          <cell r="FQ123"/>
          <cell r="FR123"/>
          <cell r="FS123"/>
          <cell r="FT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IO123"/>
          <cell r="IP123"/>
          <cell r="IQ123"/>
          <cell r="IR123"/>
          <cell r="IS123"/>
        </row>
        <row r="124">
          <cell r="E124">
            <v>11840015732742</v>
          </cell>
          <cell r="F124">
            <v>11941617475975</v>
          </cell>
          <cell r="G124">
            <v>11890198761405</v>
          </cell>
          <cell r="H124">
            <v>11682516130773</v>
          </cell>
          <cell r="I124">
            <v>11597543793693</v>
          </cell>
          <cell r="J124">
            <v>11589765543985</v>
          </cell>
          <cell r="K124">
            <v>11571052598734</v>
          </cell>
          <cell r="L124">
            <v>11642513849128</v>
          </cell>
          <cell r="M124">
            <v>11680470012648</v>
          </cell>
          <cell r="N124">
            <v>11503198778886</v>
          </cell>
          <cell r="O124">
            <v>11507636765241</v>
          </cell>
          <cell r="P124">
            <v>11507636765241</v>
          </cell>
          <cell r="Q124">
            <v>11315829977835</v>
          </cell>
          <cell r="R124">
            <v>11222955732972</v>
          </cell>
          <cell r="S124">
            <v>11118820182109</v>
          </cell>
          <cell r="T124">
            <v>10965037940820</v>
          </cell>
          <cell r="U124">
            <v>10957515057790</v>
          </cell>
          <cell r="V124">
            <v>10863474220592</v>
          </cell>
          <cell r="W124">
            <v>10895125136007</v>
          </cell>
          <cell r="X124">
            <v>10906043608275</v>
          </cell>
          <cell r="Y124">
            <v>11243768888156</v>
          </cell>
          <cell r="Z124">
            <v>11416512728617</v>
          </cell>
          <cell r="AA124">
            <v>11509693636226</v>
          </cell>
          <cell r="AB124">
            <v>11303504779492</v>
          </cell>
          <cell r="AC124">
            <v>11315628466359</v>
          </cell>
          <cell r="AD124">
            <v>11265064811432</v>
          </cell>
          <cell r="AE124">
            <v>11383785885380</v>
          </cell>
          <cell r="AF124">
            <v>11502585484377</v>
          </cell>
          <cell r="AG124">
            <v>11292060356220</v>
          </cell>
          <cell r="AH124">
            <v>11106263238713</v>
          </cell>
          <cell r="AI124">
            <v>11081713578618</v>
          </cell>
          <cell r="AJ124">
            <v>11251276242024</v>
          </cell>
          <cell r="AK124">
            <v>11235972173595</v>
          </cell>
          <cell r="AL124">
            <v>11052635981186</v>
          </cell>
          <cell r="AM124">
            <v>10974048620525</v>
          </cell>
          <cell r="AN124">
            <v>10974048620525</v>
          </cell>
          <cell r="AO124">
            <v>10839059372884</v>
          </cell>
          <cell r="AP124">
            <v>10637386184929</v>
          </cell>
          <cell r="AQ124">
            <v>10773741951632</v>
          </cell>
          <cell r="AR124">
            <v>10958955818135</v>
          </cell>
          <cell r="AS124">
            <v>10818526529383</v>
          </cell>
          <cell r="AT124">
            <v>10966569149500</v>
          </cell>
          <cell r="AU124">
            <v>10859378355721</v>
          </cell>
          <cell r="AV124">
            <v>10597682198824</v>
          </cell>
          <cell r="AW124">
            <v>10482628154479</v>
          </cell>
          <cell r="AX124">
            <v>10757807393045</v>
          </cell>
          <cell r="AY124">
            <v>10649050891074</v>
          </cell>
          <cell r="AZ124">
            <v>10506555490608</v>
          </cell>
          <cell r="BA124">
            <v>10418738414633</v>
          </cell>
          <cell r="BB124">
            <v>10668863418925</v>
          </cell>
          <cell r="BC124">
            <v>10868276531698</v>
          </cell>
          <cell r="BD124">
            <v>10959183072354</v>
          </cell>
          <cell r="BE124">
            <v>11078622425350</v>
          </cell>
          <cell r="BF124">
            <v>11067367857053</v>
          </cell>
          <cell r="BG124">
            <v>11195648197899</v>
          </cell>
          <cell r="BH124">
            <v>11107512827683</v>
          </cell>
          <cell r="BI124">
            <v>11261979508853</v>
          </cell>
          <cell r="BJ124">
            <v>11303956375240</v>
          </cell>
          <cell r="BK124">
            <v>11384889291561</v>
          </cell>
          <cell r="BL124">
            <v>11529867014115</v>
          </cell>
          <cell r="BM124">
            <v>11496356087022</v>
          </cell>
          <cell r="BN124">
            <v>11305708559053</v>
          </cell>
          <cell r="BO124">
            <v>11341775340690</v>
          </cell>
          <cell r="BP124">
            <v>11462486685678</v>
          </cell>
          <cell r="BQ124">
            <v>11338787762245</v>
          </cell>
          <cell r="BR124">
            <v>11197480690386</v>
          </cell>
          <cell r="BS124">
            <v>11238959644535</v>
          </cell>
          <cell r="BT124">
            <v>11208190414464</v>
          </cell>
          <cell r="BU124">
            <v>10980486165839</v>
          </cell>
          <cell r="BV124">
            <v>10969987345781</v>
          </cell>
          <cell r="BW124">
            <v>11103383116997</v>
          </cell>
          <cell r="BX124">
            <v>10941249139322</v>
          </cell>
          <cell r="BY124">
            <v>10926109796737</v>
          </cell>
          <cell r="BZ124">
            <v>11095462422688</v>
          </cell>
          <cell r="CA124">
            <v>11148143288329</v>
          </cell>
          <cell r="CB124">
            <v>11036533601824</v>
          </cell>
          <cell r="CC124">
            <v>10747432170423</v>
          </cell>
          <cell r="CD124">
            <v>10849161875649</v>
          </cell>
          <cell r="CE124">
            <v>10537320816705</v>
          </cell>
          <cell r="CF124">
            <v>10620647783629</v>
          </cell>
          <cell r="CG124">
            <v>10482329975387</v>
          </cell>
          <cell r="CH124">
            <v>10226911048903</v>
          </cell>
          <cell r="CI124">
            <v>10280120598983</v>
          </cell>
          <cell r="CJ124">
            <v>10045548115196</v>
          </cell>
          <cell r="CK124">
            <v>9942105213515</v>
          </cell>
          <cell r="CL124">
            <v>10126209076391</v>
          </cell>
          <cell r="CM124">
            <v>10259561997321</v>
          </cell>
          <cell r="CN124">
            <v>9811594319794</v>
          </cell>
          <cell r="DE124"/>
          <cell r="DK124"/>
          <cell r="FH124"/>
          <cell r="FN124"/>
          <cell r="FO124"/>
          <cell r="FQ124"/>
          <cell r="FR124"/>
          <cell r="FS124"/>
          <cell r="FT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IO124"/>
          <cell r="IP124"/>
          <cell r="IQ124"/>
          <cell r="IR124"/>
          <cell r="IS124"/>
        </row>
        <row r="125">
          <cell r="E125">
            <v>2134737508220.45</v>
          </cell>
          <cell r="F125">
            <v>2124585637904.5999</v>
          </cell>
          <cell r="G125">
            <v>2124585637904.5999</v>
          </cell>
          <cell r="H125">
            <v>2158378600460.54</v>
          </cell>
          <cell r="I125">
            <v>2162393646808.8301</v>
          </cell>
          <cell r="J125">
            <v>2142863881911.8799</v>
          </cell>
          <cell r="K125">
            <v>2152790206387.9902</v>
          </cell>
          <cell r="L125">
            <v>2141692537926.47</v>
          </cell>
          <cell r="M125">
            <v>2154931777847.9402</v>
          </cell>
          <cell r="N125">
            <v>2172017187891.2798</v>
          </cell>
          <cell r="O125">
            <v>2174743423000.3901</v>
          </cell>
          <cell r="P125">
            <v>2167545161269.6299</v>
          </cell>
          <cell r="Q125">
            <v>2187195194610.6101</v>
          </cell>
          <cell r="R125">
            <v>2173422979186.8799</v>
          </cell>
          <cell r="S125">
            <v>2181880429937.2402</v>
          </cell>
          <cell r="T125">
            <v>2180144338910.46</v>
          </cell>
          <cell r="U125">
            <v>2153608068686.74</v>
          </cell>
          <cell r="V125">
            <v>2095484286238.22</v>
          </cell>
          <cell r="W125">
            <v>2116626168466.2803</v>
          </cell>
          <cell r="X125">
            <v>2143747283877.8999</v>
          </cell>
          <cell r="Y125">
            <v>2166790373591.7202</v>
          </cell>
          <cell r="Z125">
            <v>2162694015427.1299</v>
          </cell>
          <cell r="AA125">
            <v>2116004718854.6699</v>
          </cell>
          <cell r="AB125">
            <v>2129040994553.2898</v>
          </cell>
          <cell r="AC125">
            <v>2112881948968.4399</v>
          </cell>
          <cell r="AD125">
            <v>2108038263151.5</v>
          </cell>
          <cell r="AE125">
            <v>2123470041330.5498</v>
          </cell>
          <cell r="AF125">
            <v>2121094159207.4302</v>
          </cell>
          <cell r="AG125">
            <v>2142775541184.0798</v>
          </cell>
          <cell r="AH125">
            <v>2150961363749.3201</v>
          </cell>
          <cell r="AI125">
            <v>2147036383795.2302</v>
          </cell>
          <cell r="AJ125">
            <v>2109208600155.0901</v>
          </cell>
          <cell r="AK125">
            <v>2130730467215.01</v>
          </cell>
          <cell r="AL125">
            <v>2129097272971.0801</v>
          </cell>
          <cell r="AM125">
            <v>2110471941575.3801</v>
          </cell>
          <cell r="AN125">
            <v>2103304204425.2903</v>
          </cell>
          <cell r="AO125">
            <v>2094570231825.26</v>
          </cell>
          <cell r="AP125">
            <v>2097145198423.46</v>
          </cell>
          <cell r="AQ125">
            <v>2097593147350.0198</v>
          </cell>
          <cell r="AR125">
            <v>2016880251803.8901</v>
          </cell>
          <cell r="AS125">
            <v>2083690941053.73</v>
          </cell>
          <cell r="AT125">
            <v>2046665750928.8499</v>
          </cell>
          <cell r="AU125">
            <v>2020046507935.3201</v>
          </cell>
          <cell r="AV125">
            <v>1951052172284.3101</v>
          </cell>
          <cell r="AW125">
            <v>1942948018328.5</v>
          </cell>
          <cell r="AX125">
            <v>1943153267807.6001</v>
          </cell>
          <cell r="AY125">
            <v>2007143716036</v>
          </cell>
          <cell r="AZ125">
            <v>1981380961052.5901</v>
          </cell>
          <cell r="BA125">
            <v>1996700104517.54</v>
          </cell>
          <cell r="BB125">
            <v>2009854308697.0701</v>
          </cell>
          <cell r="BC125">
            <v>2003914670899.9299</v>
          </cell>
          <cell r="BD125">
            <v>2037421766145.8501</v>
          </cell>
          <cell r="BE125">
            <v>2061592147431.3701</v>
          </cell>
          <cell r="BF125">
            <v>2068050669876.03</v>
          </cell>
          <cell r="BG125">
            <v>2086630337281.3201</v>
          </cell>
          <cell r="BH125">
            <v>2095984926263.6499</v>
          </cell>
          <cell r="BI125">
            <v>2090904241730.78</v>
          </cell>
          <cell r="BJ125">
            <v>2092920024066.71</v>
          </cell>
          <cell r="BK125">
            <v>2095766537277.4001</v>
          </cell>
          <cell r="BL125">
            <v>2093092530379.28</v>
          </cell>
          <cell r="BM125">
            <v>2110576187848.05</v>
          </cell>
          <cell r="BN125">
            <v>2121159173395.3101</v>
          </cell>
          <cell r="BO125">
            <v>2102903043986.2302</v>
          </cell>
          <cell r="BP125">
            <v>2114124026651.9399</v>
          </cell>
          <cell r="BQ125">
            <v>2119968720986.4302</v>
          </cell>
          <cell r="BR125">
            <v>2119016012733.2803</v>
          </cell>
          <cell r="BS125">
            <v>2126711484814.46</v>
          </cell>
          <cell r="BT125">
            <v>2117510860352.28</v>
          </cell>
          <cell r="BU125">
            <v>2150099597707.1399</v>
          </cell>
          <cell r="BV125">
            <v>2130826545137.3601</v>
          </cell>
          <cell r="BW125">
            <v>2119214237987.6199</v>
          </cell>
          <cell r="BX125">
            <v>2119843255803.9102</v>
          </cell>
          <cell r="BY125">
            <v>2129372279488.1702</v>
          </cell>
          <cell r="BZ125">
            <v>2129372081174.9399</v>
          </cell>
          <cell r="CA125">
            <v>2124410203391.1501</v>
          </cell>
          <cell r="CB125">
            <v>2131340451965.47</v>
          </cell>
          <cell r="CC125">
            <v>2130472505139.7202</v>
          </cell>
          <cell r="CD125">
            <v>2100826007269.0598</v>
          </cell>
          <cell r="CE125">
            <v>2061742059888.4099</v>
          </cell>
          <cell r="CF125">
            <v>2062105170587.24</v>
          </cell>
          <cell r="CG125">
            <v>2072364710834.72</v>
          </cell>
          <cell r="CH125">
            <v>2058001141469.0701</v>
          </cell>
          <cell r="CI125">
            <v>2009414307231.1101</v>
          </cell>
          <cell r="CJ125">
            <v>2016386614927.5801</v>
          </cell>
          <cell r="CK125">
            <v>2044617443619.0701</v>
          </cell>
          <cell r="CL125">
            <v>1997855869507.24</v>
          </cell>
          <cell r="CM125">
            <v>2056444714959.29</v>
          </cell>
          <cell r="CN125">
            <v>2071717585232.9299</v>
          </cell>
          <cell r="CO125">
            <v>2048222901945.72</v>
          </cell>
          <cell r="FH125"/>
          <cell r="FN125"/>
          <cell r="FO125"/>
          <cell r="FQ125"/>
          <cell r="FR125"/>
          <cell r="FS125"/>
          <cell r="FT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IO125"/>
          <cell r="IP125"/>
          <cell r="IQ125"/>
          <cell r="IR125"/>
          <cell r="IS125"/>
        </row>
        <row r="126">
          <cell r="E126">
            <v>2658030991148</v>
          </cell>
          <cell r="F126">
            <v>2638170347739</v>
          </cell>
          <cell r="G126">
            <v>2638171308123</v>
          </cell>
          <cell r="H126">
            <v>2687158968511</v>
          </cell>
          <cell r="I126">
            <v>2676816552751</v>
          </cell>
          <cell r="J126">
            <v>2603112315610</v>
          </cell>
          <cell r="K126">
            <v>2634733626831</v>
          </cell>
          <cell r="L126">
            <v>2630321048970</v>
          </cell>
          <cell r="M126">
            <v>2612663353080</v>
          </cell>
          <cell r="N126">
            <v>2630377729722</v>
          </cell>
          <cell r="O126">
            <v>2641431967838</v>
          </cell>
          <cell r="P126">
            <v>2616831836894</v>
          </cell>
          <cell r="Q126">
            <v>2623800251610</v>
          </cell>
          <cell r="R126">
            <v>2622875846293</v>
          </cell>
          <cell r="S126">
            <v>2593675710159</v>
          </cell>
          <cell r="T126">
            <v>2578942787887</v>
          </cell>
          <cell r="U126">
            <v>2588468790917</v>
          </cell>
          <cell r="V126">
            <v>2570308269683</v>
          </cell>
          <cell r="W126">
            <v>2504768068304</v>
          </cell>
          <cell r="X126">
            <v>2504765902285</v>
          </cell>
          <cell r="Y126">
            <v>2457706431966</v>
          </cell>
          <cell r="Z126">
            <v>2505702485730</v>
          </cell>
          <cell r="AA126">
            <v>2630503921596</v>
          </cell>
          <cell r="AB126">
            <v>2657740350528</v>
          </cell>
          <cell r="AC126">
            <v>2645143512588</v>
          </cell>
          <cell r="AD126">
            <v>2674242531163</v>
          </cell>
          <cell r="AE126">
            <v>2662960058230</v>
          </cell>
          <cell r="AF126">
            <v>2684028412104</v>
          </cell>
          <cell r="AG126">
            <v>2714869519556</v>
          </cell>
          <cell r="AH126">
            <v>2704687692267</v>
          </cell>
          <cell r="AI126">
            <v>2673084823477</v>
          </cell>
          <cell r="AJ126">
            <v>2676383195850</v>
          </cell>
          <cell r="AK126">
            <v>2662848216657</v>
          </cell>
          <cell r="AL126">
            <v>2693912971261</v>
          </cell>
          <cell r="AM126">
            <v>2691449443644</v>
          </cell>
          <cell r="AN126">
            <v>2665266813795</v>
          </cell>
          <cell r="AO126">
            <v>2662189405249</v>
          </cell>
          <cell r="AP126">
            <v>2631556410378</v>
          </cell>
          <cell r="AQ126">
            <v>2651225151619</v>
          </cell>
          <cell r="AR126">
            <v>2566540774707</v>
          </cell>
          <cell r="AS126">
            <v>2607988556114</v>
          </cell>
          <cell r="AT126">
            <v>2638373662617</v>
          </cell>
          <cell r="AU126">
            <v>2654796091899</v>
          </cell>
          <cell r="AV126">
            <v>2630675240876</v>
          </cell>
          <cell r="AW126">
            <v>2597284945199</v>
          </cell>
          <cell r="AX126">
            <v>2573781345899</v>
          </cell>
          <cell r="AY126">
            <v>2605943803239</v>
          </cell>
          <cell r="AZ126">
            <v>2637096389481</v>
          </cell>
          <cell r="BA126">
            <v>2610861851425</v>
          </cell>
          <cell r="BB126">
            <v>2637133007146</v>
          </cell>
          <cell r="BC126">
            <v>2613365091592</v>
          </cell>
          <cell r="BD126">
            <v>2645074369613</v>
          </cell>
          <cell r="BE126">
            <v>2681229883379</v>
          </cell>
          <cell r="BF126">
            <v>2702322026777</v>
          </cell>
          <cell r="BG126">
            <v>2728513748147</v>
          </cell>
          <cell r="BH126">
            <v>2744830524171</v>
          </cell>
          <cell r="BI126">
            <v>2762994982410</v>
          </cell>
          <cell r="BJ126">
            <v>2759643319460</v>
          </cell>
          <cell r="BK126">
            <v>2764344646705</v>
          </cell>
          <cell r="BL126">
            <v>2760158227497</v>
          </cell>
          <cell r="BM126">
            <v>2785285278255</v>
          </cell>
          <cell r="BN126">
            <v>2809859944348</v>
          </cell>
          <cell r="BO126">
            <v>2802753835596</v>
          </cell>
          <cell r="BP126">
            <v>2798910238224</v>
          </cell>
          <cell r="BQ126">
            <v>2810692740282</v>
          </cell>
          <cell r="BR126">
            <v>2819307242352</v>
          </cell>
          <cell r="BS126">
            <v>2797968656763</v>
          </cell>
          <cell r="BT126">
            <v>2777530819139</v>
          </cell>
          <cell r="BU126">
            <v>2788962426416</v>
          </cell>
          <cell r="BV126">
            <v>2787836904358</v>
          </cell>
          <cell r="BW126">
            <v>2766719827968</v>
          </cell>
          <cell r="BX126">
            <v>2779356685756</v>
          </cell>
          <cell r="BY126">
            <v>2798414989515</v>
          </cell>
          <cell r="BZ126">
            <v>2798414989515</v>
          </cell>
          <cell r="CA126">
            <v>2811940992917</v>
          </cell>
          <cell r="CB126">
            <v>2814560362140</v>
          </cell>
          <cell r="CC126">
            <v>2816362088254</v>
          </cell>
          <cell r="CD126">
            <v>2771237571415</v>
          </cell>
          <cell r="CE126">
            <v>2771237571415</v>
          </cell>
          <cell r="CF126">
            <v>2715425623128</v>
          </cell>
          <cell r="CG126">
            <v>2691654390716</v>
          </cell>
          <cell r="CH126">
            <v>2661945666957</v>
          </cell>
          <cell r="CI126">
            <v>2621408409156</v>
          </cell>
          <cell r="CJ126">
            <v>2591245065524</v>
          </cell>
          <cell r="CK126">
            <v>2596836412965</v>
          </cell>
          <cell r="CL126">
            <v>2541045399999</v>
          </cell>
          <cell r="CM126">
            <v>2604219933398</v>
          </cell>
          <cell r="CN126">
            <v>2610013446849</v>
          </cell>
          <cell r="CO126">
            <v>2637054304091</v>
          </cell>
          <cell r="FH126"/>
          <cell r="FN126"/>
          <cell r="FO126"/>
          <cell r="FQ126"/>
          <cell r="FR126"/>
          <cell r="FS126"/>
          <cell r="FT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IO126"/>
          <cell r="IP126"/>
          <cell r="IQ126"/>
          <cell r="IR126"/>
          <cell r="IS126"/>
        </row>
        <row r="127">
          <cell r="E127">
            <v>47367031772216</v>
          </cell>
          <cell r="F127">
            <v>47985983044201</v>
          </cell>
          <cell r="G127">
            <v>47985983044201</v>
          </cell>
          <cell r="H127">
            <v>47888777507717</v>
          </cell>
          <cell r="I127">
            <v>47422251720869</v>
          </cell>
          <cell r="J127">
            <v>47307397499246</v>
          </cell>
          <cell r="K127">
            <v>47236453967019</v>
          </cell>
          <cell r="L127">
            <v>47425958417248</v>
          </cell>
          <cell r="M127">
            <v>47082013046088</v>
          </cell>
          <cell r="N127">
            <v>47480092161980</v>
          </cell>
          <cell r="O127">
            <v>46928880118849</v>
          </cell>
          <cell r="P127">
            <v>46482095045389</v>
          </cell>
          <cell r="Q127">
            <v>46751677584070</v>
          </cell>
          <cell r="R127">
            <v>47178385071312</v>
          </cell>
          <cell r="S127">
            <v>47033902969442</v>
          </cell>
          <cell r="T127">
            <v>46996329566961</v>
          </cell>
          <cell r="U127">
            <v>46571854293882</v>
          </cell>
          <cell r="V127">
            <v>46610726822084</v>
          </cell>
          <cell r="W127">
            <v>45410055114199</v>
          </cell>
          <cell r="X127">
            <v>45710508274211</v>
          </cell>
          <cell r="Y127">
            <v>44924879541811</v>
          </cell>
          <cell r="Z127">
            <v>44498790349465</v>
          </cell>
          <cell r="AA127">
            <v>44498790349465</v>
          </cell>
          <cell r="AB127">
            <v>44498790349465</v>
          </cell>
          <cell r="AC127">
            <v>44498790349465</v>
          </cell>
          <cell r="AD127">
            <v>44498790349465</v>
          </cell>
          <cell r="AE127">
            <v>45471770988321</v>
          </cell>
          <cell r="AF127">
            <v>45777063361518</v>
          </cell>
          <cell r="AG127">
            <v>46158174036238</v>
          </cell>
          <cell r="AH127">
            <v>46239444600379</v>
          </cell>
          <cell r="AI127">
            <v>45934661949976</v>
          </cell>
          <cell r="AJ127">
            <v>45485676562486</v>
          </cell>
          <cell r="AK127">
            <v>45717459045136</v>
          </cell>
          <cell r="AL127">
            <v>45982870261450</v>
          </cell>
          <cell r="AM127">
            <v>46012364405872</v>
          </cell>
          <cell r="AN127">
            <v>46313562565046</v>
          </cell>
          <cell r="AO127">
            <v>46311661140813</v>
          </cell>
          <cell r="AP127">
            <v>45868507853221</v>
          </cell>
          <cell r="AQ127">
            <v>46297661716651</v>
          </cell>
          <cell r="AR127">
            <v>45521722169221</v>
          </cell>
          <cell r="AS127">
            <v>45971285379161</v>
          </cell>
          <cell r="AT127">
            <v>46334254420815</v>
          </cell>
          <cell r="AU127">
            <v>46259794495751</v>
          </cell>
          <cell r="AV127">
            <v>45815503561147</v>
          </cell>
          <cell r="AW127">
            <v>44821445608361</v>
          </cell>
          <cell r="AX127">
            <v>43770666843155</v>
          </cell>
          <cell r="AY127">
            <v>43283212622416</v>
          </cell>
          <cell r="AZ127">
            <v>43839965442091</v>
          </cell>
          <cell r="BA127">
            <v>44035877688134</v>
          </cell>
          <cell r="BB127">
            <v>42897398008628</v>
          </cell>
          <cell r="BC127">
            <v>40774095980328</v>
          </cell>
          <cell r="BD127">
            <v>42197876730594</v>
          </cell>
          <cell r="BE127">
            <v>42790145817239</v>
          </cell>
          <cell r="BF127">
            <v>43271295063265</v>
          </cell>
          <cell r="BG127">
            <v>43309449171768</v>
          </cell>
          <cell r="BH127">
            <v>43392186987530</v>
          </cell>
          <cell r="BI127">
            <v>43548419578340</v>
          </cell>
          <cell r="BJ127">
            <v>43275441371254</v>
          </cell>
          <cell r="BK127">
            <v>42778968519777</v>
          </cell>
          <cell r="BL127">
            <v>42817738905490</v>
          </cell>
          <cell r="BM127">
            <v>42684160355780</v>
          </cell>
          <cell r="BN127">
            <v>43525566694273</v>
          </cell>
          <cell r="BO127">
            <v>43344339298074</v>
          </cell>
          <cell r="BP127">
            <v>43761482361836</v>
          </cell>
          <cell r="BQ127">
            <v>43761482361836</v>
          </cell>
          <cell r="BR127">
            <v>43761482361836</v>
          </cell>
          <cell r="BS127">
            <v>43774048052142</v>
          </cell>
          <cell r="BT127">
            <v>43156217071638</v>
          </cell>
          <cell r="BU127">
            <v>43361125749145</v>
          </cell>
          <cell r="BV127">
            <v>42240163911627</v>
          </cell>
          <cell r="BW127">
            <v>42881587542927</v>
          </cell>
          <cell r="BX127">
            <v>42540600135805</v>
          </cell>
          <cell r="BY127">
            <v>42884495312960</v>
          </cell>
          <cell r="BZ127">
            <v>42677835500195</v>
          </cell>
          <cell r="CA127">
            <v>42667260914609</v>
          </cell>
          <cell r="CB127">
            <v>42098329888935</v>
          </cell>
          <cell r="CC127">
            <v>41195398619038</v>
          </cell>
          <cell r="CD127">
            <v>41301176982405</v>
          </cell>
          <cell r="CE127">
            <v>39183170134536</v>
          </cell>
          <cell r="CF127">
            <v>38622280767747</v>
          </cell>
          <cell r="CG127">
            <v>39590830444991</v>
          </cell>
          <cell r="CH127">
            <v>40221092304645</v>
          </cell>
          <cell r="CI127">
            <v>40279988001292</v>
          </cell>
          <cell r="CJ127">
            <v>40709257334429</v>
          </cell>
          <cell r="CK127">
            <v>41020866172973</v>
          </cell>
          <cell r="CL127">
            <v>40991771565825</v>
          </cell>
          <cell r="CM127">
            <v>41248808747719</v>
          </cell>
          <cell r="CN127">
            <v>41545667057782</v>
          </cell>
          <cell r="CO127">
            <v>41442028487643</v>
          </cell>
          <cell r="FH127"/>
          <cell r="FN127"/>
          <cell r="FO127"/>
          <cell r="FQ127"/>
          <cell r="FR127"/>
          <cell r="FS127"/>
          <cell r="FT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IO127"/>
          <cell r="IP127"/>
          <cell r="IQ127"/>
          <cell r="IR127"/>
          <cell r="IS127"/>
        </row>
        <row r="128">
          <cell r="E128">
            <v>18.325305990531589</v>
          </cell>
          <cell r="F128">
            <v>18.616741098344345</v>
          </cell>
          <cell r="G128">
            <v>18.709194211266944</v>
          </cell>
          <cell r="H128">
            <v>18.497200639825625</v>
          </cell>
          <cell r="I128">
            <v>18.50109607929021</v>
          </cell>
          <cell r="J128">
            <v>18.684362104510452</v>
          </cell>
          <cell r="K128">
            <v>18.575450551809215</v>
          </cell>
          <cell r="L128">
            <v>18.506966473559991</v>
          </cell>
          <cell r="M128">
            <v>18.581740876003074</v>
          </cell>
          <cell r="N128">
            <v>18.731270463570311</v>
          </cell>
          <cell r="O128">
            <v>18.785262680263237</v>
          </cell>
          <cell r="P128">
            <v>18.697862221526126</v>
          </cell>
          <cell r="Q128">
            <v>18.648580094429242</v>
          </cell>
          <cell r="R128">
            <v>18.533518626461376</v>
          </cell>
          <cell r="S128">
            <v>18.615080977633774</v>
          </cell>
          <cell r="T128">
            <v>18.936649749037297</v>
          </cell>
          <cell r="U128">
            <v>18.742387522461399</v>
          </cell>
          <cell r="V128">
            <v>18.544281228069924</v>
          </cell>
          <cell r="W128">
            <v>18.703344059365946</v>
          </cell>
          <cell r="X128">
            <v>18.343193833620923</v>
          </cell>
          <cell r="Y128">
            <v>17.874016031061764</v>
          </cell>
          <cell r="Z128">
            <v>17.677205314755998</v>
          </cell>
          <cell r="AA128">
            <v>17.816184257626567</v>
          </cell>
          <cell r="AB128">
            <v>18.502008944900027</v>
          </cell>
          <cell r="AC128">
            <v>18.623557729207082</v>
          </cell>
          <cell r="AD128">
            <v>18.864295879184148</v>
          </cell>
          <cell r="AE128">
            <v>18.09542954623247</v>
          </cell>
          <cell r="AF128">
            <v>18.240959455567847</v>
          </cell>
          <cell r="AG128">
            <v>18.279449090817813</v>
          </cell>
          <cell r="AH128">
            <v>18.251290812491767</v>
          </cell>
          <cell r="AI128">
            <v>18.092339267070809</v>
          </cell>
          <cell r="AJ128">
            <v>18.337869005003913</v>
          </cell>
          <cell r="AK128">
            <v>18.359511477677014</v>
          </cell>
          <cell r="AL128">
            <v>18.297886378822039</v>
          </cell>
          <cell r="AM128">
            <v>18.40657781774464</v>
          </cell>
          <cell r="AN128">
            <v>18.407128751382626</v>
          </cell>
          <cell r="AO128">
            <v>18.147020770519369</v>
          </cell>
          <cell r="AP128">
            <v>18.364312529621579</v>
          </cell>
          <cell r="AQ128">
            <v>18.08479943457187</v>
          </cell>
          <cell r="AR128">
            <v>18.117748479822364</v>
          </cell>
          <cell r="AS128">
            <v>17.745355865489529</v>
          </cell>
          <cell r="AT128">
            <v>17.620847861384725</v>
          </cell>
          <cell r="AU128">
            <v>17.400801166810322</v>
          </cell>
          <cell r="AV128">
            <v>17.322529411218593</v>
          </cell>
          <cell r="AW128">
            <v>17.157093816899859</v>
          </cell>
          <cell r="AX128">
            <v>17.271367876451588</v>
          </cell>
          <cell r="AY128">
            <v>17.339931542312396</v>
          </cell>
          <cell r="AZ128">
            <v>17.35027339881136</v>
          </cell>
          <cell r="BA128">
            <v>17.453419513142098</v>
          </cell>
          <cell r="BB128">
            <v>17.41176979588441</v>
          </cell>
          <cell r="BC128">
            <v>17.623270763272217</v>
          </cell>
          <cell r="BD128">
            <v>17.136224362061238</v>
          </cell>
          <cell r="BE128">
            <v>17.099782695684574</v>
          </cell>
          <cell r="BF128">
            <v>17.101441620871515</v>
          </cell>
          <cell r="BG128">
            <v>17.212623199399928</v>
          </cell>
          <cell r="BH128">
            <v>17.204845125629753</v>
          </cell>
          <cell r="BI128">
            <v>17.455825164173611</v>
          </cell>
          <cell r="BJ128">
            <v>17.298338901130037</v>
          </cell>
          <cell r="BK128">
            <v>17.474189254460086</v>
          </cell>
          <cell r="BL128">
            <v>17.327463717902891</v>
          </cell>
          <cell r="BM128">
            <v>17.407242448643061</v>
          </cell>
          <cell r="BN128">
            <v>18.379884691868408</v>
          </cell>
          <cell r="BO128">
            <v>18.338781774729281</v>
          </cell>
          <cell r="BP128">
            <v>18.409094993809376</v>
          </cell>
          <cell r="BQ128">
            <v>18.503374524673347</v>
          </cell>
          <cell r="BR128">
            <v>18.34554367824272</v>
          </cell>
          <cell r="BS128">
            <v>18.162925821507464</v>
          </cell>
          <cell r="BT128">
            <v>18.379920144140325</v>
          </cell>
          <cell r="BU128">
            <v>18.056393692572069</v>
          </cell>
          <cell r="BV128">
            <v>18.197746520600145</v>
          </cell>
          <cell r="BW128">
            <v>18.357234442139834</v>
          </cell>
          <cell r="BX128">
            <v>18.184822614198755</v>
          </cell>
          <cell r="BY128">
            <v>19.498582250107379</v>
          </cell>
          <cell r="BZ128">
            <v>19.428072056166787</v>
          </cell>
          <cell r="CA128">
            <v>19.335825194803377</v>
          </cell>
          <cell r="CB128">
            <v>18.541750999526872</v>
          </cell>
          <cell r="CC128">
            <v>18.346746932480166</v>
          </cell>
          <cell r="CD128">
            <v>18.459592730704436</v>
          </cell>
          <cell r="CE128">
            <v>18.376332777545898</v>
          </cell>
          <cell r="CF128">
            <v>18.112746974626113</v>
          </cell>
          <cell r="CG128">
            <v>18.301373294286815</v>
          </cell>
          <cell r="CH128">
            <v>16.283860878026818</v>
          </cell>
          <cell r="CI128">
            <v>15.866601178623178</v>
          </cell>
          <cell r="CJ128">
            <v>15.930126288255005</v>
          </cell>
          <cell r="CK128">
            <v>15.416521685958285</v>
          </cell>
          <cell r="CL128">
            <v>15.341471019432351</v>
          </cell>
          <cell r="CM128">
            <v>15.494074042047311</v>
          </cell>
          <cell r="CN128">
            <v>15.677403269336759</v>
          </cell>
          <cell r="CO128">
            <v>15.47133729225702</v>
          </cell>
          <cell r="FH128"/>
          <cell r="FN128"/>
          <cell r="FO128"/>
          <cell r="FQ128"/>
          <cell r="FR128"/>
          <cell r="FS128"/>
          <cell r="FT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</row>
        <row r="129">
          <cell r="E129">
            <v>16.170318450420272</v>
          </cell>
          <cell r="F129">
            <v>16.383155178106076</v>
          </cell>
          <cell r="G129">
            <v>16.475383672066425</v>
          </cell>
          <cell r="H129">
            <v>16.175132395914904</v>
          </cell>
          <cell r="I129">
            <v>16.23671465642402</v>
          </cell>
          <cell r="J129">
            <v>16.417156068944074</v>
          </cell>
          <cell r="K129">
            <v>16.257220917439991</v>
          </cell>
          <cell r="L129">
            <v>16.036847954803736</v>
          </cell>
          <cell r="M129">
            <v>16.090570806103472</v>
          </cell>
          <cell r="N129">
            <v>16.199549094478712</v>
          </cell>
          <cell r="O129">
            <v>16.248886816347049</v>
          </cell>
          <cell r="P129">
            <v>16.040151541909612</v>
          </cell>
          <cell r="Q129">
            <v>15.98579723799528</v>
          </cell>
          <cell r="R129">
            <v>15.977376723130799</v>
          </cell>
          <cell r="S129">
            <v>16.04379724813316</v>
          </cell>
          <cell r="T129">
            <v>16.356288479803485</v>
          </cell>
          <cell r="U129">
            <v>16.202302787178198</v>
          </cell>
          <cell r="V129">
            <v>16.004331087472828</v>
          </cell>
          <cell r="W129">
            <v>16.247201363919796</v>
          </cell>
          <cell r="X129">
            <v>16.122108116791086</v>
          </cell>
          <cell r="Y129">
            <v>16.181835633718926</v>
          </cell>
          <cell r="Z129">
            <v>16.134416118056471</v>
          </cell>
          <cell r="AA129">
            <v>16.245577112875498</v>
          </cell>
          <cell r="AB129">
            <v>16.142276366208758</v>
          </cell>
          <cell r="AC129">
            <v>16.260812519831447</v>
          </cell>
          <cell r="AD129">
            <v>16.411263502411082</v>
          </cell>
          <cell r="AE129">
            <v>16.23025972533269</v>
          </cell>
          <cell r="AF129">
            <v>16.357613429885564</v>
          </cell>
          <cell r="AG129">
            <v>16.503148309705971</v>
          </cell>
          <cell r="AH129">
            <v>16.4151378470875</v>
          </cell>
          <cell r="AI129">
            <v>16.249319020573033</v>
          </cell>
          <cell r="AJ129">
            <v>16.421840757555501</v>
          </cell>
          <cell r="AK129">
            <v>16.415180068005441</v>
          </cell>
          <cell r="AL129">
            <v>16.369636048086114</v>
          </cell>
          <cell r="AM129">
            <v>16.492830397529218</v>
          </cell>
          <cell r="AN129">
            <v>16.465103213630879</v>
          </cell>
          <cell r="AO129">
            <v>16.1052766901613</v>
          </cell>
          <cell r="AP129">
            <v>16.307703481032231</v>
          </cell>
          <cell r="AQ129">
            <v>16.108917459945332</v>
          </cell>
          <cell r="AR129">
            <v>15.768519714602775</v>
          </cell>
          <cell r="AS129">
            <v>15.555983968342547</v>
          </cell>
          <cell r="AT129">
            <v>15.542236677358234</v>
          </cell>
          <cell r="AU129">
            <v>14.682753171508979</v>
          </cell>
          <cell r="AV129">
            <v>14.747973198330808</v>
          </cell>
          <cell r="AW129">
            <v>14.262097187025537</v>
          </cell>
          <cell r="AX129">
            <v>14.223032382543797</v>
          </cell>
          <cell r="AY129">
            <v>14.360159099071597</v>
          </cell>
          <cell r="AZ129">
            <v>14.453512835180724</v>
          </cell>
          <cell r="BA129">
            <v>14.32789264512485</v>
          </cell>
          <cell r="BB129">
            <v>14.085248481171973</v>
          </cell>
          <cell r="BC129">
            <v>14.275804850519886</v>
          </cell>
          <cell r="BD129">
            <v>13.485101383001734</v>
          </cell>
          <cell r="BE129">
            <v>13.53281754261606</v>
          </cell>
          <cell r="BF129">
            <v>13.55960897267955</v>
          </cell>
          <cell r="BG129">
            <v>13.719342597267215</v>
          </cell>
          <cell r="BH129">
            <v>13.697321572101229</v>
          </cell>
          <cell r="BI129">
            <v>13.897377374396104</v>
          </cell>
          <cell r="BJ129">
            <v>13.721281156203831</v>
          </cell>
          <cell r="BK129">
            <v>13.893039601175456</v>
          </cell>
          <cell r="BL129">
            <v>13.784724586788892</v>
          </cell>
          <cell r="BM129">
            <v>13.888529667077188</v>
          </cell>
          <cell r="BN129">
            <v>14.704476090828289</v>
          </cell>
          <cell r="BO129">
            <v>14.595743806947665</v>
          </cell>
          <cell r="BP129">
            <v>14.696649618636014</v>
          </cell>
          <cell r="BQ129">
            <v>14.831299403821205</v>
          </cell>
          <cell r="BR129">
            <v>14.796393052922717</v>
          </cell>
          <cell r="BS129">
            <v>14.388403723693804</v>
          </cell>
          <cell r="BT129">
            <v>14.57345919021826</v>
          </cell>
          <cell r="BU129">
            <v>14.234346641046892</v>
          </cell>
          <cell r="BV129">
            <v>14.234836353665841</v>
          </cell>
          <cell r="BW129">
            <v>14.479416220879342</v>
          </cell>
          <cell r="BX129">
            <v>14.398571544582092</v>
          </cell>
          <cell r="BY129">
            <v>14.982027995878834</v>
          </cell>
          <cell r="BZ129">
            <v>15.036056742021472</v>
          </cell>
          <cell r="CA129">
            <v>14.699748711032473</v>
          </cell>
          <cell r="CB129">
            <v>14.754392652435856</v>
          </cell>
          <cell r="CC129">
            <v>14.64627257845528</v>
          </cell>
          <cell r="CD129">
            <v>14.658804895387121</v>
          </cell>
          <cell r="CE129">
            <v>14.761717779340959</v>
          </cell>
          <cell r="CF129">
            <v>14.575080376408996</v>
          </cell>
          <cell r="CG129">
            <v>14.694651302890799</v>
          </cell>
          <cell r="CH129">
            <v>13.075015625917837</v>
          </cell>
          <cell r="CI129">
            <v>13.142866481612476</v>
          </cell>
          <cell r="CJ129">
            <v>13.279535284169281</v>
          </cell>
          <cell r="CK129">
            <v>12.925495937266399</v>
          </cell>
          <cell r="CL129">
            <v>12.788882443993723</v>
          </cell>
          <cell r="CM129">
            <v>12.85789607068056</v>
          </cell>
          <cell r="CN129">
            <v>12.909460173838852</v>
          </cell>
          <cell r="CO129">
            <v>12.784745477456422</v>
          </cell>
          <cell r="FH129"/>
          <cell r="FN129"/>
          <cell r="FO129"/>
          <cell r="FQ129"/>
          <cell r="FR129"/>
          <cell r="FS129"/>
          <cell r="FT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</row>
        <row r="130">
          <cell r="E130">
            <v>19.771837965661682</v>
          </cell>
          <cell r="F130">
            <v>19.768280654566141</v>
          </cell>
          <cell r="G130">
            <v>20.039338315691985</v>
          </cell>
          <cell r="H130">
            <v>19.930814298667674</v>
          </cell>
          <cell r="I130">
            <v>20.069056229656201</v>
          </cell>
          <cell r="J130">
            <v>20.208875544613107</v>
          </cell>
          <cell r="K130">
            <v>20.362575838491733</v>
          </cell>
          <cell r="L130">
            <v>20.480816540761246</v>
          </cell>
          <cell r="M130">
            <v>20.50056538804532</v>
          </cell>
          <cell r="N130">
            <v>20.565490512183704</v>
          </cell>
          <cell r="O130">
            <v>20.707013401826458</v>
          </cell>
          <cell r="P130">
            <v>20.745438475296112</v>
          </cell>
          <cell r="Q130">
            <v>20.696602667635172</v>
          </cell>
          <cell r="R130">
            <v>20.670733570553796</v>
          </cell>
          <cell r="S130">
            <v>20.776292105717562</v>
          </cell>
          <cell r="T130">
            <v>20.789037368182044</v>
          </cell>
          <cell r="U130">
            <v>20.717424136017744</v>
          </cell>
          <cell r="V130">
            <v>20.293497190098378</v>
          </cell>
          <cell r="W130">
            <v>20.501041116030866</v>
          </cell>
          <cell r="X130">
            <v>20.405571778983379</v>
          </cell>
          <cell r="Y130">
            <v>19.615410035018829</v>
          </cell>
          <cell r="Z130">
            <v>19.609415401435285</v>
          </cell>
          <cell r="AA130">
            <v>19.609415401435285</v>
          </cell>
          <cell r="AB130">
            <v>20.00563591394863</v>
          </cell>
          <cell r="AC130">
            <v>20.074609420772074</v>
          </cell>
          <cell r="AD130">
            <v>20.282419160097231</v>
          </cell>
          <cell r="AE130">
            <v>20.561380122452384</v>
          </cell>
          <cell r="AF130">
            <v>20.215994409466536</v>
          </cell>
          <cell r="AG130">
            <v>20.290892346385114</v>
          </cell>
          <cell r="AH130">
            <v>20.24238025454212</v>
          </cell>
          <cell r="AI130">
            <v>20.278764323424365</v>
          </cell>
          <cell r="AJ130">
            <v>20.240782905176555</v>
          </cell>
          <cell r="AK130">
            <v>20.032909307001475</v>
          </cell>
          <cell r="AL130">
            <v>19.696699433146645</v>
          </cell>
          <cell r="AM130">
            <v>19.624186835170146</v>
          </cell>
          <cell r="AN130">
            <v>19.717299265264174</v>
          </cell>
          <cell r="AO130">
            <v>19.499877152776584</v>
          </cell>
          <cell r="AP130">
            <v>19.357675783762197</v>
          </cell>
          <cell r="AQ130">
            <v>18.964226288602131</v>
          </cell>
          <cell r="AR130">
            <v>19.082878289302439</v>
          </cell>
          <cell r="AS130">
            <v>16.284018300757875</v>
          </cell>
          <cell r="AT130">
            <v>16.151696417002761</v>
          </cell>
          <cell r="AU130">
            <v>16.001407621431333</v>
          </cell>
          <cell r="AV130">
            <v>13.927101456339773</v>
          </cell>
          <cell r="AW130">
            <v>13.736208643452869</v>
          </cell>
          <cell r="AX130">
            <v>13.963412114849582</v>
          </cell>
          <cell r="AY130">
            <v>14.344786502125764</v>
          </cell>
          <cell r="AZ130">
            <v>14.372251431191483</v>
          </cell>
          <cell r="BA130">
            <v>14.271767825978424</v>
          </cell>
          <cell r="BB130">
            <v>14.297419450548658</v>
          </cell>
          <cell r="BC130">
            <v>14.582285164095012</v>
          </cell>
          <cell r="BD130">
            <v>14.689181675450632</v>
          </cell>
          <cell r="BE130">
            <v>14.753354963815132</v>
          </cell>
          <cell r="BF130">
            <v>14.802712227643378</v>
          </cell>
          <cell r="BG130">
            <v>14.847597324730359</v>
          </cell>
          <cell r="BH130">
            <v>14.891880610456727</v>
          </cell>
          <cell r="BI130">
            <v>15.047557815722552</v>
          </cell>
          <cell r="BJ130">
            <v>14.871778593474122</v>
          </cell>
          <cell r="BK130">
            <v>14.926143623891576</v>
          </cell>
          <cell r="BL130">
            <v>14.94144605025607</v>
          </cell>
          <cell r="BM130">
            <v>14.980465057652719</v>
          </cell>
          <cell r="BN130">
            <v>14.860007496270665</v>
          </cell>
          <cell r="BO130">
            <v>14.918357338409603</v>
          </cell>
          <cell r="BP130">
            <v>14.899567212389764</v>
          </cell>
          <cell r="BQ130">
            <v>14.972460694304313</v>
          </cell>
          <cell r="BR130">
            <v>14.950041375662442</v>
          </cell>
          <cell r="BS130">
            <v>14.888289691800075</v>
          </cell>
          <cell r="BT130">
            <v>14.758866889450404</v>
          </cell>
          <cell r="BU130">
            <v>14.677121580517719</v>
          </cell>
          <cell r="BV130">
            <v>14.526804432928582</v>
          </cell>
          <cell r="BW130">
            <v>14.620894417649932</v>
          </cell>
          <cell r="BX130">
            <v>14.579629176321051</v>
          </cell>
          <cell r="BY130">
            <v>14.453652414209204</v>
          </cell>
          <cell r="BZ130">
            <v>14.448854130333753</v>
          </cell>
          <cell r="CA130">
            <v>14.579105727171001</v>
          </cell>
          <cell r="CB130">
            <v>14.612824576586672</v>
          </cell>
          <cell r="CC130">
            <v>14.654509188212517</v>
          </cell>
          <cell r="CD130">
            <v>14.585305982627588</v>
          </cell>
          <cell r="CE130">
            <v>14.532847598053758</v>
          </cell>
          <cell r="CF130">
            <v>14.454617887392537</v>
          </cell>
          <cell r="CG130">
            <v>14.467286653427101</v>
          </cell>
          <cell r="CH130">
            <v>14.182914048487659</v>
          </cell>
          <cell r="CI130">
            <v>13.998180723010829</v>
          </cell>
          <cell r="CJ130">
            <v>13.963510761973589</v>
          </cell>
          <cell r="CK130">
            <v>13.74458359227776</v>
          </cell>
          <cell r="CL130">
            <v>13.825090617907307</v>
          </cell>
          <cell r="CM130">
            <v>13.859059901036968</v>
          </cell>
          <cell r="CN130">
            <v>13.989172423453695</v>
          </cell>
          <cell r="CO130">
            <v>13.813857911035148</v>
          </cell>
          <cell r="FH130"/>
          <cell r="FN130"/>
          <cell r="FO130"/>
          <cell r="FQ130"/>
          <cell r="FR130"/>
          <cell r="FS130"/>
          <cell r="FT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</row>
        <row r="131">
          <cell r="E131">
            <v>15.377132387804542</v>
          </cell>
          <cell r="F131">
            <v>15.426443292320341</v>
          </cell>
          <cell r="G131">
            <v>15.345354249338806</v>
          </cell>
          <cell r="H131">
            <v>15.382113287250581</v>
          </cell>
          <cell r="I131">
            <v>15.297437996667897</v>
          </cell>
          <cell r="J131">
            <v>15.372151488358501</v>
          </cell>
          <cell r="K131">
            <v>15.40910976224812</v>
          </cell>
          <cell r="L131">
            <v>15.583142388892769</v>
          </cell>
          <cell r="M131">
            <v>15.572284028100402</v>
          </cell>
          <cell r="N131">
            <v>15.63514297910943</v>
          </cell>
          <cell r="O131">
            <v>15.493884670819726</v>
          </cell>
          <cell r="P131">
            <v>15.370258746569007</v>
          </cell>
          <cell r="Q131">
            <v>15.370258746569007</v>
          </cell>
          <cell r="R131">
            <v>15.21266308809629</v>
          </cell>
          <cell r="S131">
            <v>15.219138257376144</v>
          </cell>
          <cell r="T131">
            <v>15.212264616140608</v>
          </cell>
          <cell r="U131">
            <v>15.160463261901787</v>
          </cell>
          <cell r="V131">
            <v>14.98762605112419</v>
          </cell>
          <cell r="W131">
            <v>15.099696288660098</v>
          </cell>
          <cell r="X131">
            <v>15.101987502405276</v>
          </cell>
          <cell r="Y131">
            <v>15.142133551940361</v>
          </cell>
          <cell r="Z131">
            <v>15.059472353539492</v>
          </cell>
          <cell r="AA131">
            <v>15.059472353539492</v>
          </cell>
          <cell r="AB131">
            <v>15.182456002997732</v>
          </cell>
          <cell r="AC131">
            <v>15.137146237407855</v>
          </cell>
          <cell r="AD131">
            <v>15.242503890142123</v>
          </cell>
          <cell r="AE131">
            <v>15.242005980630143</v>
          </cell>
          <cell r="AF131">
            <v>15.60812175226279</v>
          </cell>
          <cell r="AG131">
            <v>15.795136327337756</v>
          </cell>
          <cell r="AH131">
            <v>15.88356333728445</v>
          </cell>
          <cell r="AI131">
            <v>15.915453396616758</v>
          </cell>
          <cell r="AJ131">
            <v>16.09200561784138</v>
          </cell>
          <cell r="AK131">
            <v>15.892946798697354</v>
          </cell>
          <cell r="AL131">
            <v>16.163284480272086</v>
          </cell>
          <cell r="AM131">
            <v>16.162465398607047</v>
          </cell>
          <cell r="AN131">
            <v>15.905926874838078</v>
          </cell>
          <cell r="AO131">
            <v>15.875825465707559</v>
          </cell>
          <cell r="AP131">
            <v>15.875555280109957</v>
          </cell>
          <cell r="AQ131">
            <v>15.681304384245532</v>
          </cell>
          <cell r="AR131">
            <v>15.572561524965737</v>
          </cell>
          <cell r="AS131">
            <v>15.280578413278267</v>
          </cell>
          <cell r="AT131">
            <v>15.319075048059506</v>
          </cell>
          <cell r="AU131">
            <v>15.343945295102992</v>
          </cell>
          <cell r="AV131">
            <v>15.059811025496652</v>
          </cell>
          <cell r="AW131">
            <v>14.693465836535445</v>
          </cell>
          <cell r="AX131">
            <v>14.836518954734842</v>
          </cell>
          <cell r="AY131">
            <v>15.888225734339755</v>
          </cell>
          <cell r="AZ131">
            <v>15.753676952923728</v>
          </cell>
          <cell r="BA131">
            <v>15.744750378747311</v>
          </cell>
          <cell r="BB131">
            <v>15.630497007358006</v>
          </cell>
          <cell r="BC131">
            <v>15.786501620841067</v>
          </cell>
          <cell r="BD131">
            <v>15.976146326509157</v>
          </cell>
          <cell r="BE131">
            <v>16.11468508022055</v>
          </cell>
          <cell r="BF131">
            <v>16.040454192975211</v>
          </cell>
          <cell r="BG131">
            <v>15.761474753542597</v>
          </cell>
          <cell r="BH131">
            <v>15.865525963576756</v>
          </cell>
          <cell r="BI131">
            <v>15.875454514152535</v>
          </cell>
          <cell r="BJ131">
            <v>15.506903486036441</v>
          </cell>
          <cell r="BK131">
            <v>15.507763501939614</v>
          </cell>
          <cell r="BL131">
            <v>15.366764901245968</v>
          </cell>
          <cell r="BM131">
            <v>15.704385587731871</v>
          </cell>
          <cell r="BN131">
            <v>15.760184041967745</v>
          </cell>
          <cell r="BO131">
            <v>15.860065260760079</v>
          </cell>
          <cell r="BP131">
            <v>15.866915960657364</v>
          </cell>
          <cell r="BQ131">
            <v>15.846066004448231</v>
          </cell>
          <cell r="BR131">
            <v>15.930061542319317</v>
          </cell>
          <cell r="BS131">
            <v>15.901665887672589</v>
          </cell>
          <cell r="BT131">
            <v>15.936614385699331</v>
          </cell>
          <cell r="BU131">
            <v>15.931947966928714</v>
          </cell>
          <cell r="BV131">
            <v>15.857185981093103</v>
          </cell>
          <cell r="BW131">
            <v>15.857781694127649</v>
          </cell>
          <cell r="BX131">
            <v>15.874560944600715</v>
          </cell>
          <cell r="BY131">
            <v>15.732284814849807</v>
          </cell>
          <cell r="BZ131">
            <v>15.698428457386404</v>
          </cell>
          <cell r="CA131">
            <v>15.84517243489641</v>
          </cell>
          <cell r="CB131">
            <v>15.867511673691912</v>
          </cell>
          <cell r="CC131">
            <v>15.899382321040161</v>
          </cell>
          <cell r="CD131">
            <v>15.808010954899469</v>
          </cell>
          <cell r="CE131">
            <v>15.841567919589412</v>
          </cell>
          <cell r="CF131">
            <v>15.768492442514239</v>
          </cell>
          <cell r="CG131">
            <v>15.876284386672372</v>
          </cell>
          <cell r="CH131">
            <v>15.369185389670188</v>
          </cell>
          <cell r="CI131">
            <v>15.411199681144305</v>
          </cell>
          <cell r="CJ131">
            <v>15.45420721827975</v>
          </cell>
          <cell r="CK131">
            <v>15.284064236494494</v>
          </cell>
          <cell r="CL131">
            <v>15.669670071672854</v>
          </cell>
          <cell r="CM131">
            <v>15.754824939872558</v>
          </cell>
          <cell r="CN131">
            <v>15.77969915840319</v>
          </cell>
          <cell r="CO131">
            <v>15.75240022101382</v>
          </cell>
          <cell r="FH131"/>
          <cell r="FN131"/>
          <cell r="FO131"/>
          <cell r="FQ131"/>
          <cell r="FR131"/>
          <cell r="FS131"/>
          <cell r="FT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</row>
        <row r="132">
          <cell r="E132">
            <v>15.080138690622551</v>
          </cell>
          <cell r="F132">
            <v>15.28713017529652</v>
          </cell>
          <cell r="G132">
            <v>15.407389449126391</v>
          </cell>
          <cell r="H132">
            <v>15.444356056717869</v>
          </cell>
          <cell r="I132">
            <v>15.296793538437283</v>
          </cell>
          <cell r="J132">
            <v>15.293537879492243</v>
          </cell>
          <cell r="K132">
            <v>15.342285991661329</v>
          </cell>
          <cell r="L132">
            <v>15.355717285020027</v>
          </cell>
          <cell r="M132">
            <v>15.505896484110814</v>
          </cell>
          <cell r="N132">
            <v>15.504745496607468</v>
          </cell>
          <cell r="O132">
            <v>15.269525756992518</v>
          </cell>
          <cell r="P132">
            <v>15.297713964830226</v>
          </cell>
          <cell r="Q132">
            <v>15.197677574314092</v>
          </cell>
          <cell r="R132">
            <v>15.112131931290806</v>
          </cell>
          <cell r="S132">
            <v>15.140925208398288</v>
          </cell>
          <cell r="T132">
            <v>15.059964593006688</v>
          </cell>
          <cell r="U132">
            <v>14.880326191512079</v>
          </cell>
          <cell r="V132">
            <v>14.806885916156128</v>
          </cell>
          <cell r="W132">
            <v>14.889919162137444</v>
          </cell>
          <cell r="X132">
            <v>14.80356557062257</v>
          </cell>
          <cell r="Y132">
            <v>14.851431333599544</v>
          </cell>
          <cell r="Z132">
            <v>14.867146605273481</v>
          </cell>
          <cell r="AA132">
            <v>15.006017480181592</v>
          </cell>
          <cell r="AB132">
            <v>15.052055855647719</v>
          </cell>
          <cell r="AC132">
            <v>15.069737810928828</v>
          </cell>
          <cell r="AD132">
            <v>15.105253159329166</v>
          </cell>
          <cell r="AE132">
            <v>15.116123879869198</v>
          </cell>
          <cell r="AF132">
            <v>15.281627225651654</v>
          </cell>
          <cell r="AG132">
            <v>15.290358554532286</v>
          </cell>
          <cell r="AH132">
            <v>15.25298805451658</v>
          </cell>
          <cell r="AI132">
            <v>15.179698892798754</v>
          </cell>
          <cell r="AJ132">
            <v>15.29772421907647</v>
          </cell>
          <cell r="AK132">
            <v>15.268321878569742</v>
          </cell>
          <cell r="AL132">
            <v>15.367641055572891</v>
          </cell>
          <cell r="AM132">
            <v>15.378050595653512</v>
          </cell>
          <cell r="AN132">
            <v>15.117159248665622</v>
          </cell>
          <cell r="AO132">
            <v>14.957413833468921</v>
          </cell>
          <cell r="AP132">
            <v>19.534912571340548</v>
          </cell>
          <cell r="AQ132">
            <v>13.213407865296803</v>
          </cell>
          <cell r="AR132">
            <v>13.261698428445845</v>
          </cell>
          <cell r="AS132">
            <v>13.019617964782382</v>
          </cell>
          <cell r="AT132">
            <v>12.966514772988305</v>
          </cell>
          <cell r="AU132">
            <v>12.909935101411486</v>
          </cell>
          <cell r="AV132">
            <v>12.54547453433778</v>
          </cell>
          <cell r="AW132">
            <v>12.412160749245343</v>
          </cell>
          <cell r="AX132">
            <v>18.069551021400638</v>
          </cell>
          <cell r="AY132">
            <v>17.907004380639687</v>
          </cell>
          <cell r="AZ132">
            <v>18.032415213411042</v>
          </cell>
          <cell r="BA132">
            <v>18.021518930704786</v>
          </cell>
          <cell r="BB132">
            <v>17.970998545329266</v>
          </cell>
          <cell r="BC132">
            <v>18.18893224507276</v>
          </cell>
          <cell r="BD132">
            <v>18.3970519548757</v>
          </cell>
          <cell r="BE132">
            <v>18.368742323992528</v>
          </cell>
          <cell r="BF132">
            <v>18.267389532775116</v>
          </cell>
          <cell r="BG132">
            <v>18.279743610630781</v>
          </cell>
          <cell r="BH132">
            <v>18.252008276599046</v>
          </cell>
          <cell r="BI132">
            <v>18.280339571752084</v>
          </cell>
          <cell r="BJ132">
            <v>18.223127797183835</v>
          </cell>
          <cell r="BK132">
            <v>18.281974783112176</v>
          </cell>
          <cell r="BL132">
            <v>18.359439287127131</v>
          </cell>
          <cell r="BM132">
            <v>18.437113913459495</v>
          </cell>
          <cell r="BN132">
            <v>18.428784903460826</v>
          </cell>
          <cell r="BO132">
            <v>18.479650699680356</v>
          </cell>
          <cell r="BP132">
            <v>18.50711336560617</v>
          </cell>
          <cell r="BQ132">
            <v>18.529598215430148</v>
          </cell>
          <cell r="BR132">
            <v>18.474605800848991</v>
          </cell>
          <cell r="BS132">
            <v>18.28274484308405</v>
          </cell>
          <cell r="BT132">
            <v>18.334349682179411</v>
          </cell>
          <cell r="BU132">
            <v>18.245986578585089</v>
          </cell>
          <cell r="BV132">
            <v>18.201148122892061</v>
          </cell>
          <cell r="BW132">
            <v>18.189334992593857</v>
          </cell>
          <cell r="BX132">
            <v>18.191617377376428</v>
          </cell>
          <cell r="BY132">
            <v>18.17839753552537</v>
          </cell>
          <cell r="BZ132">
            <v>18.247608968194438</v>
          </cell>
          <cell r="CA132">
            <v>18.287327794737475</v>
          </cell>
          <cell r="CB132">
            <v>18.382278688066755</v>
          </cell>
          <cell r="CC132">
            <v>18.272540408259474</v>
          </cell>
          <cell r="CD132">
            <v>18.134006350169813</v>
          </cell>
          <cell r="CE132">
            <v>18.085493267752586</v>
          </cell>
          <cell r="CF132">
            <v>17.927170868347339</v>
          </cell>
          <cell r="CG132">
            <v>18.002441139657982</v>
          </cell>
          <cell r="CH132">
            <v>17.67233387578494</v>
          </cell>
          <cell r="CI132">
            <v>17.674005109315704</v>
          </cell>
          <cell r="CJ132">
            <v>17.878922017163159</v>
          </cell>
          <cell r="CK132">
            <v>17.402085137991573</v>
          </cell>
          <cell r="CL132">
            <v>17.122110226754348</v>
          </cell>
          <cell r="CM132">
            <v>17.454462778803794</v>
          </cell>
          <cell r="CN132">
            <v>17.519775276202711</v>
          </cell>
          <cell r="CO132">
            <v>17.43218480963225</v>
          </cell>
          <cell r="FH132"/>
          <cell r="FN132"/>
          <cell r="FO132"/>
          <cell r="FQ132"/>
          <cell r="FR132"/>
          <cell r="FS132"/>
          <cell r="FT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</row>
        <row r="133">
          <cell r="E133">
            <v>24.15233561053633</v>
          </cell>
          <cell r="F133">
            <v>23.186572338047458</v>
          </cell>
          <cell r="G133">
            <v>23.186668847752298</v>
          </cell>
          <cell r="H133">
            <v>23.35174527705238</v>
          </cell>
          <cell r="I133">
            <v>23.33269173414487</v>
          </cell>
          <cell r="J133">
            <v>23.09466288902631</v>
          </cell>
          <cell r="K133">
            <v>23.533594217527693</v>
          </cell>
          <cell r="L133">
            <v>23.352471223048919</v>
          </cell>
          <cell r="M133">
            <v>23.778926580062333</v>
          </cell>
          <cell r="N133">
            <v>24.084174604678019</v>
          </cell>
          <cell r="O133">
            <v>23.931221022056405</v>
          </cell>
          <cell r="P133">
            <v>23.807174328992478</v>
          </cell>
          <cell r="Q133">
            <v>24.203083591149976</v>
          </cell>
          <cell r="R133">
            <v>23.931440299547017</v>
          </cell>
          <cell r="S133">
            <v>23.858178524658733</v>
          </cell>
          <cell r="T133">
            <v>24.036934920761318</v>
          </cell>
          <cell r="U133">
            <v>23.902814118160855</v>
          </cell>
          <cell r="V133">
            <v>24.020149741082406</v>
          </cell>
          <cell r="W133">
            <v>23.906136968404052</v>
          </cell>
          <cell r="X133">
            <v>23.971747750620935</v>
          </cell>
          <cell r="Y133">
            <v>23.900747680901883</v>
          </cell>
          <cell r="Z133">
            <v>24.262253110156262</v>
          </cell>
          <cell r="AA133">
            <v>24.583085844649645</v>
          </cell>
          <cell r="AB133">
            <v>24.331966278937468</v>
          </cell>
          <cell r="AC133">
            <v>24.574483913261734</v>
          </cell>
          <cell r="AD133">
            <v>24.323914132163463</v>
          </cell>
          <cell r="AE133">
            <v>24.580795259650504</v>
          </cell>
          <cell r="AF133">
            <v>24.7266341772274</v>
          </cell>
          <cell r="AG133">
            <v>24.496422169503642</v>
          </cell>
          <cell r="AH133">
            <v>23.888676185054024</v>
          </cell>
          <cell r="AI133">
            <v>24.187024099152829</v>
          </cell>
          <cell r="AJ133">
            <v>23.52560167260355</v>
          </cell>
          <cell r="AK133">
            <v>23.985441910836965</v>
          </cell>
          <cell r="AL133">
            <v>23.940754458830469</v>
          </cell>
          <cell r="AM133">
            <v>23.875973118671563</v>
          </cell>
          <cell r="AN133">
            <v>23.726257297089319</v>
          </cell>
          <cell r="AO133">
            <v>23.709903713110787</v>
          </cell>
          <cell r="AP133">
            <v>23.465688683060066</v>
          </cell>
          <cell r="AQ133">
            <v>22.981463529806703</v>
          </cell>
          <cell r="AR133">
            <v>22.975568021106266</v>
          </cell>
          <cell r="AS133">
            <v>23.674540381988763</v>
          </cell>
          <cell r="AT133">
            <v>23.078566781070514</v>
          </cell>
          <cell r="AU133">
            <v>22.160007075980637</v>
          </cell>
          <cell r="AV133">
            <v>21.933734058725431</v>
          </cell>
          <cell r="AW133">
            <v>20.999786201986637</v>
          </cell>
          <cell r="AX133">
            <v>21.036357164364855</v>
          </cell>
          <cell r="AY133">
            <v>21.419839469114113</v>
          </cell>
          <cell r="AZ133">
            <v>21.382029134749757</v>
          </cell>
          <cell r="BA133">
            <v>20.138008197419957</v>
          </cell>
          <cell r="BB133">
            <v>20.737677122681273</v>
          </cell>
          <cell r="BC133">
            <v>20.757024483043978</v>
          </cell>
          <cell r="BD133">
            <v>21.040625072099171</v>
          </cell>
          <cell r="BE133">
            <v>20.678093746172266</v>
          </cell>
          <cell r="BF133">
            <v>20.527535835039938</v>
          </cell>
          <cell r="BG133">
            <v>20.412972145071343</v>
          </cell>
          <cell r="BH133">
            <v>20.416394031514379</v>
          </cell>
          <cell r="BI133">
            <v>20.629549307490691</v>
          </cell>
          <cell r="BJ133">
            <v>20.75259440125188</v>
          </cell>
          <cell r="BK133">
            <v>20.78036698227822</v>
          </cell>
          <cell r="BL133">
            <v>20.724255055467339</v>
          </cell>
          <cell r="BM133">
            <v>20.869235627170116</v>
          </cell>
          <cell r="BN133">
            <v>21.93208448364858</v>
          </cell>
          <cell r="BO133">
            <v>21.778055362401766</v>
          </cell>
          <cell r="BP133">
            <v>21.808578387096336</v>
          </cell>
          <cell r="BQ133">
            <v>21.786860238692203</v>
          </cell>
          <cell r="BR133">
            <v>21.644413594071278</v>
          </cell>
          <cell r="BS133">
            <v>21.086555157106503</v>
          </cell>
          <cell r="BT133">
            <v>21.650327112434876</v>
          </cell>
          <cell r="BU133">
            <v>20.880487959980517</v>
          </cell>
          <cell r="BV133">
            <v>20.602904344517217</v>
          </cell>
          <cell r="BW133">
            <v>20.870488476428616</v>
          </cell>
          <cell r="BX133">
            <v>20.651003085762291</v>
          </cell>
          <cell r="BY133">
            <v>20.634818864149182</v>
          </cell>
          <cell r="BZ133">
            <v>20.757605313949792</v>
          </cell>
          <cell r="CA133">
            <v>21.076590677188811</v>
          </cell>
          <cell r="CB133">
            <v>20.837771183880371</v>
          </cell>
          <cell r="CC133">
            <v>20.652180783522301</v>
          </cell>
          <cell r="CD133">
            <v>20.649263808861903</v>
          </cell>
          <cell r="CE133">
            <v>21.727394305533352</v>
          </cell>
          <cell r="CF133">
            <v>20.32520132606858</v>
          </cell>
          <cell r="CG133">
            <v>20.779738105316806</v>
          </cell>
          <cell r="CH133">
            <v>19.39220393813466</v>
          </cell>
          <cell r="CI133">
            <v>19.280402224877744</v>
          </cell>
          <cell r="CJ133">
            <v>19.03636102562848</v>
          </cell>
          <cell r="CK133">
            <v>18.764295035248125</v>
          </cell>
          <cell r="CL133">
            <v>18.18299445175775</v>
          </cell>
          <cell r="CM133">
            <v>18.736062665806188</v>
          </cell>
          <cell r="CN133">
            <v>19.311832843324328</v>
          </cell>
          <cell r="CO133">
            <v>19.117927987422288</v>
          </cell>
          <cell r="FH133"/>
          <cell r="FN133"/>
          <cell r="FO133"/>
          <cell r="FQ133"/>
          <cell r="FR133"/>
          <cell r="FS133"/>
          <cell r="FT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</row>
        <row r="134">
          <cell r="E134">
            <v>13.795266167375308</v>
          </cell>
          <cell r="F134">
            <v>13.855106773216759</v>
          </cell>
          <cell r="G134">
            <v>13.85716299652773</v>
          </cell>
          <cell r="H134">
            <v>13.69131019382624</v>
          </cell>
          <cell r="I134">
            <v>13.537369611856613</v>
          </cell>
          <cell r="J134">
            <v>13.703121591772307</v>
          </cell>
          <cell r="K134">
            <v>13.572732305114643</v>
          </cell>
          <cell r="L134">
            <v>13.585389431533423</v>
          </cell>
          <cell r="M134">
            <v>13.794730742168747</v>
          </cell>
          <cell r="N134">
            <v>13.746170929462822</v>
          </cell>
          <cell r="O134">
            <v>13.561424986298038</v>
          </cell>
          <cell r="P134">
            <v>13.411026615595532</v>
          </cell>
          <cell r="Q134">
            <v>13.288948315245213</v>
          </cell>
          <cell r="R134">
            <v>13.183057999606431</v>
          </cell>
          <cell r="S134">
            <v>13.278571325397701</v>
          </cell>
          <cell r="T134">
            <v>13.145486575434637</v>
          </cell>
          <cell r="U134">
            <v>12.951291449948428</v>
          </cell>
          <cell r="V134">
            <v>12.61858991285121</v>
          </cell>
          <cell r="W134">
            <v>12.592715766238264</v>
          </cell>
          <cell r="X134">
            <v>12.123887077280418</v>
          </cell>
          <cell r="Y134">
            <v>12.19503819174197</v>
          </cell>
          <cell r="Z134">
            <v>12.058322249174694</v>
          </cell>
          <cell r="AA134">
            <v>12.058322249174694</v>
          </cell>
          <cell r="AB134">
            <v>12.25970629088296</v>
          </cell>
          <cell r="AC134">
            <v>12.410109888308922</v>
          </cell>
          <cell r="AD134">
            <v>12.364376341156433</v>
          </cell>
          <cell r="AE134">
            <v>12.273654129296281</v>
          </cell>
          <cell r="AF134">
            <v>12.292225168579753</v>
          </cell>
          <cell r="AG134">
            <v>12.328490554452104</v>
          </cell>
          <cell r="AH134">
            <v>12.247646938811924</v>
          </cell>
          <cell r="AI134">
            <v>11.96984216571998</v>
          </cell>
          <cell r="AJ134">
            <v>11.652083604333283</v>
          </cell>
          <cell r="AK134">
            <v>11.878280573892123</v>
          </cell>
          <cell r="AL134">
            <v>11.937689479862478</v>
          </cell>
          <cell r="AM134">
            <v>11.95142582279796</v>
          </cell>
          <cell r="AN134">
            <v>11.943144988657147</v>
          </cell>
          <cell r="AO134">
            <v>11.776766673370997</v>
          </cell>
          <cell r="AP134">
            <v>11.839440980110487</v>
          </cell>
          <cell r="AQ134">
            <v>11.516617026618269</v>
          </cell>
          <cell r="AR134">
            <v>11.659318981929363</v>
          </cell>
          <cell r="AS134">
            <v>11.758697591916158</v>
          </cell>
          <cell r="AT134">
            <v>11.777603684576997</v>
          </cell>
          <cell r="AU134">
            <v>11.79991979065589</v>
          </cell>
          <cell r="AV134">
            <v>11.504150432152064</v>
          </cell>
          <cell r="AW134">
            <v>11.385041729234326</v>
          </cell>
          <cell r="AX134">
            <v>11.915779701642853</v>
          </cell>
          <cell r="AY134">
            <v>12.169105288952984</v>
          </cell>
          <cell r="AZ134">
            <v>12.17158150311476</v>
          </cell>
          <cell r="BA134">
            <v>11.870672259638607</v>
          </cell>
          <cell r="BB134">
            <v>13.509252866578864</v>
          </cell>
          <cell r="BC134">
            <v>14.103566787442299</v>
          </cell>
          <cell r="BD134">
            <v>14.011708638455422</v>
          </cell>
          <cell r="BE134">
            <v>14.000791744871442</v>
          </cell>
          <cell r="BF134">
            <v>13.894337116050515</v>
          </cell>
          <cell r="BG134">
            <v>13.979748729647078</v>
          </cell>
          <cell r="BH134">
            <v>13.933664366353284</v>
          </cell>
          <cell r="BI134">
            <v>13.921247211884761</v>
          </cell>
          <cell r="BJ134">
            <v>13.915233799532931</v>
          </cell>
          <cell r="BK134">
            <v>13.877770759702349</v>
          </cell>
          <cell r="BL134">
            <v>12.150739276915074</v>
          </cell>
          <cell r="BM134">
            <v>12.17045808703177</v>
          </cell>
          <cell r="BN134">
            <v>12.365596139912569</v>
          </cell>
          <cell r="BO134">
            <v>12.203657320090926</v>
          </cell>
          <cell r="BP134">
            <v>12.271087477173916</v>
          </cell>
          <cell r="BQ134">
            <v>12.278146656659152</v>
          </cell>
          <cell r="BR134">
            <v>12.170623488016865</v>
          </cell>
          <cell r="BS134">
            <v>11.984198973284007</v>
          </cell>
          <cell r="BT134">
            <v>12.005511601228813</v>
          </cell>
          <cell r="BU134">
            <v>11.965496291162667</v>
          </cell>
          <cell r="BV134">
            <v>11.832861510057112</v>
          </cell>
          <cell r="BW134">
            <v>12.042310019602771</v>
          </cell>
          <cell r="BX134">
            <v>12.042629394699654</v>
          </cell>
          <cell r="BY134">
            <v>11.932771549939602</v>
          </cell>
          <cell r="BZ134">
            <v>12.048027374083848</v>
          </cell>
          <cell r="CA134">
            <v>12.044486036649316</v>
          </cell>
          <cell r="CB134">
            <v>12.087185816173177</v>
          </cell>
          <cell r="CC134">
            <v>12.011936979785727</v>
          </cell>
          <cell r="CD134">
            <v>11.75027380070885</v>
          </cell>
          <cell r="CE134">
            <v>11.682962104002737</v>
          </cell>
          <cell r="CF134">
            <v>11.54477063724211</v>
          </cell>
          <cell r="CG134">
            <v>11.664059468132548</v>
          </cell>
          <cell r="CH134">
            <v>11.005202716212562</v>
          </cell>
          <cell r="CI134">
            <v>10.934937446464946</v>
          </cell>
          <cell r="CJ134">
            <v>10.940741073255607</v>
          </cell>
          <cell r="CK134">
            <v>10.74727826657184</v>
          </cell>
          <cell r="CL134">
            <v>10.938300214759023</v>
          </cell>
          <cell r="CM134">
            <v>11.177819211327996</v>
          </cell>
          <cell r="CN134">
            <v>11.286390365416819</v>
          </cell>
          <cell r="CO134">
            <v>11.12439665143963</v>
          </cell>
          <cell r="FH134"/>
          <cell r="FN134"/>
          <cell r="FO134"/>
          <cell r="FQ134"/>
          <cell r="FR134"/>
          <cell r="FS134"/>
          <cell r="FT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</row>
        <row r="135">
          <cell r="E135">
            <v>9.2361188636543812</v>
          </cell>
          <cell r="F135">
            <v>9.3001038063363843</v>
          </cell>
          <cell r="G135">
            <v>9.3061334550517358</v>
          </cell>
          <cell r="H135">
            <v>9.1532584847398653</v>
          </cell>
          <cell r="I135">
            <v>9.2194327805482992</v>
          </cell>
          <cell r="J135">
            <v>9.3874637863653572</v>
          </cell>
          <cell r="K135">
            <v>9.4900277513922831</v>
          </cell>
          <cell r="L135">
            <v>9.4856323812220467</v>
          </cell>
          <cell r="M135">
            <v>9.750597282457063</v>
          </cell>
          <cell r="N135">
            <v>9.7616256657932929</v>
          </cell>
          <cell r="O135">
            <v>9.7430652163017051</v>
          </cell>
          <cell r="P135">
            <v>9.6770187858073129</v>
          </cell>
          <cell r="Q135">
            <v>9.6349630848602814</v>
          </cell>
          <cell r="R135">
            <v>9.6190038953512627</v>
          </cell>
          <cell r="S135">
            <v>9.9704377152080124</v>
          </cell>
          <cell r="T135">
            <v>9.9757121594122964</v>
          </cell>
          <cell r="U135">
            <v>9.8522062534197286</v>
          </cell>
          <cell r="V135">
            <v>9.6872400193486445</v>
          </cell>
          <cell r="W135">
            <v>9.7057365361832098</v>
          </cell>
          <cell r="X135">
            <v>9.5127797857098493</v>
          </cell>
          <cell r="Y135">
            <v>9.4048931504034456</v>
          </cell>
          <cell r="Z135">
            <v>9.5056030399099232</v>
          </cell>
          <cell r="AA135">
            <v>9.5056030399099232</v>
          </cell>
          <cell r="AB135">
            <v>9.5056030399099232</v>
          </cell>
          <cell r="AC135">
            <v>9.8124331422444584</v>
          </cell>
          <cell r="AD135">
            <v>9.8093399709023075</v>
          </cell>
          <cell r="AE135">
            <v>9.7161136174010121</v>
          </cell>
          <cell r="AF135">
            <v>9.9092869228323792</v>
          </cell>
          <cell r="AG135">
            <v>9.9469446228168898</v>
          </cell>
          <cell r="AH135">
            <v>9.9398848017833377</v>
          </cell>
          <cell r="AI135">
            <v>9.8001689880107836</v>
          </cell>
          <cell r="AJ135">
            <v>9.7817326517940941</v>
          </cell>
          <cell r="AK135">
            <v>9.9314454126310565</v>
          </cell>
          <cell r="AL135">
            <v>9.9611245598678284</v>
          </cell>
          <cell r="AM135">
            <v>9.7742749021727775</v>
          </cell>
          <cell r="AN135">
            <v>9.7082409553234239</v>
          </cell>
          <cell r="AO135">
            <v>9.4471314013243219</v>
          </cell>
          <cell r="AP135">
            <v>9.4393105475757011</v>
          </cell>
          <cell r="AQ135">
            <v>9.1315557923927493</v>
          </cell>
          <cell r="AR135">
            <v>9.0447107816174928</v>
          </cell>
          <cell r="AS135">
            <v>8.8470882228846364</v>
          </cell>
          <cell r="AT135">
            <v>8.6847003799396649</v>
          </cell>
          <cell r="AU135">
            <v>8.4939998603512628</v>
          </cell>
          <cell r="AV135">
            <v>8.1653110403618747</v>
          </cell>
          <cell r="AW135">
            <v>7.8575859919931368</v>
          </cell>
          <cell r="AX135">
            <v>7.8053077064864969</v>
          </cell>
          <cell r="AY135">
            <v>7.9046538548635112</v>
          </cell>
          <cell r="AZ135">
            <v>7.7591666978435798</v>
          </cell>
          <cell r="BA135">
            <v>7.0222891741007079</v>
          </cell>
          <cell r="BB135">
            <v>6.5874034449990031</v>
          </cell>
          <cell r="BC135">
            <v>7.5581836976635612</v>
          </cell>
          <cell r="BD135">
            <v>8.0909121758846521</v>
          </cell>
          <cell r="BE135">
            <v>8.0526658608056323</v>
          </cell>
          <cell r="BF135">
            <v>8.0188192115629526</v>
          </cell>
          <cell r="BG135">
            <v>8.2797711385238664</v>
          </cell>
          <cell r="BH135">
            <v>8.4107638431822398</v>
          </cell>
          <cell r="BI135">
            <v>8.2620973782322018</v>
          </cell>
          <cell r="BJ135">
            <v>8.0586276281329283</v>
          </cell>
          <cell r="BK135">
            <v>8.1732267269358374</v>
          </cell>
          <cell r="BL135">
            <v>8.2566266700670869</v>
          </cell>
          <cell r="BM135">
            <v>8.3784292894107644</v>
          </cell>
          <cell r="BN135">
            <v>8.1622393701728093</v>
          </cell>
          <cell r="BO135">
            <v>8.1708654586899971</v>
          </cell>
          <cell r="BP135">
            <v>8.3424903929355061</v>
          </cell>
          <cell r="BQ135">
            <v>8.3424903929355061</v>
          </cell>
          <cell r="BR135">
            <v>8.1861162685528868</v>
          </cell>
          <cell r="BS135">
            <v>8.0854457222268543</v>
          </cell>
          <cell r="BT135">
            <v>8.1088134195640045</v>
          </cell>
          <cell r="BU135">
            <v>7.8627500465727334</v>
          </cell>
          <cell r="BV135">
            <v>7.9038390818872877</v>
          </cell>
          <cell r="BW135">
            <v>7.9226818409969164</v>
          </cell>
          <cell r="BX135">
            <v>7.9759497785955302</v>
          </cell>
          <cell r="BY135">
            <v>7.9759600343156869</v>
          </cell>
          <cell r="BZ135">
            <v>7.7942164622114056</v>
          </cell>
          <cell r="CA135">
            <v>7.7629516982901317</v>
          </cell>
          <cell r="CB135">
            <v>7.6692046451882137</v>
          </cell>
          <cell r="CC135">
            <v>7.6518730622206848</v>
          </cell>
          <cell r="CD135">
            <v>7.3599576428825735</v>
          </cell>
          <cell r="CE135">
            <v>7.3813707796770744</v>
          </cell>
          <cell r="CF135">
            <v>7.4530110872714959</v>
          </cell>
          <cell r="CG135">
            <v>7.6027394172766263</v>
          </cell>
          <cell r="CH135">
            <v>7.2548340099908035</v>
          </cell>
          <cell r="CI135">
            <v>7.1212602141798271</v>
          </cell>
          <cell r="CJ135">
            <v>7.1906088160730528</v>
          </cell>
          <cell r="CK135">
            <v>7.0294812781560072</v>
          </cell>
          <cell r="CL135">
            <v>7.2186113127339269</v>
          </cell>
          <cell r="CM135">
            <v>7.460425572513123</v>
          </cell>
          <cell r="CN135">
            <v>7.4950711462847002</v>
          </cell>
          <cell r="CO135">
            <v>7.3354855909899523</v>
          </cell>
          <cell r="FH135"/>
          <cell r="FN135"/>
          <cell r="FO135"/>
          <cell r="FQ135"/>
          <cell r="FR135"/>
          <cell r="FS135"/>
          <cell r="FT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</row>
        <row r="136">
          <cell r="E136">
            <v>16.410197289645662</v>
          </cell>
          <cell r="F136">
            <v>16.410197289645662</v>
          </cell>
          <cell r="G136">
            <v>16.700923802016845</v>
          </cell>
          <cell r="H136">
            <v>16.718233565545532</v>
          </cell>
          <cell r="I136">
            <v>16.228158680297692</v>
          </cell>
          <cell r="J136">
            <v>16.222855224570271</v>
          </cell>
          <cell r="K136">
            <v>16.222855224570271</v>
          </cell>
          <cell r="L136">
            <v>16.076978861232096</v>
          </cell>
          <cell r="M136">
            <v>16.380067885336217</v>
          </cell>
          <cell r="N136">
            <v>16.226298225359638</v>
          </cell>
          <cell r="O136">
            <v>15.942288085898126</v>
          </cell>
          <cell r="P136">
            <v>16.060897688685944</v>
          </cell>
          <cell r="Q136">
            <v>16.017663926459573</v>
          </cell>
          <cell r="R136">
            <v>15.569839921817168</v>
          </cell>
          <cell r="S136">
            <v>15.743126418638999</v>
          </cell>
          <cell r="T136">
            <v>15.60103375865101</v>
          </cell>
          <cell r="U136">
            <v>15.63850830986099</v>
          </cell>
          <cell r="V136">
            <v>15.379440178874791</v>
          </cell>
          <cell r="W136">
            <v>15.311412333001099</v>
          </cell>
          <cell r="X136">
            <v>14.813307526322914</v>
          </cell>
          <cell r="Y136">
            <v>15.028172664328032</v>
          </cell>
          <cell r="Z136">
            <v>15.142341825384223</v>
          </cell>
          <cell r="AA136">
            <v>15.290326079925942</v>
          </cell>
          <cell r="AB136">
            <v>15.138689496292345</v>
          </cell>
          <cell r="AC136">
            <v>15.043908923525956</v>
          </cell>
          <cell r="AD136">
            <v>14.895798328805576</v>
          </cell>
          <cell r="AE136">
            <v>14.931686823535248</v>
          </cell>
          <cell r="AF136">
            <v>16.152005920657537</v>
          </cell>
          <cell r="AG136">
            <v>16.222562103519198</v>
          </cell>
          <cell r="AH136">
            <v>16.066661984476504</v>
          </cell>
          <cell r="AI136">
            <v>15.662125217410564</v>
          </cell>
          <cell r="AJ136">
            <v>15.516176220968136</v>
          </cell>
          <cell r="AK136">
            <v>15.722659154052117</v>
          </cell>
          <cell r="AL136">
            <v>15.587482371230536</v>
          </cell>
          <cell r="AM136">
            <v>15.519662314534928</v>
          </cell>
          <cell r="AN136">
            <v>15.402170976104957</v>
          </cell>
          <cell r="AO136">
            <v>15.138173365309092</v>
          </cell>
          <cell r="AP136">
            <v>15.138173365309092</v>
          </cell>
          <cell r="AQ136">
            <v>14.864142631941894</v>
          </cell>
          <cell r="AR136">
            <v>15.153563591546574</v>
          </cell>
          <cell r="AS136">
            <v>15.362489189948265</v>
          </cell>
          <cell r="AT136">
            <v>15.103999522624196</v>
          </cell>
          <cell r="AU136">
            <v>14.870764231130924</v>
          </cell>
          <cell r="AV136">
            <v>14.43349408020044</v>
          </cell>
          <cell r="AW136">
            <v>14.187154091208425</v>
          </cell>
          <cell r="AX136">
            <v>14.145137059776557</v>
          </cell>
          <cell r="AY136">
            <v>14.701882798179417</v>
          </cell>
          <cell r="AZ136">
            <v>14.386788934687299</v>
          </cell>
          <cell r="BA136">
            <v>14.469146012105119</v>
          </cell>
          <cell r="BB136">
            <v>14.503448639450674</v>
          </cell>
          <cell r="BC136">
            <v>14.741218065941094</v>
          </cell>
          <cell r="BD136">
            <v>15.250986377908429</v>
          </cell>
          <cell r="BE136">
            <v>15.35085949344675</v>
          </cell>
          <cell r="BF136">
            <v>15.35085949344675</v>
          </cell>
          <cell r="BG136">
            <v>15.577814532169629</v>
          </cell>
          <cell r="BH136">
            <v>16.044763701452926</v>
          </cell>
          <cell r="BI136">
            <v>16.084949768677685</v>
          </cell>
          <cell r="BJ136">
            <v>15.97598282742004</v>
          </cell>
          <cell r="BK136">
            <v>15.859101170189135</v>
          </cell>
          <cell r="BL136">
            <v>16.034299733544568</v>
          </cell>
          <cell r="BM136">
            <v>15.90649496623346</v>
          </cell>
          <cell r="BN136">
            <v>15.789684485288669</v>
          </cell>
          <cell r="BO136">
            <v>15.701503694981191</v>
          </cell>
          <cell r="BP136">
            <v>15.741509470864035</v>
          </cell>
          <cell r="BQ136">
            <v>15.756438427971</v>
          </cell>
          <cell r="BR136">
            <v>15.508263570671032</v>
          </cell>
          <cell r="BS136">
            <v>15.246451797546571</v>
          </cell>
          <cell r="BT136">
            <v>15.305860208327289</v>
          </cell>
          <cell r="BU136">
            <v>15.20095524008943</v>
          </cell>
          <cell r="BV136">
            <v>14.925211256806113</v>
          </cell>
          <cell r="BW136">
            <v>15.188973474379564</v>
          </cell>
          <cell r="BX136">
            <v>15.374855157259152</v>
          </cell>
          <cell r="BY136">
            <v>15.111990801894789</v>
          </cell>
          <cell r="BZ136">
            <v>15.216524054488019</v>
          </cell>
          <cell r="CA136">
            <v>15.347774242607555</v>
          </cell>
          <cell r="CB136">
            <v>15.536794587853947</v>
          </cell>
          <cell r="CC136">
            <v>15.284285062612776</v>
          </cell>
          <cell r="CD136">
            <v>14.994176833471531</v>
          </cell>
          <cell r="CE136">
            <v>15.010048851812927</v>
          </cell>
          <cell r="CF136">
            <v>14.830488892288891</v>
          </cell>
          <cell r="CG136">
            <v>15.059231825846767</v>
          </cell>
          <cell r="CH136">
            <v>14.553062010591288</v>
          </cell>
          <cell r="CI136">
            <v>14.377520781450492</v>
          </cell>
          <cell r="CJ136">
            <v>14.249656091046987</v>
          </cell>
          <cell r="CK136">
            <v>13.760726908959228</v>
          </cell>
          <cell r="CL136">
            <v>18.860090321846165</v>
          </cell>
          <cell r="CM136">
            <v>18.949825670915345</v>
          </cell>
          <cell r="CN136">
            <v>19.132824970607683</v>
          </cell>
          <cell r="CO136">
            <v>18.771400623047626</v>
          </cell>
          <cell r="FH136"/>
          <cell r="FN136"/>
          <cell r="FO136"/>
          <cell r="FQ136"/>
          <cell r="FR136"/>
          <cell r="FS136"/>
          <cell r="FT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</row>
        <row r="137">
          <cell r="E137">
            <v>14.849961030471377</v>
          </cell>
          <cell r="F137">
            <v>14.89207669712075</v>
          </cell>
          <cell r="G137">
            <v>15.1006088564415</v>
          </cell>
          <cell r="H137">
            <v>15.079098679438395</v>
          </cell>
          <cell r="I137">
            <v>14.981536794516506</v>
          </cell>
          <cell r="J137">
            <v>14.820018876434782</v>
          </cell>
          <cell r="K137">
            <v>14.874975710006746</v>
          </cell>
          <cell r="L137">
            <v>14.914798613193126</v>
          </cell>
          <cell r="M137">
            <v>14.985905697543336</v>
          </cell>
          <cell r="N137">
            <v>15.036093264795118</v>
          </cell>
          <cell r="O137">
            <v>14.922614003185179</v>
          </cell>
          <cell r="P137">
            <v>15.021628713888564</v>
          </cell>
          <cell r="Q137">
            <v>14.902593749256207</v>
          </cell>
          <cell r="R137">
            <v>14.780007196442041</v>
          </cell>
          <cell r="S137">
            <v>14.76291119690393</v>
          </cell>
          <cell r="T137">
            <v>14.504430516313425</v>
          </cell>
          <cell r="U137">
            <v>14.577149985484509</v>
          </cell>
          <cell r="V137">
            <v>14.343838312164491</v>
          </cell>
          <cell r="W137">
            <v>14.290016243493419</v>
          </cell>
          <cell r="X137">
            <v>14.254286931590721</v>
          </cell>
          <cell r="Y137">
            <v>14.196838041328771</v>
          </cell>
          <cell r="Z137">
            <v>14.196785072218978</v>
          </cell>
          <cell r="AA137">
            <v>14.196785072218978</v>
          </cell>
          <cell r="AB137">
            <v>14.196785072218978</v>
          </cell>
          <cell r="AC137">
            <v>14.196785072218978</v>
          </cell>
          <cell r="AD137">
            <v>14.378236988426274</v>
          </cell>
          <cell r="AE137">
            <v>14.431472213361564</v>
          </cell>
          <cell r="AF137">
            <v>14.571362828328002</v>
          </cell>
          <cell r="AG137">
            <v>14.720792151585385</v>
          </cell>
          <cell r="AH137">
            <v>14.611011523458721</v>
          </cell>
          <cell r="AI137">
            <v>14.329669389914294</v>
          </cell>
          <cell r="AJ137">
            <v>14.292271940280397</v>
          </cell>
          <cell r="AK137">
            <v>14.508597775447551</v>
          </cell>
          <cell r="AL137">
            <v>14.536992669125775</v>
          </cell>
          <cell r="AM137">
            <v>14.508146396195723</v>
          </cell>
          <cell r="AN137">
            <v>14.517316651450374</v>
          </cell>
          <cell r="AO137">
            <v>14.325028756020677</v>
          </cell>
          <cell r="AP137">
            <v>14.377984268181178</v>
          </cell>
          <cell r="AQ137">
            <v>13.996175448636107</v>
          </cell>
          <cell r="AR137">
            <v>14.053118216690031</v>
          </cell>
          <cell r="AS137">
            <v>14.15375684421516</v>
          </cell>
          <cell r="AT137">
            <v>14.128562131386255</v>
          </cell>
          <cell r="AU137">
            <v>14.022085927720017</v>
          </cell>
          <cell r="AV137">
            <v>13.577507958298892</v>
          </cell>
          <cell r="AW137">
            <v>13.28850557666498</v>
          </cell>
          <cell r="AX137">
            <v>13.458603687680002</v>
          </cell>
          <cell r="AY137">
            <v>13.785217778041282</v>
          </cell>
          <cell r="AZ137">
            <v>13.652552699237816</v>
          </cell>
          <cell r="BA137">
            <v>13.911902411216493</v>
          </cell>
          <cell r="BB137">
            <v>13.341831117926819</v>
          </cell>
          <cell r="BC137">
            <v>12.9794189591444</v>
          </cell>
          <cell r="BD137">
            <v>13.340148385260312</v>
          </cell>
          <cell r="BE137">
            <v>13.455502719289507</v>
          </cell>
          <cell r="BF137">
            <v>13.508718798401388</v>
          </cell>
          <cell r="BG137">
            <v>13.503238624559728</v>
          </cell>
          <cell r="BH137">
            <v>13.644848043135529</v>
          </cell>
          <cell r="BI137">
            <v>13.858391348410455</v>
          </cell>
          <cell r="BJ137">
            <v>13.828052495681881</v>
          </cell>
          <cell r="BK137">
            <v>13.717721469129703</v>
          </cell>
          <cell r="BL137">
            <v>13.737666200535413</v>
          </cell>
          <cell r="BM137">
            <v>13.60997324296212</v>
          </cell>
          <cell r="BN137">
            <v>13.574755716491925</v>
          </cell>
          <cell r="BO137">
            <v>13.285030153521646</v>
          </cell>
          <cell r="BP137">
            <v>13.284597248432265</v>
          </cell>
          <cell r="BQ137">
            <v>13.284597248432265</v>
          </cell>
          <cell r="BR137">
            <v>13.206897203761937</v>
          </cell>
          <cell r="BS137">
            <v>12.948157556095207</v>
          </cell>
          <cell r="BT137">
            <v>13.028820162157055</v>
          </cell>
          <cell r="BU137">
            <v>12.85069337393252</v>
          </cell>
          <cell r="BV137">
            <v>12.816613586136313</v>
          </cell>
          <cell r="BW137">
            <v>13.044384239554157</v>
          </cell>
          <cell r="BX137">
            <v>13.002142584125389</v>
          </cell>
          <cell r="BY137">
            <v>12.548227529511754</v>
          </cell>
          <cell r="BZ137">
            <v>12.62308074773882</v>
          </cell>
          <cell r="CA137">
            <v>12.738303570712759</v>
          </cell>
          <cell r="CB137">
            <v>12.722160068884785</v>
          </cell>
          <cell r="CC137">
            <v>12.645485889597836</v>
          </cell>
          <cell r="CD137">
            <v>12.337292889613472</v>
          </cell>
          <cell r="CE137">
            <v>12.348179132411049</v>
          </cell>
          <cell r="CF137">
            <v>12.090429834275202</v>
          </cell>
          <cell r="CG137">
            <v>12.121146817650498</v>
          </cell>
          <cell r="CH137">
            <v>11.660773748166903</v>
          </cell>
          <cell r="CI137">
            <v>11.598865321792662</v>
          </cell>
          <cell r="CJ137">
            <v>11.544506675322801</v>
          </cell>
          <cell r="CK137">
            <v>11.307133018792236</v>
          </cell>
          <cell r="CL137">
            <v>11.383873962046412</v>
          </cell>
          <cell r="CM137">
            <v>11.617442371882925</v>
          </cell>
          <cell r="CN137">
            <v>11.789315507438076</v>
          </cell>
          <cell r="CO137">
            <v>11.591839275166492</v>
          </cell>
          <cell r="DF137"/>
          <cell r="FH137"/>
          <cell r="FN137"/>
          <cell r="FO137"/>
          <cell r="FQ137"/>
          <cell r="FR137"/>
          <cell r="FS137"/>
          <cell r="FT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</row>
        <row r="138">
          <cell r="E138">
            <v>20.272458782147858</v>
          </cell>
          <cell r="F138">
            <v>20.410121576749773</v>
          </cell>
          <cell r="G138">
            <v>20.529837329277029</v>
          </cell>
          <cell r="H138">
            <v>20.310846595799006</v>
          </cell>
          <cell r="I138">
            <v>20.093535224674302</v>
          </cell>
          <cell r="J138">
            <v>20.090868024904825</v>
          </cell>
          <cell r="K138">
            <v>20.000599116282523</v>
          </cell>
          <cell r="L138">
            <v>20.102157876735706</v>
          </cell>
          <cell r="M138">
            <v>20.123395662841943</v>
          </cell>
          <cell r="N138">
            <v>20.025413500832236</v>
          </cell>
          <cell r="O138">
            <v>19.949552020112282</v>
          </cell>
          <cell r="P138">
            <v>19.949552020112282</v>
          </cell>
          <cell r="Q138">
            <v>19.740909277752319</v>
          </cell>
          <cell r="R138">
            <v>19.410932820612711</v>
          </cell>
          <cell r="S138">
            <v>19.217702174725925</v>
          </cell>
          <cell r="T138">
            <v>18.968580666003998</v>
          </cell>
          <cell r="U138">
            <v>19.058430499157662</v>
          </cell>
          <cell r="V138">
            <v>18.94916683548702</v>
          </cell>
          <cell r="W138">
            <v>18.732388713125182</v>
          </cell>
          <cell r="X138">
            <v>18.576147791815693</v>
          </cell>
          <cell r="Y138">
            <v>18.647936108654665</v>
          </cell>
          <cell r="Z138">
            <v>19.012979620767826</v>
          </cell>
          <cell r="AA138">
            <v>19.133318265646885</v>
          </cell>
          <cell r="AB138">
            <v>18.739496808349095</v>
          </cell>
          <cell r="AC138">
            <v>18.731370099135777</v>
          </cell>
          <cell r="AD138">
            <v>18.613814425097257</v>
          </cell>
          <cell r="AE138">
            <v>18.890994906931034</v>
          </cell>
          <cell r="AF138">
            <v>19.003479451662404</v>
          </cell>
          <cell r="AG138">
            <v>18.737306031289492</v>
          </cell>
          <cell r="AH138">
            <v>18.480045866864764</v>
          </cell>
          <cell r="AI138">
            <v>18.388603365929036</v>
          </cell>
          <cell r="AJ138">
            <v>18.613456480540147</v>
          </cell>
          <cell r="AK138">
            <v>18.581806203315448</v>
          </cell>
          <cell r="AL138">
            <v>18.217747723872225</v>
          </cell>
          <cell r="AM138">
            <v>18.097437861293169</v>
          </cell>
          <cell r="AN138">
            <v>18.097437861293169</v>
          </cell>
          <cell r="AO138">
            <v>17.811288957157824</v>
          </cell>
          <cell r="AP138">
            <v>17.561739838988075</v>
          </cell>
          <cell r="AQ138">
            <v>17.610542238467474</v>
          </cell>
          <cell r="AR138">
            <v>17.953629848610817</v>
          </cell>
          <cell r="AS138">
            <v>17.644341559987392</v>
          </cell>
          <cell r="AT138">
            <v>17.909158113877439</v>
          </cell>
          <cell r="AU138">
            <v>17.813843020357872</v>
          </cell>
          <cell r="AV138">
            <v>17.391257888175204</v>
          </cell>
          <cell r="AW138">
            <v>17.293356685146154</v>
          </cell>
          <cell r="AX138">
            <v>17.639731077870078</v>
          </cell>
          <cell r="AY138">
            <v>17.58028235558038</v>
          </cell>
          <cell r="AZ138">
            <v>17.541717428765907</v>
          </cell>
          <cell r="BA138">
            <v>17.542276519862092</v>
          </cell>
          <cell r="BB138">
            <v>17.861277925317005</v>
          </cell>
          <cell r="BC138">
            <v>18.137500874897693</v>
          </cell>
          <cell r="BD138">
            <v>18.359891338930911</v>
          </cell>
          <cell r="BE138">
            <v>18.505878011161876</v>
          </cell>
          <cell r="BF138">
            <v>18.411931599713458</v>
          </cell>
          <cell r="BG138">
            <v>18.547528670594417</v>
          </cell>
          <cell r="BH138">
            <v>18.308295515634242</v>
          </cell>
          <cell r="BI138">
            <v>18.494498370385855</v>
          </cell>
          <cell r="BJ138">
            <v>18.400822318806469</v>
          </cell>
          <cell r="BK138">
            <v>18.450781466343248</v>
          </cell>
          <cell r="BL138">
            <v>18.629346491295095</v>
          </cell>
          <cell r="BM138">
            <v>18.594836939620983</v>
          </cell>
          <cell r="BN138">
            <v>18.300874711026495</v>
          </cell>
          <cell r="BO138">
            <v>18.356393996132866</v>
          </cell>
          <cell r="BP138">
            <v>18.41101778938679</v>
          </cell>
          <cell r="BQ138">
            <v>18.263031120470888</v>
          </cell>
          <cell r="BR138">
            <v>18.186760256943767</v>
          </cell>
          <cell r="BS138">
            <v>18.232658794157228</v>
          </cell>
          <cell r="BT138">
            <v>18.321524887251844</v>
          </cell>
          <cell r="BU138">
            <v>18.103573316581585</v>
          </cell>
          <cell r="BV138">
            <v>18.057285519324186</v>
          </cell>
          <cell r="BW138">
            <v>18.348406460402916</v>
          </cell>
          <cell r="BX138">
            <v>18.783086643390952</v>
          </cell>
          <cell r="BY138">
            <v>18.76152911856877</v>
          </cell>
          <cell r="BZ138">
            <v>18.986919544931474</v>
          </cell>
          <cell r="CA138">
            <v>19.118757840669211</v>
          </cell>
          <cell r="CB138">
            <v>18.850018548783499</v>
          </cell>
          <cell r="CC138">
            <v>18.33370026236944</v>
          </cell>
          <cell r="CD138">
            <v>18.456988095720074</v>
          </cell>
          <cell r="CE138">
            <v>17.972291603041391</v>
          </cell>
          <cell r="CF138">
            <v>18.103064334407019</v>
          </cell>
          <cell r="CG138">
            <v>17.701474813110384</v>
          </cell>
          <cell r="CH138">
            <v>17.349768289821764</v>
          </cell>
          <cell r="CI138">
            <v>17.304055642433021</v>
          </cell>
          <cell r="CJ138">
            <v>17.110751924519985</v>
          </cell>
          <cell r="CK138">
            <v>17.05478823159488</v>
          </cell>
          <cell r="CL138">
            <v>17.319836377145478</v>
          </cell>
          <cell r="CM138">
            <v>17.561540706911284</v>
          </cell>
          <cell r="CN138">
            <v>16.934496316236558</v>
          </cell>
          <cell r="DJ138"/>
          <cell r="FH138"/>
          <cell r="FN138"/>
          <cell r="FO138"/>
          <cell r="FQ138"/>
          <cell r="FR138"/>
          <cell r="FS138"/>
          <cell r="FT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</row>
        <row r="139">
          <cell r="E139">
            <v>17.788880832123812</v>
          </cell>
          <cell r="F139">
            <v>17.70801095471391</v>
          </cell>
          <cell r="G139">
            <v>17.906971711770222</v>
          </cell>
          <cell r="H139">
            <v>17.980781668407477</v>
          </cell>
          <cell r="I139">
            <v>17.846614447034685</v>
          </cell>
          <cell r="J139">
            <v>17.87654129105135</v>
          </cell>
          <cell r="K139">
            <v>17.951382380935975</v>
          </cell>
          <cell r="L139">
            <v>17.90107267040155</v>
          </cell>
          <cell r="M139">
            <v>18.074494894703253</v>
          </cell>
          <cell r="N139">
            <v>18.075190310149154</v>
          </cell>
          <cell r="O139">
            <v>18.116838300683678</v>
          </cell>
          <cell r="P139">
            <v>18.223801732201469</v>
          </cell>
          <cell r="Q139">
            <v>18.124760107800959</v>
          </cell>
          <cell r="R139">
            <v>18.107848005406812</v>
          </cell>
          <cell r="S139">
            <v>18.154002452224312</v>
          </cell>
          <cell r="T139">
            <v>18.02580631719691</v>
          </cell>
          <cell r="U139">
            <v>17.850784049015786</v>
          </cell>
          <cell r="V139">
            <v>17.632701888923325</v>
          </cell>
          <cell r="W139">
            <v>17.981283108624517</v>
          </cell>
          <cell r="X139">
            <v>18.001577631497494</v>
          </cell>
          <cell r="Y139">
            <v>17.925431194483515</v>
          </cell>
          <cell r="Z139">
            <v>17.919047868536001</v>
          </cell>
          <cell r="AA139">
            <v>18.223686121980762</v>
          </cell>
          <cell r="AB139">
            <v>18.276464283912812</v>
          </cell>
          <cell r="AC139">
            <v>16.512715500676816</v>
          </cell>
          <cell r="AD139">
            <v>16.420766082683926</v>
          </cell>
          <cell r="AE139">
            <v>16.545051203210363</v>
          </cell>
          <cell r="AF139">
            <v>16.509388047806279</v>
          </cell>
          <cell r="AG139">
            <v>16.545599412398417</v>
          </cell>
          <cell r="AH139">
            <v>16.537870069453728</v>
          </cell>
          <cell r="AI139">
            <v>16.294501568918971</v>
          </cell>
          <cell r="AJ139">
            <v>16.408754979551059</v>
          </cell>
          <cell r="AK139">
            <v>16.170533028254116</v>
          </cell>
          <cell r="AL139">
            <v>16.032086829295345</v>
          </cell>
          <cell r="AM139">
            <v>15.854098763691951</v>
          </cell>
          <cell r="AN139">
            <v>15.654638633296109</v>
          </cell>
          <cell r="AO139">
            <v>15.44642010402897</v>
          </cell>
          <cell r="AP139">
            <v>15.464460417785649</v>
          </cell>
          <cell r="AQ139">
            <v>14.795608126040726</v>
          </cell>
          <cell r="AR139">
            <v>15.095924315152434</v>
          </cell>
          <cell r="AS139">
            <v>15.229636940654572</v>
          </cell>
          <cell r="AT139">
            <v>15.126733549824966</v>
          </cell>
          <cell r="AU139">
            <v>14.635447860567613</v>
          </cell>
          <cell r="AV139">
            <v>14.077748563357403</v>
          </cell>
          <cell r="AW139">
            <v>14.334485273911959</v>
          </cell>
          <cell r="AX139">
            <v>14.504280860705485</v>
          </cell>
          <cell r="AY139">
            <v>14.704588357619924</v>
          </cell>
          <cell r="AZ139">
            <v>14.706730070731631</v>
          </cell>
          <cell r="BA139">
            <v>14.757229939609598</v>
          </cell>
          <cell r="BB139">
            <v>14.603508377702033</v>
          </cell>
          <cell r="BC139">
            <v>14.892545322956519</v>
          </cell>
          <cell r="BD139">
            <v>14.98179006823703</v>
          </cell>
          <cell r="BE139">
            <v>15.095047485613845</v>
          </cell>
          <cell r="BF139">
            <v>15.21717908140319</v>
          </cell>
          <cell r="BG139">
            <v>15.47946237990293</v>
          </cell>
          <cell r="BH139">
            <v>15.583768819499982</v>
          </cell>
          <cell r="BI139">
            <v>15.530172199298304</v>
          </cell>
          <cell r="BJ139">
            <v>15.476501112205007</v>
          </cell>
          <cell r="BK139">
            <v>15.560422404048394</v>
          </cell>
          <cell r="BL139">
            <v>15.613026002969413</v>
          </cell>
          <cell r="BM139">
            <v>15.613150410377189</v>
          </cell>
          <cell r="BN139">
            <v>15.699945311868474</v>
          </cell>
          <cell r="BO139">
            <v>15.633976328631279</v>
          </cell>
          <cell r="BP139">
            <v>15.646561081391935</v>
          </cell>
          <cell r="BQ139">
            <v>15.64842726919256</v>
          </cell>
          <cell r="BR139">
            <v>15.697493344228981</v>
          </cell>
          <cell r="BS139">
            <v>15.67922333452205</v>
          </cell>
          <cell r="BT139">
            <v>15.840273738494259</v>
          </cell>
          <cell r="BU139">
            <v>15.841558812866316</v>
          </cell>
          <cell r="BV139">
            <v>15.746158108210011</v>
          </cell>
          <cell r="BW139">
            <v>15.751678190262814</v>
          </cell>
          <cell r="BX139">
            <v>15.646516514527933</v>
          </cell>
          <cell r="BY139">
            <v>15.745826262534033</v>
          </cell>
          <cell r="BZ139">
            <v>15.693832059616307</v>
          </cell>
          <cell r="CA139">
            <v>15.734675497692955</v>
          </cell>
          <cell r="CB139">
            <v>15.771176540781935</v>
          </cell>
          <cell r="CC139">
            <v>15.722843369519564</v>
          </cell>
          <cell r="CD139">
            <v>15.248178224665788</v>
          </cell>
          <cell r="CE139">
            <v>15.349022785088103</v>
          </cell>
          <cell r="CF139">
            <v>15.375504393237199</v>
          </cell>
          <cell r="CG139">
            <v>15.496713435421206</v>
          </cell>
          <cell r="CH139">
            <v>17.576630138881622</v>
          </cell>
          <cell r="CI139">
            <v>17.453365362782307</v>
          </cell>
          <cell r="CJ139">
            <v>17.557919608712677</v>
          </cell>
          <cell r="CK139">
            <v>17.170811050997347</v>
          </cell>
          <cell r="CL139">
            <v>17.390656596725801</v>
          </cell>
          <cell r="CM139">
            <v>17.740937932774266</v>
          </cell>
          <cell r="CN139">
            <v>17.43281467873587</v>
          </cell>
          <cell r="CO139">
            <v>16.751859656403404</v>
          </cell>
          <cell r="FH139"/>
          <cell r="FN139"/>
          <cell r="FO139"/>
          <cell r="FQ139"/>
          <cell r="FR139"/>
          <cell r="FS139"/>
          <cell r="FT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</row>
        <row r="140">
          <cell r="E140">
            <v>24.892419630030233</v>
          </cell>
          <cell r="F140">
            <v>24.56990361940192</v>
          </cell>
          <cell r="G140">
            <v>25.035942098435633</v>
          </cell>
          <cell r="H140">
            <v>24.94980301328436</v>
          </cell>
          <cell r="I140">
            <v>24.254020086991336</v>
          </cell>
          <cell r="J140">
            <v>24.554180184600831</v>
          </cell>
          <cell r="K140">
            <v>24.527865315360788</v>
          </cell>
          <cell r="L140">
            <v>24.352802894002565</v>
          </cell>
          <cell r="M140">
            <v>24.514996757865681</v>
          </cell>
          <cell r="N140">
            <v>24.626416591487196</v>
          </cell>
          <cell r="O140">
            <v>24.37265471265345</v>
          </cell>
          <cell r="P140">
            <v>24.442659810438016</v>
          </cell>
          <cell r="Q140">
            <v>24.428961545664968</v>
          </cell>
          <cell r="R140">
            <v>24.18159439130266</v>
          </cell>
          <cell r="S140">
            <v>24.219997807581379</v>
          </cell>
          <cell r="T140">
            <v>23.593969805114259</v>
          </cell>
          <cell r="U140">
            <v>23.419642417384491</v>
          </cell>
          <cell r="V140">
            <v>22.811278281617948</v>
          </cell>
          <cell r="W140">
            <v>22.809399575551009</v>
          </cell>
          <cell r="X140">
            <v>22.388908973114958</v>
          </cell>
          <cell r="Y140">
            <v>22.866898819583994</v>
          </cell>
          <cell r="Z140">
            <v>22.872129885256111</v>
          </cell>
          <cell r="AA140">
            <v>22.805424733384388</v>
          </cell>
          <cell r="AB140">
            <v>22.724601798631834</v>
          </cell>
          <cell r="AC140">
            <v>22.859284658340044</v>
          </cell>
          <cell r="AD140">
            <v>22.806638662901378</v>
          </cell>
          <cell r="AE140">
            <v>22.948092734115328</v>
          </cell>
          <cell r="AF140">
            <v>23.074639192833711</v>
          </cell>
          <cell r="AG140">
            <v>22.972935137359691</v>
          </cell>
          <cell r="AH140">
            <v>21.522550528865189</v>
          </cell>
          <cell r="AI140">
            <v>21.413796378851597</v>
          </cell>
          <cell r="AJ140">
            <v>21.227496452512092</v>
          </cell>
          <cell r="AK140">
            <v>20.253536291945768</v>
          </cell>
          <cell r="AL140">
            <v>20.278460528762459</v>
          </cell>
          <cell r="AM140">
            <v>19.724053238638373</v>
          </cell>
          <cell r="AN140">
            <v>19.162710276668196</v>
          </cell>
          <cell r="AO140">
            <v>18.734542808079045</v>
          </cell>
          <cell r="AP140">
            <v>18.89865719252165</v>
          </cell>
          <cell r="AQ140">
            <v>17.226165428280265</v>
          </cell>
          <cell r="AR140">
            <v>17.356405310278518</v>
          </cell>
          <cell r="AS140">
            <v>17.267761072014245</v>
          </cell>
          <cell r="AT140">
            <v>17.336441803036426</v>
          </cell>
          <cell r="AU140">
            <v>17.296537959694856</v>
          </cell>
          <cell r="AV140">
            <v>17.123372335480791</v>
          </cell>
          <cell r="AW140">
            <v>16.975328268805359</v>
          </cell>
          <cell r="AX140">
            <v>17.157610476600013</v>
          </cell>
          <cell r="AY140">
            <v>17.340406143676784</v>
          </cell>
          <cell r="AZ140">
            <v>17.174927828422771</v>
          </cell>
          <cell r="BA140">
            <v>17.358443136827457</v>
          </cell>
          <cell r="BB140">
            <v>17.203205601924729</v>
          </cell>
          <cell r="BC140">
            <v>17.367589869329095</v>
          </cell>
          <cell r="BD140">
            <v>17.566010380295257</v>
          </cell>
          <cell r="BE140">
            <v>17.683949086078758</v>
          </cell>
          <cell r="BF140">
            <v>17.6470593591132</v>
          </cell>
          <cell r="BG140">
            <v>10.563610870574056</v>
          </cell>
          <cell r="BH140">
            <v>10.608997562007803</v>
          </cell>
          <cell r="BI140">
            <v>10.611401895450184</v>
          </cell>
          <cell r="BJ140">
            <v>10.63937482483554</v>
          </cell>
          <cell r="BK140">
            <v>10.646537592632178</v>
          </cell>
          <cell r="BL140">
            <v>10.727404674508724</v>
          </cell>
          <cell r="BM140">
            <v>10.803872301940856</v>
          </cell>
          <cell r="BN140">
            <v>10.789883796324476</v>
          </cell>
          <cell r="BO140">
            <v>10.785001169855928</v>
          </cell>
          <cell r="BP140">
            <v>10.83040493433573</v>
          </cell>
          <cell r="BQ140">
            <v>10.851229151732865</v>
          </cell>
          <cell r="BR140">
            <v>10.788828657847558</v>
          </cell>
          <cell r="BS140">
            <v>10.717404405763325</v>
          </cell>
          <cell r="BT140">
            <v>10.778429252167211</v>
          </cell>
          <cell r="BU140">
            <v>10.78056905393036</v>
          </cell>
          <cell r="BV140">
            <v>10.728704114174299</v>
          </cell>
          <cell r="BW140">
            <v>10.770210360657266</v>
          </cell>
          <cell r="BX140">
            <v>10.839999821010977</v>
          </cell>
          <cell r="BY140">
            <v>10.833824283605241</v>
          </cell>
          <cell r="BZ140">
            <v>10.897052463654417</v>
          </cell>
          <cell r="CA140">
            <v>10.899162986925033</v>
          </cell>
          <cell r="CB140">
            <v>10.923213040158535</v>
          </cell>
          <cell r="CC140">
            <v>20.114529541166757</v>
          </cell>
          <cell r="CD140">
            <v>20.11102158675984</v>
          </cell>
          <cell r="CE140">
            <v>19.685972497228708</v>
          </cell>
          <cell r="CF140">
            <v>19.537254977206956</v>
          </cell>
          <cell r="CG140">
            <v>19.772029512618687</v>
          </cell>
          <cell r="CH140">
            <v>18.776241595621453</v>
          </cell>
          <cell r="CI140">
            <v>18.611194120964885</v>
          </cell>
          <cell r="CJ140">
            <v>18.661804087270074</v>
          </cell>
          <cell r="CK140">
            <v>18.278178906756519</v>
          </cell>
          <cell r="CL140">
            <v>18.647235058142488</v>
          </cell>
          <cell r="CM140">
            <v>18.758153416744264</v>
          </cell>
          <cell r="CN140">
            <v>18.945760329979308</v>
          </cell>
          <cell r="CO140">
            <v>18.631304161673391</v>
          </cell>
          <cell r="CV140"/>
          <cell r="FH140"/>
          <cell r="FN140"/>
          <cell r="FO140"/>
          <cell r="FQ140"/>
          <cell r="FR140"/>
          <cell r="FS140"/>
          <cell r="FT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</row>
        <row r="141">
          <cell r="E141">
            <v>15.456794949343649</v>
          </cell>
          <cell r="F141">
            <v>15.559654162915145</v>
          </cell>
          <cell r="G141">
            <v>15.527823298398227</v>
          </cell>
          <cell r="H141">
            <v>15.370641299398361</v>
          </cell>
          <cell r="I141">
            <v>15.330823001283814</v>
          </cell>
          <cell r="J141">
            <v>15.303443895322214</v>
          </cell>
          <cell r="K141">
            <v>15.367511944633254</v>
          </cell>
          <cell r="L141">
            <v>15.257685658600241</v>
          </cell>
          <cell r="M141">
            <v>15.385954984031855</v>
          </cell>
          <cell r="N141">
            <v>15.205584130728285</v>
          </cell>
          <cell r="O141">
            <v>15.061774858046675</v>
          </cell>
          <cell r="P141">
            <v>15.1490763279917</v>
          </cell>
          <cell r="Q141">
            <v>15.269619123067491</v>
          </cell>
          <cell r="R141">
            <v>15.222510659517976</v>
          </cell>
          <cell r="S141">
            <v>15.211490135837954</v>
          </cell>
          <cell r="T141">
            <v>15.073109782299202</v>
          </cell>
          <cell r="U141">
            <v>15.079924341429818</v>
          </cell>
          <cell r="V141">
            <v>14.694884864391138</v>
          </cell>
          <cell r="W141">
            <v>14.792199055248423</v>
          </cell>
          <cell r="X141">
            <v>14.529735600529154</v>
          </cell>
          <cell r="Y141">
            <v>14.392550195701501</v>
          </cell>
          <cell r="Z141">
            <v>14.391302478763395</v>
          </cell>
          <cell r="AA141">
            <v>14.391302478763395</v>
          </cell>
          <cell r="AB141">
            <v>14.391302478763395</v>
          </cell>
          <cell r="AC141">
            <v>14.391302478763395</v>
          </cell>
          <cell r="AD141">
            <v>14.683033921896522</v>
          </cell>
          <cell r="AE141">
            <v>14.7837122864891</v>
          </cell>
          <cell r="AF141">
            <v>14.900680158950932</v>
          </cell>
          <cell r="AG141">
            <v>14.909368828135587</v>
          </cell>
          <cell r="AH141">
            <v>14.83346444705075</v>
          </cell>
          <cell r="AI141">
            <v>14.685553826796857</v>
          </cell>
          <cell r="AJ141">
            <v>14.761536108247633</v>
          </cell>
          <cell r="AK141">
            <v>14.843902395254963</v>
          </cell>
          <cell r="AL141">
            <v>14.853341967143823</v>
          </cell>
          <cell r="AM141">
            <v>14.951320704699873</v>
          </cell>
          <cell r="AN141">
            <v>14.94927345992734</v>
          </cell>
          <cell r="AO141">
            <v>14.806569208436079</v>
          </cell>
          <cell r="AP141">
            <v>14.94362162527643</v>
          </cell>
          <cell r="AQ141">
            <v>14.690112638461764</v>
          </cell>
          <cell r="AR141">
            <v>14.783008205017873</v>
          </cell>
          <cell r="AS141">
            <v>14.946268067016717</v>
          </cell>
          <cell r="AT141">
            <v>14.929207938913562</v>
          </cell>
          <cell r="AU141">
            <v>14.779025058343333</v>
          </cell>
          <cell r="AV141">
            <v>14.451488449473723</v>
          </cell>
          <cell r="AW141">
            <v>14.110983228202718</v>
          </cell>
          <cell r="AX141">
            <v>13.951928522538067</v>
          </cell>
          <cell r="AY141">
            <v>14.121364115859679</v>
          </cell>
          <cell r="AZ141">
            <v>14.185263128822761</v>
          </cell>
          <cell r="BA141">
            <v>13.81433076417267</v>
          </cell>
          <cell r="BB141">
            <v>13.130503421538013</v>
          </cell>
          <cell r="BC141">
            <v>13.590124076365669</v>
          </cell>
          <cell r="BD141">
            <v>13.780906651829154</v>
          </cell>
          <cell r="BE141">
            <v>13.934637038587423</v>
          </cell>
          <cell r="BF141">
            <v>13.981113534289198</v>
          </cell>
          <cell r="BG141">
            <v>14.010431543083399</v>
          </cell>
          <cell r="BH141">
            <v>14.070815696520588</v>
          </cell>
          <cell r="BI141">
            <v>13.998260618362258</v>
          </cell>
          <cell r="BJ141">
            <v>13.84761516510782</v>
          </cell>
          <cell r="BK141">
            <v>13.971094278407824</v>
          </cell>
          <cell r="BL141">
            <v>13.789083737191035</v>
          </cell>
          <cell r="BM141">
            <v>14.025230074207238</v>
          </cell>
          <cell r="BN141">
            <v>13.876161571722468</v>
          </cell>
          <cell r="BO141">
            <v>13.938370252768511</v>
          </cell>
          <cell r="BP141">
            <v>13.960789407764453</v>
          </cell>
          <cell r="BQ141">
            <v>13.960789407764453</v>
          </cell>
          <cell r="BR141">
            <v>13.943185920817923</v>
          </cell>
          <cell r="BS141">
            <v>13.745471508409572</v>
          </cell>
          <cell r="BT141">
            <v>13.839431316132536</v>
          </cell>
          <cell r="BU141">
            <v>13.48536406973612</v>
          </cell>
          <cell r="BV141">
            <v>13.674085776556691</v>
          </cell>
          <cell r="BW141">
            <v>13.516710811323005</v>
          </cell>
          <cell r="BX141">
            <v>13.691866940005877</v>
          </cell>
          <cell r="BY141">
            <v>13.490475299923141</v>
          </cell>
          <cell r="BZ141">
            <v>13.487395431882602</v>
          </cell>
          <cell r="CA141">
            <v>13.30676448330493</v>
          </cell>
          <cell r="CB141">
            <v>13.005857024989345</v>
          </cell>
          <cell r="CC141">
            <v>13.040237043005954</v>
          </cell>
          <cell r="CD141">
            <v>12.380594548338188</v>
          </cell>
          <cell r="CE141">
            <v>12.202429583982914</v>
          </cell>
          <cell r="CF141">
            <v>11.749320939688312</v>
          </cell>
          <cell r="CG141">
            <v>11.805310136602589</v>
          </cell>
          <cell r="CH141">
            <v>12.100070458254965</v>
          </cell>
          <cell r="CI141">
            <v>12.234758635726102</v>
          </cell>
          <cell r="CJ141">
            <v>12.331959029697725</v>
          </cell>
          <cell r="CK141">
            <v>12.321977676219117</v>
          </cell>
          <cell r="CL141">
            <v>12.439016771747658</v>
          </cell>
          <cell r="CM141">
            <v>12.49949637530011</v>
          </cell>
          <cell r="CN141">
            <v>12.449475267650181</v>
          </cell>
          <cell r="CO141">
            <v>12.494335326285045</v>
          </cell>
          <cell r="FH141"/>
          <cell r="FN141"/>
          <cell r="FO141"/>
          <cell r="FQ141"/>
          <cell r="FR141"/>
          <cell r="FS141"/>
          <cell r="FT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</row>
        <row r="142">
          <cell r="E142">
            <v>25.658744101489283</v>
          </cell>
          <cell r="F142">
            <v>25.812554245006211</v>
          </cell>
          <cell r="G142">
            <v>25.95697894655428</v>
          </cell>
          <cell r="H142">
            <v>26.003126479978686</v>
          </cell>
          <cell r="I142">
            <v>24.916923595855906</v>
          </cell>
          <cell r="J142">
            <v>25.098779320506921</v>
          </cell>
          <cell r="K142">
            <v>25.074584357399328</v>
          </cell>
          <cell r="L142">
            <v>24.914640549709397</v>
          </cell>
          <cell r="M142">
            <v>24.931278935022394</v>
          </cell>
          <cell r="N142">
            <v>24.987798552669101</v>
          </cell>
          <cell r="O142">
            <v>25.123848215360063</v>
          </cell>
          <cell r="P142">
            <v>24.910360088818646</v>
          </cell>
          <cell r="Q142">
            <v>24.806483773426336</v>
          </cell>
          <cell r="R142">
            <v>24.731107426954171</v>
          </cell>
          <cell r="S142">
            <v>24.836420392080754</v>
          </cell>
          <cell r="T142">
            <v>25.208366551928108</v>
          </cell>
          <cell r="U142">
            <v>24.975077239644985</v>
          </cell>
          <cell r="V142">
            <v>24.634951090239465</v>
          </cell>
          <cell r="W142">
            <v>24.752095955539115</v>
          </cell>
          <cell r="X142">
            <v>24.43873266694785</v>
          </cell>
          <cell r="Y142">
            <v>24.024543075403006</v>
          </cell>
          <cell r="Z142">
            <v>23.901287845665944</v>
          </cell>
          <cell r="AA142">
            <v>24.147600643469747</v>
          </cell>
          <cell r="AB142">
            <v>24.062299387491748</v>
          </cell>
          <cell r="AC142">
            <v>24.234805095493929</v>
          </cell>
          <cell r="AD142">
            <v>24.508364234717046</v>
          </cell>
          <cell r="AE142">
            <v>23.753601539168216</v>
          </cell>
          <cell r="AF142">
            <v>23.798743245276597</v>
          </cell>
          <cell r="AG142">
            <v>23.775963205254399</v>
          </cell>
          <cell r="AH142">
            <v>23.759736890083786</v>
          </cell>
          <cell r="AI142">
            <v>23.453903422332999</v>
          </cell>
          <cell r="AJ142">
            <v>23.694319468963826</v>
          </cell>
          <cell r="AK142">
            <v>23.860103029126684</v>
          </cell>
          <cell r="AL142">
            <v>23.817010354936166</v>
          </cell>
          <cell r="AM142">
            <v>24.038047895343588</v>
          </cell>
          <cell r="AN142">
            <v>24.074096587829828</v>
          </cell>
          <cell r="AO142">
            <v>23.733402997491989</v>
          </cell>
          <cell r="AP142">
            <v>23.833778074232676</v>
          </cell>
          <cell r="AQ142">
            <v>23.436547558962236</v>
          </cell>
          <cell r="AR142">
            <v>23.417619963044462</v>
          </cell>
          <cell r="AS142">
            <v>23.141657644831611</v>
          </cell>
          <cell r="AT142">
            <v>23.245454683045995</v>
          </cell>
          <cell r="AU142">
            <v>22.890199240830682</v>
          </cell>
          <cell r="AV142">
            <v>22.677298380129162</v>
          </cell>
          <cell r="AW142">
            <v>22.432370794405141</v>
          </cell>
          <cell r="AX142">
            <v>22.589094902159353</v>
          </cell>
          <cell r="AY142">
            <v>22.705378833758122</v>
          </cell>
          <cell r="AZ142">
            <v>22.734604434007185</v>
          </cell>
          <cell r="BA142">
            <v>22.841444565297795</v>
          </cell>
          <cell r="BB142">
            <v>21.984104811409185</v>
          </cell>
          <cell r="BC142">
            <v>23.15813775386523</v>
          </cell>
          <cell r="BD142">
            <v>22.720974118156523</v>
          </cell>
          <cell r="BE142">
            <v>21.790828009167058</v>
          </cell>
          <cell r="BF142">
            <v>21.736915763436414</v>
          </cell>
          <cell r="BG142">
            <v>21.775845541484131</v>
          </cell>
          <cell r="BH142">
            <v>21.680670064740777</v>
          </cell>
          <cell r="BI142">
            <v>21.830165011402762</v>
          </cell>
          <cell r="BJ142">
            <v>21.671563355048939</v>
          </cell>
          <cell r="BK142">
            <v>21.820073740588402</v>
          </cell>
          <cell r="BL142">
            <v>21.719529654804493</v>
          </cell>
          <cell r="BM142">
            <v>22.829322121042789</v>
          </cell>
          <cell r="BN142">
            <v>28.515779355989583</v>
          </cell>
          <cell r="BO142">
            <v>26.250533214651242</v>
          </cell>
          <cell r="BP142">
            <v>22.825664273921134</v>
          </cell>
          <cell r="BQ142">
            <v>22.92173537932625</v>
          </cell>
          <cell r="BR142">
            <v>22.7630449894124</v>
          </cell>
          <cell r="BS142">
            <v>22.135596482922725</v>
          </cell>
          <cell r="BT142">
            <v>22.394530682631473</v>
          </cell>
          <cell r="BU142">
            <v>22.3048882854631</v>
          </cell>
          <cell r="BV142">
            <v>22.027294945831677</v>
          </cell>
          <cell r="BW142">
            <v>22.264812071966116</v>
          </cell>
          <cell r="BX142">
            <v>22.443944925113662</v>
          </cell>
          <cell r="BY142">
            <v>23.030901043476486</v>
          </cell>
          <cell r="BZ142">
            <v>22.786900134204785</v>
          </cell>
          <cell r="CA142">
            <v>22.595413774054578</v>
          </cell>
          <cell r="CB142">
            <v>22.103111268187416</v>
          </cell>
          <cell r="CC142">
            <v>21.845288845733002</v>
          </cell>
          <cell r="CD142">
            <v>21.785384936720444</v>
          </cell>
          <cell r="CE142">
            <v>21.680651745215823</v>
          </cell>
          <cell r="CF142">
            <v>21.34614060719289</v>
          </cell>
          <cell r="CG142">
            <v>21.239557870528738</v>
          </cell>
          <cell r="CH142">
            <v>18.001697894837115</v>
          </cell>
          <cell r="CI142">
            <v>17.262778103212632</v>
          </cell>
          <cell r="CJ142">
            <v>17.292129600854434</v>
          </cell>
          <cell r="CK142">
            <v>16.726490749020225</v>
          </cell>
          <cell r="CL142">
            <v>16.638030252827846</v>
          </cell>
          <cell r="CM142">
            <v>16.813250667482659</v>
          </cell>
          <cell r="CN142">
            <v>17.154200251338541</v>
          </cell>
          <cell r="CO142">
            <v>16.769111536093977</v>
          </cell>
          <cell r="FH142"/>
          <cell r="FN142"/>
          <cell r="FO142"/>
          <cell r="FQ142"/>
          <cell r="FR142"/>
          <cell r="FS142"/>
          <cell r="FT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</row>
        <row r="143">
          <cell r="E143">
            <v>1.4999542216504</v>
          </cell>
          <cell r="F143">
            <v>1.4252841003349099</v>
          </cell>
          <cell r="G143">
            <v>1.29024087223233</v>
          </cell>
          <cell r="H143">
            <v>1.2860135427927</v>
          </cell>
          <cell r="I143">
            <v>1.4502533262756301</v>
          </cell>
          <cell r="J143">
            <v>1.3081673684578499</v>
          </cell>
          <cell r="K143">
            <v>1.37854808693002</v>
          </cell>
          <cell r="L143">
            <v>1.4649367156408699</v>
          </cell>
          <cell r="M143">
            <v>1.42172105442342</v>
          </cell>
          <cell r="N143">
            <v>1.48555566889921</v>
          </cell>
          <cell r="O143">
            <v>1.37134509499984</v>
          </cell>
          <cell r="P143">
            <v>1.4452617503001599</v>
          </cell>
          <cell r="Q143">
            <v>1.5030882825529399</v>
          </cell>
          <cell r="R143">
            <v>1.4858473786513899</v>
          </cell>
          <cell r="S143">
            <v>1.51095025837757</v>
          </cell>
          <cell r="T143">
            <v>1.47125847670674</v>
          </cell>
          <cell r="U143">
            <v>1.4049420187347601</v>
          </cell>
          <cell r="V143">
            <v>1.6295672446308</v>
          </cell>
          <cell r="W143">
            <v>1.5165313786674599</v>
          </cell>
          <cell r="X143">
            <v>1.6033620633754699</v>
          </cell>
          <cell r="Y143">
            <v>1.4836771698208999</v>
          </cell>
          <cell r="Z143">
            <v>1.4745206640050099</v>
          </cell>
          <cell r="AA143">
            <v>1.4624465798727</v>
          </cell>
          <cell r="AB143">
            <v>1.42837010347259</v>
          </cell>
          <cell r="AC143">
            <v>1.3973853006170001</v>
          </cell>
          <cell r="AD143">
            <v>1.3359537256799701</v>
          </cell>
          <cell r="AE143">
            <v>1.2913717247147101</v>
          </cell>
          <cell r="AF143">
            <v>1.44239520811771</v>
          </cell>
          <cell r="AG143">
            <v>1.4058953286279099</v>
          </cell>
          <cell r="AH143">
            <v>1.3593687299106301</v>
          </cell>
          <cell r="AI143">
            <v>1.3245031906304101</v>
          </cell>
          <cell r="AJ143">
            <v>1.2784420847406499</v>
          </cell>
          <cell r="AK143">
            <v>1.3774992022054899</v>
          </cell>
          <cell r="AL143">
            <v>1.2834141782392201</v>
          </cell>
          <cell r="AM143">
            <v>1.37358608922786</v>
          </cell>
          <cell r="AN143">
            <v>1.2750932157763999</v>
          </cell>
          <cell r="AO143">
            <v>1.3096079176428099</v>
          </cell>
          <cell r="AP143">
            <v>1.30010369390411</v>
          </cell>
          <cell r="AQ143">
            <v>1.49674451432892</v>
          </cell>
          <cell r="AR143">
            <v>1.53855327300221</v>
          </cell>
          <cell r="AS143">
            <v>1.3647817793772701</v>
          </cell>
          <cell r="AT143">
            <v>1.39868043170491</v>
          </cell>
          <cell r="AU143">
            <v>1.47713751602967</v>
          </cell>
          <cell r="AV143">
            <v>1.4053042324210201</v>
          </cell>
          <cell r="AW143">
            <v>1.4935221991622101</v>
          </cell>
          <cell r="AX143">
            <v>1.4967018577967</v>
          </cell>
          <cell r="AY143">
            <v>1.4462394475020099</v>
          </cell>
          <cell r="AZ143">
            <v>1.50167159513819</v>
          </cell>
          <cell r="BA143">
            <v>1.3853106818537799</v>
          </cell>
          <cell r="BB143">
            <v>1.4174358752409399</v>
          </cell>
          <cell r="BC143">
            <v>1.4461875866301801</v>
          </cell>
          <cell r="BD143">
            <v>1.3356135449048601</v>
          </cell>
          <cell r="BE143">
            <v>1.40201296964924</v>
          </cell>
          <cell r="BF143">
            <v>1.36955069622351</v>
          </cell>
          <cell r="BG143">
            <v>1.3069971332036501</v>
          </cell>
          <cell r="BH143">
            <v>1.27297884871189</v>
          </cell>
          <cell r="BI143">
            <v>1.2891998620430301</v>
          </cell>
          <cell r="BJ143">
            <v>1.30858988632892</v>
          </cell>
          <cell r="BK143">
            <v>1.2380638505654999</v>
          </cell>
          <cell r="BL143">
            <v>1.29177310612916</v>
          </cell>
          <cell r="BM143">
            <v>1.3612287039875</v>
          </cell>
          <cell r="BN143">
            <v>1.34737830576275</v>
          </cell>
          <cell r="BO143">
            <v>1.3133155871520601</v>
          </cell>
          <cell r="BP143">
            <v>1.3149088646409799</v>
          </cell>
          <cell r="BQ143">
            <v>1.3464469305989399</v>
          </cell>
          <cell r="BR143">
            <v>1.2956887262574199</v>
          </cell>
          <cell r="BS143">
            <v>1.2438440649460001</v>
          </cell>
          <cell r="BT143">
            <v>1.2894410684351501</v>
          </cell>
          <cell r="BU143">
            <v>1.3946136148905099</v>
          </cell>
          <cell r="BV143">
            <v>1.34115023978374</v>
          </cell>
          <cell r="BW143">
            <v>1.37502661821748</v>
          </cell>
          <cell r="BX143">
            <v>1.43456158798524</v>
          </cell>
          <cell r="BY143">
            <v>1.28568680248009</v>
          </cell>
          <cell r="BZ143">
            <v>1.37588610486024</v>
          </cell>
          <cell r="CA143">
            <v>1.37218827509373</v>
          </cell>
          <cell r="CB143">
            <v>1.4525708838245801</v>
          </cell>
          <cell r="CC143">
            <v>1.46954903169488</v>
          </cell>
          <cell r="CD143">
            <v>1.4482162653009401</v>
          </cell>
          <cell r="CE143">
            <v>1.4162542877734501</v>
          </cell>
          <cell r="CF143">
            <v>1.46857442991982</v>
          </cell>
          <cell r="CG143">
            <v>1.37078292118303</v>
          </cell>
          <cell r="CH143">
            <v>1.53158356034489</v>
          </cell>
          <cell r="CI143">
            <v>1.5283188747079699</v>
          </cell>
          <cell r="CJ143">
            <v>1.5972855323247701</v>
          </cell>
          <cell r="CK143">
            <v>1.6753449754412899</v>
          </cell>
          <cell r="CL143">
            <v>1.5237414892906</v>
          </cell>
          <cell r="CM143">
            <v>1.5022770617363199</v>
          </cell>
          <cell r="CN143">
            <v>1.47316565642827</v>
          </cell>
          <cell r="CO143">
            <v>1.41842092708788</v>
          </cell>
          <cell r="DO143"/>
          <cell r="EP143"/>
          <cell r="FG143"/>
          <cell r="FH143"/>
          <cell r="FI143"/>
          <cell r="FJ143"/>
          <cell r="FK143"/>
          <cell r="FL143"/>
          <cell r="FM143"/>
          <cell r="FN143"/>
          <cell r="FO143"/>
          <cell r="FQ143"/>
          <cell r="FR143"/>
          <cell r="FS143"/>
          <cell r="FT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</row>
        <row r="144">
          <cell r="E144">
            <v>0.32060833909999997</v>
          </cell>
          <cell r="F144">
            <v>0.2792381713</v>
          </cell>
          <cell r="G144">
            <v>0.34147684070000001</v>
          </cell>
          <cell r="H144">
            <v>0.28819547410000002</v>
          </cell>
          <cell r="I144">
            <v>0.25934689420000001</v>
          </cell>
          <cell r="J144">
            <v>0.22573757213267504</v>
          </cell>
          <cell r="K144">
            <v>0.23322741029999999</v>
          </cell>
          <cell r="L144">
            <v>0.26321742399999998</v>
          </cell>
          <cell r="M144">
            <v>0.29775537559999998</v>
          </cell>
          <cell r="N144">
            <v>0.27144024020000002</v>
          </cell>
          <cell r="O144">
            <v>0.21534839119999999</v>
          </cell>
          <cell r="P144">
            <v>0.22041957300000001</v>
          </cell>
          <cell r="Q144">
            <v>0.25707984540000001</v>
          </cell>
          <cell r="R144">
            <v>0.25575360679999998</v>
          </cell>
          <cell r="S144">
            <v>0.2308859741</v>
          </cell>
          <cell r="T144">
            <v>0.24401994760000001</v>
          </cell>
          <cell r="U144">
            <v>0.26155184520000002</v>
          </cell>
          <cell r="V144">
            <v>0.31579263800000001</v>
          </cell>
          <cell r="W144">
            <v>0.33607512239999998</v>
          </cell>
          <cell r="X144">
            <v>0.28575734600000002</v>
          </cell>
          <cell r="Y144">
            <v>0.27413849829999998</v>
          </cell>
          <cell r="Z144">
            <v>0.30264382779999999</v>
          </cell>
          <cell r="AA144">
            <v>0.3472306329</v>
          </cell>
          <cell r="AB144">
            <v>0.2879823198</v>
          </cell>
          <cell r="AC144">
            <v>0.27103576559999998</v>
          </cell>
          <cell r="AD144">
            <v>0.32078233340000001</v>
          </cell>
          <cell r="AE144">
            <v>0.39321759830000003</v>
          </cell>
          <cell r="AF144">
            <v>0.36105204749999997</v>
          </cell>
          <cell r="AG144">
            <v>0.38972790759999998</v>
          </cell>
          <cell r="AH144">
            <v>0.31349722419999998</v>
          </cell>
          <cell r="AI144">
            <v>0.2984512352</v>
          </cell>
          <cell r="AJ144">
            <v>0.32082310549999998</v>
          </cell>
          <cell r="AK144">
            <v>0.30822571479999999</v>
          </cell>
          <cell r="AL144">
            <v>0.3548382169</v>
          </cell>
          <cell r="AM144">
            <v>0.32835662900000001</v>
          </cell>
          <cell r="AN144">
            <v>0.35592152700000002</v>
          </cell>
          <cell r="AO144">
            <v>0.31384954279999999</v>
          </cell>
          <cell r="AP144">
            <v>0.28897390140000001</v>
          </cell>
          <cell r="AQ144">
            <v>0.40115671759999999</v>
          </cell>
          <cell r="AR144">
            <v>0.31932961180000002</v>
          </cell>
          <cell r="AS144">
            <v>0.29660054130000002</v>
          </cell>
          <cell r="AT144">
            <v>0.50160191590000003</v>
          </cell>
          <cell r="AU144">
            <v>0.34986430950000003</v>
          </cell>
          <cell r="AV144">
            <v>0.36882792310000001</v>
          </cell>
          <cell r="AW144">
            <v>0.39154040550000002</v>
          </cell>
          <cell r="AX144">
            <v>0.31166823760000001</v>
          </cell>
          <cell r="AY144">
            <v>0.28240739149999999</v>
          </cell>
          <cell r="AZ144">
            <v>0.25992839740000001</v>
          </cell>
          <cell r="BA144">
            <v>0.29301012529999998</v>
          </cell>
          <cell r="BB144">
            <v>0.29457731440000001</v>
          </cell>
          <cell r="BC144">
            <v>0.24605749560000001</v>
          </cell>
          <cell r="BD144">
            <v>0.28246986950000003</v>
          </cell>
          <cell r="BE144">
            <v>0.3517359363</v>
          </cell>
          <cell r="BF144">
            <v>0.32458970809999999</v>
          </cell>
          <cell r="BG144">
            <v>0.28572746249999997</v>
          </cell>
          <cell r="BH144">
            <v>0.39418634050000001</v>
          </cell>
          <cell r="BI144">
            <v>0.37993651680000001</v>
          </cell>
          <cell r="BJ144">
            <v>0.29529457219999999</v>
          </cell>
          <cell r="BK144">
            <v>0.29158760750000001</v>
          </cell>
          <cell r="BL144">
            <v>0.27342024529999998</v>
          </cell>
          <cell r="BM144">
            <v>0.39554879399999998</v>
          </cell>
          <cell r="BN144">
            <v>0.2846485889</v>
          </cell>
          <cell r="BO144">
            <v>0.25859185689999997</v>
          </cell>
          <cell r="BP144">
            <v>0.26717879659999999</v>
          </cell>
          <cell r="BQ144">
            <v>0.28166201480000003</v>
          </cell>
          <cell r="BR144">
            <v>0.33959478409999999</v>
          </cell>
          <cell r="BS144">
            <v>0.28676612400000001</v>
          </cell>
          <cell r="BT144">
            <v>0.30321903700000002</v>
          </cell>
          <cell r="BU144">
            <v>0.52129532369999998</v>
          </cell>
          <cell r="BV144">
            <v>0.30825182280000002</v>
          </cell>
          <cell r="BW144">
            <v>0.3064682561</v>
          </cell>
          <cell r="BX144">
            <v>0.28773558939999999</v>
          </cell>
          <cell r="BY144">
            <v>0.27070999179999999</v>
          </cell>
          <cell r="BZ144">
            <v>0.2707553613</v>
          </cell>
          <cell r="CA144">
            <v>0.3309322851</v>
          </cell>
          <cell r="CB144">
            <v>0.22292805509999999</v>
          </cell>
          <cell r="CC144">
            <v>0.40777638910000003</v>
          </cell>
          <cell r="CD144">
            <v>0.27512374480000001</v>
          </cell>
          <cell r="CE144">
            <v>0.33693934310000001</v>
          </cell>
          <cell r="CF144">
            <v>0.26102544719999998</v>
          </cell>
          <cell r="CG144">
            <v>0.24312822980000001</v>
          </cell>
          <cell r="CH144">
            <v>0.25942504989999998</v>
          </cell>
          <cell r="CI144">
            <v>0.26182345410000002</v>
          </cell>
          <cell r="CJ144">
            <v>0.23755433249999999</v>
          </cell>
          <cell r="CK144">
            <v>0.23730610899999999</v>
          </cell>
          <cell r="CL144">
            <v>0.23776483230000001</v>
          </cell>
          <cell r="CM144">
            <v>0.27286463170000003</v>
          </cell>
          <cell r="CN144">
            <v>0.23590359720000001</v>
          </cell>
          <cell r="CO144">
            <v>0.28245500880000002</v>
          </cell>
          <cell r="EP144"/>
          <cell r="FG144"/>
          <cell r="FH144"/>
          <cell r="FI144"/>
          <cell r="FJ144"/>
          <cell r="FK144"/>
          <cell r="FL144"/>
          <cell r="FM144"/>
          <cell r="FN144"/>
          <cell r="FO144"/>
          <cell r="FQ144"/>
          <cell r="FR144"/>
          <cell r="FS144"/>
          <cell r="FT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</row>
        <row r="145">
          <cell r="E145">
            <v>0.26568562309999999</v>
          </cell>
          <cell r="F145">
            <v>0.25023977520000001</v>
          </cell>
          <cell r="G145">
            <v>0.2546014794</v>
          </cell>
          <cell r="H145">
            <v>0.24650254599999999</v>
          </cell>
          <cell r="I145">
            <v>0.24622503439999999</v>
          </cell>
          <cell r="J145">
            <v>0.21486011685140799</v>
          </cell>
          <cell r="K145">
            <v>0.21798823170000001</v>
          </cell>
          <cell r="L145">
            <v>0.24833313730000001</v>
          </cell>
          <cell r="M145">
            <v>0.26416072880000002</v>
          </cell>
          <cell r="N145">
            <v>0.248269554</v>
          </cell>
          <cell r="O145">
            <v>0.1928172326</v>
          </cell>
          <cell r="P145">
            <v>0.2043383027</v>
          </cell>
          <cell r="Q145">
            <v>0.2355302665</v>
          </cell>
          <cell r="R145">
            <v>0.23420466109999999</v>
          </cell>
          <cell r="S145">
            <v>0.21563012870000001</v>
          </cell>
          <cell r="T145">
            <v>0.2106541784</v>
          </cell>
          <cell r="U145">
            <v>0.2400952683</v>
          </cell>
          <cell r="V145">
            <v>0.28999123519999997</v>
          </cell>
          <cell r="W145">
            <v>0.30685223960000002</v>
          </cell>
          <cell r="X145">
            <v>0.24105891309999999</v>
          </cell>
          <cell r="Y145">
            <v>0.26103764060000001</v>
          </cell>
          <cell r="Z145">
            <v>0.2472447971</v>
          </cell>
          <cell r="AA145">
            <v>0.29096870029999999</v>
          </cell>
          <cell r="AB145">
            <v>0.27414057990000001</v>
          </cell>
          <cell r="AC145">
            <v>0.24018061639999999</v>
          </cell>
          <cell r="AD145">
            <v>0.30590780820000002</v>
          </cell>
          <cell r="AE145">
            <v>0.34645609259999999</v>
          </cell>
          <cell r="AF145">
            <v>0.3430614548</v>
          </cell>
          <cell r="AG145">
            <v>0.37833283070000001</v>
          </cell>
          <cell r="AH145">
            <v>0.3025834557</v>
          </cell>
          <cell r="AI145">
            <v>0.27460741490000001</v>
          </cell>
          <cell r="AJ145">
            <v>0.28473158240000002</v>
          </cell>
          <cell r="AK145">
            <v>0.29266650370000002</v>
          </cell>
          <cell r="AL145">
            <v>0.31064663580000001</v>
          </cell>
          <cell r="AM145">
            <v>0.31495642219999997</v>
          </cell>
          <cell r="AN145">
            <v>0.31179414649999998</v>
          </cell>
          <cell r="AO145">
            <v>0.26418573690000002</v>
          </cell>
          <cell r="AP145">
            <v>0.27497274259999999</v>
          </cell>
          <cell r="AQ145">
            <v>0.37945565199999998</v>
          </cell>
          <cell r="AR145">
            <v>0.28442847259999998</v>
          </cell>
          <cell r="AS145">
            <v>0.26309737080000001</v>
          </cell>
          <cell r="AT145">
            <v>0.43730856680000002</v>
          </cell>
          <cell r="AU145">
            <v>0.332090153</v>
          </cell>
          <cell r="AV145">
            <v>0.35038405179999998</v>
          </cell>
          <cell r="AW145">
            <v>0.33019443999999998</v>
          </cell>
          <cell r="AX145">
            <v>0.28150970870000003</v>
          </cell>
          <cell r="AY145">
            <v>0.25965037330000001</v>
          </cell>
          <cell r="AZ145">
            <v>0.23293753219999999</v>
          </cell>
          <cell r="BA145">
            <v>0.2585952728</v>
          </cell>
          <cell r="BB145">
            <v>0.25366438569999999</v>
          </cell>
          <cell r="BC145">
            <v>0.22904408330000001</v>
          </cell>
          <cell r="BD145">
            <v>0.26396036649999999</v>
          </cell>
          <cell r="BE145">
            <v>0.26486965629999998</v>
          </cell>
          <cell r="BF145">
            <v>0.28966567380000002</v>
          </cell>
          <cell r="BG145">
            <v>0.25166070239999999</v>
          </cell>
          <cell r="BH145">
            <v>0.28734168960000001</v>
          </cell>
          <cell r="BI145">
            <v>0.3573327556</v>
          </cell>
          <cell r="BJ145">
            <v>0.27224879880000002</v>
          </cell>
          <cell r="BK145">
            <v>0.23540878609999999</v>
          </cell>
          <cell r="BL145">
            <v>0.25583170430000002</v>
          </cell>
          <cell r="BM145">
            <v>0.25967027570000001</v>
          </cell>
          <cell r="BN145">
            <v>0.23849467590000001</v>
          </cell>
          <cell r="BO145">
            <v>0.2266319151</v>
          </cell>
          <cell r="BP145">
            <v>0.23132529069999999</v>
          </cell>
          <cell r="BQ145">
            <v>0.24546623719999999</v>
          </cell>
          <cell r="BR145">
            <v>0.2887760217</v>
          </cell>
          <cell r="BS145">
            <v>0.2728677075</v>
          </cell>
          <cell r="BT145">
            <v>0.27587810210000002</v>
          </cell>
          <cell r="BU145">
            <v>0.38447901109999999</v>
          </cell>
          <cell r="BV145">
            <v>0.29136542100000001</v>
          </cell>
          <cell r="BW145">
            <v>0.28218666850000002</v>
          </cell>
          <cell r="BX145">
            <v>0.27387664449999999</v>
          </cell>
          <cell r="BY145">
            <v>0.2428489583</v>
          </cell>
          <cell r="BZ145">
            <v>0.24760718340000001</v>
          </cell>
          <cell r="CA145">
            <v>0.30544400199999999</v>
          </cell>
          <cell r="CB145">
            <v>0.2032053093</v>
          </cell>
          <cell r="CC145">
            <v>0.2866132394</v>
          </cell>
          <cell r="CD145">
            <v>0.24290419839999999</v>
          </cell>
          <cell r="CE145">
            <v>0.22577691899999999</v>
          </cell>
          <cell r="CF145">
            <v>0.2310589176</v>
          </cell>
          <cell r="CG145">
            <v>0.22230532040000001</v>
          </cell>
          <cell r="CH145">
            <v>0.2433992412</v>
          </cell>
          <cell r="CI145">
            <v>0.2209403895</v>
          </cell>
          <cell r="CJ145">
            <v>0.2158406551</v>
          </cell>
          <cell r="CK145">
            <v>0.22277195289999999</v>
          </cell>
          <cell r="CL145">
            <v>0.203263636</v>
          </cell>
          <cell r="CM145">
            <v>0.2240475687</v>
          </cell>
          <cell r="CN145">
            <v>0.2199000867</v>
          </cell>
          <cell r="CO145">
            <v>0.26833453689999998</v>
          </cell>
          <cell r="EP145"/>
          <cell r="FG145"/>
          <cell r="FH145"/>
          <cell r="FI145"/>
          <cell r="FJ145"/>
          <cell r="FK145"/>
          <cell r="FL145"/>
          <cell r="FM145"/>
          <cell r="FN145"/>
          <cell r="FO145"/>
          <cell r="FQ145"/>
          <cell r="FR145"/>
          <cell r="FS145"/>
          <cell r="FT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</row>
        <row r="146">
          <cell r="E146" t="str">
            <v>DCII</v>
          </cell>
          <cell r="F146" t="str">
            <v>ARTO</v>
          </cell>
          <cell r="G146" t="str">
            <v>BBHI</v>
          </cell>
          <cell r="H146" t="str">
            <v>BBRI</v>
          </cell>
          <cell r="I146" t="str">
            <v>ARTO</v>
          </cell>
          <cell r="J146" t="str">
            <v>BBCA</v>
          </cell>
          <cell r="K146" t="str">
            <v>BBHI</v>
          </cell>
          <cell r="L146" t="str">
            <v>BBCA</v>
          </cell>
          <cell r="M146" t="str">
            <v>BMRI</v>
          </cell>
          <cell r="N146" t="str">
            <v>TLKM</v>
          </cell>
          <cell r="O146" t="str">
            <v>BBCA</v>
          </cell>
          <cell r="P146" t="str">
            <v>BBRI</v>
          </cell>
          <cell r="Q146" t="str">
            <v>TLKM</v>
          </cell>
          <cell r="R146" t="str">
            <v>ADMR</v>
          </cell>
          <cell r="S146" t="str">
            <v>BBCA</v>
          </cell>
          <cell r="T146" t="str">
            <v>BBCA</v>
          </cell>
          <cell r="U146" t="str">
            <v>BYAN</v>
          </cell>
          <cell r="V146" t="str">
            <v>BEBS</v>
          </cell>
          <cell r="W146" t="str">
            <v>BMRI</v>
          </cell>
          <cell r="X146" t="str">
            <v>BBCA</v>
          </cell>
          <cell r="Y146" t="str">
            <v>BBNI</v>
          </cell>
          <cell r="Z146" t="str">
            <v>BEBS</v>
          </cell>
          <cell r="AA146" t="str">
            <v>BBCA</v>
          </cell>
          <cell r="AB146" t="str">
            <v>BBRI</v>
          </cell>
          <cell r="AC146" t="str">
            <v>BBRI</v>
          </cell>
          <cell r="AD146" t="str">
            <v>BBRI</v>
          </cell>
          <cell r="AE146" t="str">
            <v>BBRI</v>
          </cell>
          <cell r="AF146" t="str">
            <v>BBCA</v>
          </cell>
          <cell r="AG146" t="str">
            <v>TLKM</v>
          </cell>
          <cell r="AH146" t="str">
            <v>BBCA</v>
          </cell>
          <cell r="AI146" t="str">
            <v>BMRI</v>
          </cell>
          <cell r="AJ146" t="str">
            <v>BBCA</v>
          </cell>
          <cell r="AK146" t="str">
            <v>BBCA</v>
          </cell>
          <cell r="AL146" t="str">
            <v>SUPR</v>
          </cell>
          <cell r="AM146" t="str">
            <v>SUPR</v>
          </cell>
          <cell r="AN146" t="str">
            <v>BBRI</v>
          </cell>
          <cell r="AO146" t="str">
            <v>SUPR</v>
          </cell>
          <cell r="AP146" t="str">
            <v>BBCA</v>
          </cell>
          <cell r="AQ146" t="str">
            <v>ADRO</v>
          </cell>
          <cell r="AR146" t="str">
            <v>BBRI</v>
          </cell>
          <cell r="AS146" t="str">
            <v>BBRI</v>
          </cell>
          <cell r="AT146" t="str">
            <v>ADMR</v>
          </cell>
          <cell r="AU146" t="str">
            <v>BBRI</v>
          </cell>
          <cell r="AV146" t="str">
            <v>TLKM</v>
          </cell>
          <cell r="AW146" t="str">
            <v>ASII</v>
          </cell>
          <cell r="AX146" t="str">
            <v>BBCA</v>
          </cell>
          <cell r="AY146" t="str">
            <v>ARTO</v>
          </cell>
          <cell r="AZ146" t="str">
            <v>TLKM</v>
          </cell>
          <cell r="BA146" t="str">
            <v>BBRI</v>
          </cell>
          <cell r="BB146" t="str">
            <v>BBRI</v>
          </cell>
          <cell r="BC146" t="str">
            <v>TPIA</v>
          </cell>
          <cell r="BD146" t="str">
            <v>MDKA</v>
          </cell>
          <cell r="BE146" t="str">
            <v>TLKM</v>
          </cell>
          <cell r="BF146" t="str">
            <v>ASII</v>
          </cell>
          <cell r="BG146" t="str">
            <v>BBRI</v>
          </cell>
          <cell r="BH146" t="str">
            <v>BMRI</v>
          </cell>
          <cell r="BI146" t="str">
            <v>BBRI</v>
          </cell>
          <cell r="BJ146" t="str">
            <v>BBCA</v>
          </cell>
          <cell r="BK146" t="str">
            <v>ASII</v>
          </cell>
          <cell r="BL146" t="str">
            <v>TPIA</v>
          </cell>
          <cell r="BM146" t="str">
            <v>UNVR</v>
          </cell>
          <cell r="BN146" t="str">
            <v>BBCA</v>
          </cell>
          <cell r="BO146" t="str">
            <v>BBRI</v>
          </cell>
          <cell r="BP146" t="str">
            <v>MDKA</v>
          </cell>
          <cell r="BQ146" t="str">
            <v>EMTK</v>
          </cell>
          <cell r="BR146" t="str">
            <v>AMRT</v>
          </cell>
          <cell r="BS146" t="str">
            <v>TLKM</v>
          </cell>
          <cell r="BT146" t="str">
            <v>MDKA</v>
          </cell>
          <cell r="BU146" t="str">
            <v>TPIA</v>
          </cell>
          <cell r="BV146" t="str">
            <v>MDKA</v>
          </cell>
          <cell r="BW146" t="str">
            <v>GOTO</v>
          </cell>
          <cell r="BX146" t="str">
            <v>GOTO</v>
          </cell>
          <cell r="BY146" t="str">
            <v>MDKA</v>
          </cell>
          <cell r="BZ146" t="str">
            <v>TPIA</v>
          </cell>
          <cell r="CA146" t="str">
            <v>BBRI</v>
          </cell>
          <cell r="CB146" t="str">
            <v>BMRI</v>
          </cell>
          <cell r="CC146" t="str">
            <v>ASII</v>
          </cell>
          <cell r="CD146" t="str">
            <v>TLKM</v>
          </cell>
          <cell r="CE146" t="str">
            <v>BBRI</v>
          </cell>
          <cell r="CF146" t="str">
            <v>MDKA</v>
          </cell>
          <cell r="CG146" t="str">
            <v>BMRI</v>
          </cell>
          <cell r="CH146" t="str">
            <v>BYAN</v>
          </cell>
          <cell r="CI146" t="str">
            <v>UNVR</v>
          </cell>
          <cell r="CJ146" t="str">
            <v>BBCA</v>
          </cell>
          <cell r="CK146" t="str">
            <v>MIKA</v>
          </cell>
          <cell r="CL146" t="str">
            <v>ASII</v>
          </cell>
          <cell r="CM146" t="str">
            <v>BBRI</v>
          </cell>
          <cell r="CN146" t="str">
            <v>GOTO</v>
          </cell>
          <cell r="CO146" t="str">
            <v>GOTO</v>
          </cell>
          <cell r="FH146"/>
          <cell r="FN146"/>
          <cell r="FO146"/>
          <cell r="FQ146"/>
          <cell r="FR146"/>
          <cell r="FS146"/>
          <cell r="FT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</row>
        <row r="147">
          <cell r="E147" t="str">
            <v>BBRI</v>
          </cell>
          <cell r="F147" t="str">
            <v>TLKM</v>
          </cell>
          <cell r="G147" t="str">
            <v>BBCA</v>
          </cell>
          <cell r="H147" t="str">
            <v>BBHI</v>
          </cell>
          <cell r="I147" t="str">
            <v>TLKM</v>
          </cell>
          <cell r="J147" t="str">
            <v>TLKM</v>
          </cell>
          <cell r="K147" t="str">
            <v>ADMR</v>
          </cell>
          <cell r="L147" t="str">
            <v>BBHI</v>
          </cell>
          <cell r="M147" t="str">
            <v>ADMR</v>
          </cell>
          <cell r="N147" t="str">
            <v>BBRI</v>
          </cell>
          <cell r="O147" t="str">
            <v>ARTO</v>
          </cell>
          <cell r="P147" t="str">
            <v>BYAN</v>
          </cell>
          <cell r="Q147" t="str">
            <v>BBHI</v>
          </cell>
          <cell r="R147" t="str">
            <v>CPIN</v>
          </cell>
          <cell r="S147" t="str">
            <v>BMRI</v>
          </cell>
          <cell r="T147" t="str">
            <v>TLKM</v>
          </cell>
          <cell r="U147" t="str">
            <v>ADMR</v>
          </cell>
          <cell r="V147" t="str">
            <v>BRPT</v>
          </cell>
          <cell r="W147" t="str">
            <v>TLKM</v>
          </cell>
          <cell r="X147" t="str">
            <v>BBRI</v>
          </cell>
          <cell r="Y147" t="str">
            <v>BMRI</v>
          </cell>
          <cell r="Z147" t="str">
            <v>TPIA</v>
          </cell>
          <cell r="AA147" t="str">
            <v>EMTK</v>
          </cell>
          <cell r="AB147" t="str">
            <v>TPIA</v>
          </cell>
          <cell r="AC147" t="str">
            <v>MSIN</v>
          </cell>
          <cell r="AD147" t="str">
            <v>BBCA</v>
          </cell>
          <cell r="AE147" t="str">
            <v>BMRI</v>
          </cell>
          <cell r="AF147" t="str">
            <v>TPIA</v>
          </cell>
          <cell r="AG147" t="str">
            <v>BRPT</v>
          </cell>
          <cell r="AH147" t="str">
            <v>DCII</v>
          </cell>
          <cell r="AI147" t="str">
            <v>SUPR</v>
          </cell>
          <cell r="AJ147" t="str">
            <v>ASII</v>
          </cell>
          <cell r="AK147" t="str">
            <v>MSIN</v>
          </cell>
          <cell r="AL147" t="str">
            <v>EMTK</v>
          </cell>
          <cell r="AM147" t="str">
            <v>ASII</v>
          </cell>
          <cell r="AN147" t="str">
            <v>EMTK</v>
          </cell>
          <cell r="AO147" t="str">
            <v>CPIN</v>
          </cell>
          <cell r="AP147" t="str">
            <v>SUPR</v>
          </cell>
          <cell r="AQ147" t="str">
            <v>UNTR</v>
          </cell>
          <cell r="AR147" t="str">
            <v>ARTO</v>
          </cell>
          <cell r="AS147" t="str">
            <v>EMTK</v>
          </cell>
          <cell r="AT147" t="str">
            <v>BYAN</v>
          </cell>
          <cell r="AU147" t="str">
            <v>ADRO</v>
          </cell>
          <cell r="AV147" t="str">
            <v>ANTM</v>
          </cell>
          <cell r="AW147" t="str">
            <v>TLKM</v>
          </cell>
          <cell r="AX147" t="str">
            <v>BBRI</v>
          </cell>
          <cell r="AY147" t="str">
            <v>BBCA</v>
          </cell>
          <cell r="AZ147" t="str">
            <v>BBNI</v>
          </cell>
          <cell r="BA147" t="str">
            <v>BBCA</v>
          </cell>
          <cell r="BB147" t="str">
            <v>BBCA</v>
          </cell>
          <cell r="BC147" t="str">
            <v>BMRI</v>
          </cell>
          <cell r="BD147" t="str">
            <v>AVIA</v>
          </cell>
          <cell r="BE147" t="str">
            <v>GGRM</v>
          </cell>
          <cell r="BF147" t="str">
            <v>UNVR</v>
          </cell>
          <cell r="BG147" t="str">
            <v>MDKA</v>
          </cell>
          <cell r="BH147" t="str">
            <v>ADMR</v>
          </cell>
          <cell r="BI147" t="str">
            <v>BMRI</v>
          </cell>
          <cell r="BJ147" t="str">
            <v>BBHI</v>
          </cell>
          <cell r="BK147" t="str">
            <v>TLKM</v>
          </cell>
          <cell r="BL147" t="str">
            <v>BBHI</v>
          </cell>
          <cell r="BM147" t="str">
            <v>EMTK</v>
          </cell>
          <cell r="BN147" t="str">
            <v>ADMR</v>
          </cell>
          <cell r="BO147" t="str">
            <v>ASII</v>
          </cell>
          <cell r="BP147" t="str">
            <v>ASII</v>
          </cell>
          <cell r="BQ147" t="str">
            <v>ADRO</v>
          </cell>
          <cell r="BR147" t="str">
            <v>EMTK</v>
          </cell>
          <cell r="BS147" t="str">
            <v>ARTO</v>
          </cell>
          <cell r="BT147" t="str">
            <v>BBCA</v>
          </cell>
          <cell r="BU147" t="str">
            <v>IATA</v>
          </cell>
          <cell r="BV147" t="str">
            <v>BBCA</v>
          </cell>
          <cell r="BW147" t="str">
            <v>ADRO</v>
          </cell>
          <cell r="BX147" t="str">
            <v>INCO</v>
          </cell>
          <cell r="BY147" t="str">
            <v>BEBS</v>
          </cell>
          <cell r="BZ147" t="str">
            <v>CPIN</v>
          </cell>
          <cell r="CA147" t="str">
            <v>BMRI</v>
          </cell>
          <cell r="CB147" t="str">
            <v>BBCA</v>
          </cell>
          <cell r="CC147" t="str">
            <v>SMSM</v>
          </cell>
          <cell r="CD147" t="str">
            <v>BBRI</v>
          </cell>
          <cell r="CE147" t="str">
            <v>BBCA</v>
          </cell>
          <cell r="CF147" t="str">
            <v>BBCA</v>
          </cell>
          <cell r="CG147" t="str">
            <v>ASII</v>
          </cell>
          <cell r="CH147" t="str">
            <v>UNVR</v>
          </cell>
          <cell r="CI147" t="str">
            <v>KLBF</v>
          </cell>
          <cell r="CJ147" t="str">
            <v>UNVR</v>
          </cell>
          <cell r="CK147" t="str">
            <v>BEBS</v>
          </cell>
          <cell r="CL147" t="str">
            <v>BEBS</v>
          </cell>
          <cell r="CM147" t="str">
            <v>GOTO</v>
          </cell>
          <cell r="CN147" t="str">
            <v>BBCA</v>
          </cell>
          <cell r="CO147" t="str">
            <v>ARTO</v>
          </cell>
          <cell r="FH147"/>
          <cell r="FN147"/>
          <cell r="FO147"/>
          <cell r="FQ147"/>
          <cell r="FR147"/>
          <cell r="FS147"/>
          <cell r="FT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</row>
        <row r="148">
          <cell r="E148" t="str">
            <v>BEBS</v>
          </cell>
          <cell r="F148" t="str">
            <v>BBRI</v>
          </cell>
          <cell r="G148" t="str">
            <v>BUKA</v>
          </cell>
          <cell r="H148" t="str">
            <v>BBCA</v>
          </cell>
          <cell r="I148" t="str">
            <v>ASII</v>
          </cell>
          <cell r="J148" t="str">
            <v>BBRI</v>
          </cell>
          <cell r="K148" t="str">
            <v>AGRO</v>
          </cell>
          <cell r="L148" t="str">
            <v>MEGA</v>
          </cell>
          <cell r="M148" t="str">
            <v>UNVR</v>
          </cell>
          <cell r="N148" t="str">
            <v>SMMA</v>
          </cell>
          <cell r="O148" t="str">
            <v>DCII</v>
          </cell>
          <cell r="P148" t="str">
            <v>BBNI</v>
          </cell>
          <cell r="Q148" t="str">
            <v>TPIA</v>
          </cell>
          <cell r="R148" t="str">
            <v>BUKA</v>
          </cell>
          <cell r="S148" t="str">
            <v>BYAN</v>
          </cell>
          <cell r="T148" t="str">
            <v>BBHI</v>
          </cell>
          <cell r="U148" t="str">
            <v>INDY</v>
          </cell>
          <cell r="V148" t="str">
            <v>ICBP</v>
          </cell>
          <cell r="W148" t="str">
            <v>BBNI</v>
          </cell>
          <cell r="X148" t="str">
            <v>BEBS</v>
          </cell>
          <cell r="Y148" t="str">
            <v>DCII</v>
          </cell>
          <cell r="Z148" t="str">
            <v>ARTO</v>
          </cell>
          <cell r="AA148" t="str">
            <v>ARTO</v>
          </cell>
          <cell r="AB148" t="str">
            <v>TLKM</v>
          </cell>
          <cell r="AC148" t="str">
            <v>TPIA</v>
          </cell>
          <cell r="AD148" t="str">
            <v>MSIN</v>
          </cell>
          <cell r="AE148" t="str">
            <v>TPIA</v>
          </cell>
          <cell r="AF148" t="str">
            <v>TLKM</v>
          </cell>
          <cell r="AG148" t="str">
            <v>TPIA</v>
          </cell>
          <cell r="AH148" t="str">
            <v>BEBS</v>
          </cell>
          <cell r="AI148" t="str">
            <v>NETV</v>
          </cell>
          <cell r="AJ148" t="str">
            <v>TPIA</v>
          </cell>
          <cell r="AK148" t="str">
            <v>ARTO</v>
          </cell>
          <cell r="AL148" t="str">
            <v>HMSP</v>
          </cell>
          <cell r="AM148" t="str">
            <v>EMTK</v>
          </cell>
          <cell r="AN148" t="str">
            <v>ARTO</v>
          </cell>
          <cell r="AO148" t="str">
            <v>ARTO</v>
          </cell>
          <cell r="AP148" t="str">
            <v>BBRI</v>
          </cell>
          <cell r="AQ148" t="str">
            <v>ITMG</v>
          </cell>
          <cell r="AR148" t="str">
            <v>TLKM</v>
          </cell>
          <cell r="AS148" t="str">
            <v>TPIA</v>
          </cell>
          <cell r="AT148" t="str">
            <v>UNTR</v>
          </cell>
          <cell r="AU148" t="str">
            <v>TLKM</v>
          </cell>
          <cell r="AV148" t="str">
            <v>ASII</v>
          </cell>
          <cell r="AW148" t="str">
            <v>MDKA</v>
          </cell>
          <cell r="AX148" t="str">
            <v>TPIA</v>
          </cell>
          <cell r="AY148" t="str">
            <v>MEGA</v>
          </cell>
          <cell r="AZ148" t="str">
            <v>BEBS</v>
          </cell>
          <cell r="BA148" t="str">
            <v>BMRI</v>
          </cell>
          <cell r="BB148" t="str">
            <v>TLKM</v>
          </cell>
          <cell r="BC148" t="str">
            <v>ARTO</v>
          </cell>
          <cell r="BD148" t="str">
            <v>BRMS</v>
          </cell>
          <cell r="BE148" t="str">
            <v>BBHI</v>
          </cell>
          <cell r="BF148" t="str">
            <v>EMTK</v>
          </cell>
          <cell r="BG148" t="str">
            <v>ANTM</v>
          </cell>
          <cell r="BH148" t="str">
            <v>INCO</v>
          </cell>
          <cell r="BI148" t="str">
            <v>MDKA</v>
          </cell>
          <cell r="BJ148" t="str">
            <v>BYAN</v>
          </cell>
          <cell r="BK148" t="str">
            <v>ADMR</v>
          </cell>
          <cell r="BL148" t="str">
            <v>BMRI</v>
          </cell>
          <cell r="BM148" t="str">
            <v>ARTO</v>
          </cell>
          <cell r="BN148" t="str">
            <v>BYAN</v>
          </cell>
          <cell r="BO148" t="str">
            <v>ADRO</v>
          </cell>
          <cell r="BP148" t="str">
            <v>BBNI</v>
          </cell>
          <cell r="BQ148" t="str">
            <v>ASII</v>
          </cell>
          <cell r="BR148" t="str">
            <v>BRMS</v>
          </cell>
          <cell r="BS148" t="str">
            <v>BBHI</v>
          </cell>
          <cell r="BT148" t="str">
            <v>ADMR</v>
          </cell>
          <cell r="BU148" t="str">
            <v>SRTG</v>
          </cell>
          <cell r="BV148" t="str">
            <v>TLKM</v>
          </cell>
          <cell r="BW148" t="str">
            <v>TLKM</v>
          </cell>
          <cell r="BX148" t="str">
            <v>UNTR</v>
          </cell>
          <cell r="BY148" t="str">
            <v>ASII</v>
          </cell>
          <cell r="BZ148" t="str">
            <v>BBRI</v>
          </cell>
          <cell r="CA148" t="str">
            <v>BBNI</v>
          </cell>
          <cell r="CB148" t="str">
            <v>BBNI</v>
          </cell>
          <cell r="CC148" t="str">
            <v>TMAS</v>
          </cell>
          <cell r="CD148" t="str">
            <v>BBCA</v>
          </cell>
          <cell r="CE148" t="str">
            <v>TLKM</v>
          </cell>
          <cell r="CF148" t="str">
            <v>EMTK</v>
          </cell>
          <cell r="CG148" t="str">
            <v>ADRO</v>
          </cell>
          <cell r="CH148" t="str">
            <v>ENRG</v>
          </cell>
          <cell r="CI148" t="str">
            <v>TLKM</v>
          </cell>
          <cell r="CJ148" t="str">
            <v>TOWR</v>
          </cell>
          <cell r="CK148" t="str">
            <v>SGER</v>
          </cell>
          <cell r="CL148" t="str">
            <v>BRMS</v>
          </cell>
          <cell r="CM148" t="str">
            <v>BBCA</v>
          </cell>
          <cell r="CN148" t="str">
            <v>TLKM</v>
          </cell>
          <cell r="CO148" t="str">
            <v>MDKA</v>
          </cell>
          <cell r="FH148"/>
          <cell r="FN148"/>
          <cell r="FO148"/>
          <cell r="FQ148"/>
          <cell r="FR148"/>
          <cell r="FS148"/>
          <cell r="FT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</row>
        <row r="149">
          <cell r="E149" t="str">
            <v>TPIA</v>
          </cell>
          <cell r="F149" t="str">
            <v>EMTK</v>
          </cell>
          <cell r="G149" t="str">
            <v>BMRI</v>
          </cell>
          <cell r="H149" t="str">
            <v>ARTO</v>
          </cell>
          <cell r="I149" t="str">
            <v>BBCA</v>
          </cell>
          <cell r="J149" t="str">
            <v>ADRO</v>
          </cell>
          <cell r="K149" t="str">
            <v>KLBF</v>
          </cell>
          <cell r="L149" t="str">
            <v>ADMR</v>
          </cell>
          <cell r="M149" t="str">
            <v>TPIA</v>
          </cell>
          <cell r="N149" t="str">
            <v>MDKA</v>
          </cell>
          <cell r="O149" t="str">
            <v>EMTK</v>
          </cell>
          <cell r="P149" t="str">
            <v>BMRI</v>
          </cell>
          <cell r="Q149" t="str">
            <v>ARTO</v>
          </cell>
          <cell r="R149" t="str">
            <v>BYAN</v>
          </cell>
          <cell r="S149" t="str">
            <v>ANTM</v>
          </cell>
          <cell r="T149" t="str">
            <v>BBRI</v>
          </cell>
          <cell r="U149" t="str">
            <v>INTP</v>
          </cell>
          <cell r="V149" t="str">
            <v>MEGA</v>
          </cell>
          <cell r="W149" t="str">
            <v>AMRT</v>
          </cell>
          <cell r="X149" t="str">
            <v>BMRI</v>
          </cell>
          <cell r="Y149" t="str">
            <v>ADMR</v>
          </cell>
          <cell r="Z149" t="str">
            <v>ADMR</v>
          </cell>
          <cell r="AA149" t="str">
            <v>TPIA</v>
          </cell>
          <cell r="AB149" t="str">
            <v>ANTM</v>
          </cell>
          <cell r="AC149" t="str">
            <v>BYAN</v>
          </cell>
          <cell r="AD149" t="str">
            <v>TLKM</v>
          </cell>
          <cell r="AE149" t="str">
            <v>ASII</v>
          </cell>
          <cell r="AF149" t="str">
            <v>BRPT</v>
          </cell>
          <cell r="AG149" t="str">
            <v>BBRI</v>
          </cell>
          <cell r="AH149" t="str">
            <v>SUPR</v>
          </cell>
          <cell r="AI149" t="str">
            <v>ADRO</v>
          </cell>
          <cell r="AJ149" t="str">
            <v>BMRI</v>
          </cell>
          <cell r="AK149" t="str">
            <v>SUPR</v>
          </cell>
          <cell r="AL149" t="str">
            <v>BCAP</v>
          </cell>
          <cell r="AM149" t="str">
            <v>BBHI</v>
          </cell>
          <cell r="AN149" t="str">
            <v>BEBS</v>
          </cell>
          <cell r="AO149" t="str">
            <v>ISAT</v>
          </cell>
          <cell r="AP149" t="str">
            <v>TLKM</v>
          </cell>
          <cell r="AQ149" t="str">
            <v>ASII</v>
          </cell>
          <cell r="AR149" t="str">
            <v>BBCA</v>
          </cell>
          <cell r="AS149" t="str">
            <v>ADRO</v>
          </cell>
          <cell r="AT149" t="str">
            <v>MDKA</v>
          </cell>
          <cell r="AU149" t="str">
            <v>MDKA</v>
          </cell>
          <cell r="AV149" t="str">
            <v>ADRO</v>
          </cell>
          <cell r="AW149" t="str">
            <v>INCO</v>
          </cell>
          <cell r="AX149" t="str">
            <v>BMRI</v>
          </cell>
          <cell r="AY149" t="str">
            <v>EMTK</v>
          </cell>
          <cell r="AZ149" t="str">
            <v>BBCA</v>
          </cell>
          <cell r="BA149" t="str">
            <v>ASII</v>
          </cell>
          <cell r="BB149" t="str">
            <v>TPIA</v>
          </cell>
          <cell r="BC149" t="str">
            <v>BBCA</v>
          </cell>
          <cell r="BD149" t="str">
            <v>BYAN</v>
          </cell>
          <cell r="BE149" t="str">
            <v>ADMR</v>
          </cell>
          <cell r="BF149" t="str">
            <v>BUKA</v>
          </cell>
          <cell r="BG149" t="str">
            <v>INCO</v>
          </cell>
          <cell r="BH149" t="str">
            <v>TCPI</v>
          </cell>
          <cell r="BI149" t="str">
            <v>ASII</v>
          </cell>
          <cell r="BJ149" t="str">
            <v>HRUM</v>
          </cell>
          <cell r="BK149" t="str">
            <v>BBNI</v>
          </cell>
          <cell r="BL149" t="str">
            <v>BUKA</v>
          </cell>
          <cell r="BM149" t="str">
            <v>ASII</v>
          </cell>
          <cell r="BN149" t="str">
            <v>ESSA</v>
          </cell>
          <cell r="BO149" t="str">
            <v>TCPI</v>
          </cell>
          <cell r="BP149" t="str">
            <v>KLBF</v>
          </cell>
          <cell r="BQ149" t="str">
            <v>MDKA</v>
          </cell>
          <cell r="BR149" t="str">
            <v>ASII</v>
          </cell>
          <cell r="BS149" t="str">
            <v>BBRI</v>
          </cell>
          <cell r="BT149" t="str">
            <v>UNTR</v>
          </cell>
          <cell r="BU149" t="str">
            <v>TLKM</v>
          </cell>
          <cell r="BV149" t="str">
            <v>BBRI</v>
          </cell>
          <cell r="BW149" t="str">
            <v>UNTR</v>
          </cell>
          <cell r="BX149" t="str">
            <v>ADMR</v>
          </cell>
          <cell r="BY149" t="str">
            <v>GOTO</v>
          </cell>
          <cell r="BZ149" t="str">
            <v>INCO</v>
          </cell>
          <cell r="CA149" t="str">
            <v>MDKA</v>
          </cell>
          <cell r="CB149" t="str">
            <v>ASII</v>
          </cell>
          <cell r="CC149" t="str">
            <v>UNTR</v>
          </cell>
          <cell r="CD149" t="str">
            <v>UNVR</v>
          </cell>
          <cell r="CE149" t="str">
            <v>BMRI</v>
          </cell>
          <cell r="CF149" t="str">
            <v>ADMR</v>
          </cell>
          <cell r="CG149" t="str">
            <v>UNTR</v>
          </cell>
          <cell r="CH149" t="str">
            <v>BUMI</v>
          </cell>
          <cell r="CI149" t="str">
            <v>ICBP</v>
          </cell>
          <cell r="CJ149" t="str">
            <v>AMRT</v>
          </cell>
          <cell r="CK149" t="str">
            <v>ITMG</v>
          </cell>
          <cell r="CL149" t="str">
            <v>BBCA</v>
          </cell>
          <cell r="CM149" t="str">
            <v>BBNI</v>
          </cell>
          <cell r="CN149" t="str">
            <v>MDKA</v>
          </cell>
          <cell r="CO149" t="str">
            <v>INCO</v>
          </cell>
          <cell r="FH149"/>
          <cell r="FN149"/>
          <cell r="FO149"/>
          <cell r="FQ149"/>
          <cell r="FR149"/>
          <cell r="FS149"/>
          <cell r="FT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</row>
        <row r="150">
          <cell r="E150" t="str">
            <v>INTP</v>
          </cell>
          <cell r="F150" t="str">
            <v>BBHI</v>
          </cell>
          <cell r="G150" t="str">
            <v>BBNI</v>
          </cell>
          <cell r="H150" t="str">
            <v>ADMR</v>
          </cell>
          <cell r="I150" t="str">
            <v>ADRO</v>
          </cell>
          <cell r="J150" t="str">
            <v>BBHI</v>
          </cell>
          <cell r="K150" t="str">
            <v>ARTO</v>
          </cell>
          <cell r="L150" t="str">
            <v>BYAN</v>
          </cell>
          <cell r="M150" t="str">
            <v>BEBS</v>
          </cell>
          <cell r="N150" t="str">
            <v>INCO</v>
          </cell>
          <cell r="O150" t="str">
            <v>UNTR</v>
          </cell>
          <cell r="P150" t="str">
            <v>TOBA</v>
          </cell>
          <cell r="Q150" t="str">
            <v>BMRI</v>
          </cell>
          <cell r="R150" t="str">
            <v>INCO</v>
          </cell>
          <cell r="S150" t="str">
            <v>MEGA</v>
          </cell>
          <cell r="T150" t="str">
            <v>EMTK</v>
          </cell>
          <cell r="U150" t="str">
            <v>MSIN</v>
          </cell>
          <cell r="V150" t="str">
            <v>MTEL</v>
          </cell>
          <cell r="W150" t="str">
            <v>BBRI</v>
          </cell>
          <cell r="X150" t="str">
            <v>ADRO</v>
          </cell>
          <cell r="Y150" t="str">
            <v>TPIA</v>
          </cell>
          <cell r="Z150" t="str">
            <v>BUKA</v>
          </cell>
          <cell r="AA150" t="str">
            <v>AMRT</v>
          </cell>
          <cell r="AB150" t="str">
            <v>ADMR</v>
          </cell>
          <cell r="AC150" t="str">
            <v>BRPT</v>
          </cell>
          <cell r="AD150" t="str">
            <v>TPIA</v>
          </cell>
          <cell r="AE150" t="str">
            <v>BBNI</v>
          </cell>
          <cell r="AF150" t="str">
            <v>BMRI</v>
          </cell>
          <cell r="AG150" t="str">
            <v>BMRI</v>
          </cell>
          <cell r="AH150" t="str">
            <v>ADMR</v>
          </cell>
          <cell r="AI150" t="str">
            <v>UNTR</v>
          </cell>
          <cell r="AJ150" t="str">
            <v>BBNI</v>
          </cell>
          <cell r="AK150" t="str">
            <v>HMSP</v>
          </cell>
          <cell r="AL150" t="str">
            <v>AVIA</v>
          </cell>
          <cell r="AM150" t="str">
            <v>BBRI</v>
          </cell>
          <cell r="AN150" t="str">
            <v>BBCA</v>
          </cell>
          <cell r="AO150" t="str">
            <v>BYAN</v>
          </cell>
          <cell r="AP150" t="str">
            <v>DCII</v>
          </cell>
          <cell r="AQ150" t="str">
            <v>PTBA</v>
          </cell>
          <cell r="AR150" t="str">
            <v>ASII</v>
          </cell>
          <cell r="AS150" t="str">
            <v>ARTO</v>
          </cell>
          <cell r="AT150" t="str">
            <v>GOOD</v>
          </cell>
          <cell r="AU150" t="str">
            <v>BYAN</v>
          </cell>
          <cell r="AV150" t="str">
            <v>BEBS</v>
          </cell>
          <cell r="AW150" t="str">
            <v>MEGA</v>
          </cell>
          <cell r="AX150" t="str">
            <v>ADMR</v>
          </cell>
          <cell r="AY150" t="str">
            <v>MSIN</v>
          </cell>
          <cell r="AZ150" t="str">
            <v>UNTR</v>
          </cell>
          <cell r="BA150" t="str">
            <v>AMRT</v>
          </cell>
          <cell r="BB150" t="str">
            <v>BMRI</v>
          </cell>
          <cell r="BC150" t="str">
            <v>BBRI</v>
          </cell>
          <cell r="BD150" t="str">
            <v>DCII</v>
          </cell>
          <cell r="BE150" t="str">
            <v>BYAN</v>
          </cell>
          <cell r="BF150" t="str">
            <v>SCMA</v>
          </cell>
          <cell r="BG150" t="str">
            <v>BBCA</v>
          </cell>
          <cell r="BH150" t="str">
            <v>BBRI</v>
          </cell>
          <cell r="BI150" t="str">
            <v>ARTO</v>
          </cell>
          <cell r="BJ150" t="str">
            <v>CMPP</v>
          </cell>
          <cell r="BK150" t="str">
            <v>MEGA</v>
          </cell>
          <cell r="BL150" t="str">
            <v>IBST</v>
          </cell>
          <cell r="BM150" t="str">
            <v>BBHI</v>
          </cell>
          <cell r="BN150" t="str">
            <v>EMTK</v>
          </cell>
          <cell r="BO150" t="str">
            <v>ICBP</v>
          </cell>
          <cell r="BP150" t="str">
            <v>BRMS</v>
          </cell>
          <cell r="BQ150" t="str">
            <v>AMRT</v>
          </cell>
          <cell r="BR150" t="str">
            <v>BANK</v>
          </cell>
          <cell r="BS150" t="str">
            <v>BBNI</v>
          </cell>
          <cell r="BT150" t="str">
            <v>TLKM</v>
          </cell>
          <cell r="BU150" t="str">
            <v>WIRG</v>
          </cell>
          <cell r="BV150" t="str">
            <v>ASII</v>
          </cell>
          <cell r="BW150" t="str">
            <v>ADMR</v>
          </cell>
          <cell r="BX150" t="str">
            <v>EMTK</v>
          </cell>
          <cell r="BY150" t="str">
            <v>TLKM</v>
          </cell>
          <cell r="BZ150" t="str">
            <v>ISAT</v>
          </cell>
          <cell r="CA150" t="str">
            <v>BUKA</v>
          </cell>
          <cell r="CB150" t="str">
            <v>EMTK</v>
          </cell>
          <cell r="CC150" t="str">
            <v>INDF</v>
          </cell>
          <cell r="CD150" t="str">
            <v>EMTK</v>
          </cell>
          <cell r="CE150" t="str">
            <v>ASII</v>
          </cell>
          <cell r="CF150" t="str">
            <v>ESSA</v>
          </cell>
          <cell r="CG150" t="str">
            <v>BBRI</v>
          </cell>
          <cell r="CH150" t="str">
            <v>SMDR</v>
          </cell>
          <cell r="CI150" t="str">
            <v>INDF</v>
          </cell>
          <cell r="CJ150" t="str">
            <v>SMGR</v>
          </cell>
          <cell r="CK150" t="str">
            <v>MREI</v>
          </cell>
          <cell r="CL150" t="str">
            <v>UNTR</v>
          </cell>
          <cell r="CM150" t="str">
            <v>AMRT</v>
          </cell>
          <cell r="CN150" t="str">
            <v>BBNI</v>
          </cell>
          <cell r="CO150" t="str">
            <v>BANK</v>
          </cell>
          <cell r="FH150"/>
          <cell r="FN150"/>
          <cell r="FO150"/>
          <cell r="FQ150"/>
          <cell r="FR150"/>
          <cell r="FS150"/>
          <cell r="FT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</row>
        <row r="151">
          <cell r="E151" t="str">
            <v>EMTK</v>
          </cell>
          <cell r="F151" t="str">
            <v>DCII</v>
          </cell>
          <cell r="G151" t="str">
            <v>DCII</v>
          </cell>
          <cell r="H151" t="str">
            <v>TPIA</v>
          </cell>
          <cell r="I151" t="str">
            <v>ADMR</v>
          </cell>
          <cell r="J151" t="str">
            <v>ARTO</v>
          </cell>
          <cell r="K151" t="str">
            <v>BFIN</v>
          </cell>
          <cell r="L151" t="str">
            <v>ASII</v>
          </cell>
          <cell r="M151" t="str">
            <v>BYAN</v>
          </cell>
          <cell r="N151" t="str">
            <v>TBIG</v>
          </cell>
          <cell r="O151" t="str">
            <v>BYAN</v>
          </cell>
          <cell r="P151" t="str">
            <v>ARTO</v>
          </cell>
          <cell r="Q151" t="str">
            <v>BANK</v>
          </cell>
          <cell r="R151" t="str">
            <v>IBST</v>
          </cell>
          <cell r="S151" t="str">
            <v>TPIA</v>
          </cell>
          <cell r="T151" t="str">
            <v>BMRI</v>
          </cell>
          <cell r="U151" t="str">
            <v>POLL</v>
          </cell>
          <cell r="V151" t="str">
            <v>POLL</v>
          </cell>
          <cell r="W151" t="str">
            <v>TPIA</v>
          </cell>
          <cell r="X151" t="str">
            <v>BYAN</v>
          </cell>
          <cell r="Y151" t="str">
            <v>BEBS</v>
          </cell>
          <cell r="Z151" t="str">
            <v>EMTK</v>
          </cell>
          <cell r="AA151" t="str">
            <v>BEBS</v>
          </cell>
          <cell r="AB151" t="str">
            <v>WSKT</v>
          </cell>
          <cell r="AC151" t="str">
            <v>TLKM</v>
          </cell>
          <cell r="AD151" t="str">
            <v>BEBS</v>
          </cell>
          <cell r="AE151" t="str">
            <v>PNBN</v>
          </cell>
          <cell r="AF151" t="str">
            <v>AMRT</v>
          </cell>
          <cell r="AG151" t="str">
            <v>ANTM</v>
          </cell>
          <cell r="AH151" t="str">
            <v>MSIN</v>
          </cell>
          <cell r="AI151" t="str">
            <v>ADMR</v>
          </cell>
          <cell r="AJ151" t="str">
            <v>SUPR</v>
          </cell>
          <cell r="AK151" t="str">
            <v>TBIG</v>
          </cell>
          <cell r="AL151" t="str">
            <v>ARTO</v>
          </cell>
          <cell r="AM151" t="str">
            <v>ANTM</v>
          </cell>
          <cell r="AN151" t="str">
            <v>BBYB</v>
          </cell>
          <cell r="AO151" t="str">
            <v>KLBF</v>
          </cell>
          <cell r="AP151" t="str">
            <v>BBNI</v>
          </cell>
          <cell r="AQ151" t="str">
            <v>MEDC</v>
          </cell>
          <cell r="AR151" t="str">
            <v>ADMR</v>
          </cell>
          <cell r="AS151" t="str">
            <v>BRIS</v>
          </cell>
          <cell r="AT151" t="str">
            <v>SRTG</v>
          </cell>
          <cell r="AU151" t="str">
            <v>UNTR</v>
          </cell>
          <cell r="AV151" t="str">
            <v>INCO</v>
          </cell>
          <cell r="AW151" t="str">
            <v>INDF</v>
          </cell>
          <cell r="AX151" t="str">
            <v>BBNI</v>
          </cell>
          <cell r="AY151" t="str">
            <v>AMRT</v>
          </cell>
          <cell r="AZ151" t="str">
            <v>STAA</v>
          </cell>
          <cell r="BA151" t="str">
            <v>BEBS</v>
          </cell>
          <cell r="BB151" t="str">
            <v>BRMS</v>
          </cell>
          <cell r="BC151" t="str">
            <v>BBNI</v>
          </cell>
          <cell r="BD151" t="str">
            <v>AMRT</v>
          </cell>
          <cell r="BE151" t="str">
            <v>INCO</v>
          </cell>
          <cell r="BF151" t="str">
            <v>TPIA</v>
          </cell>
          <cell r="BG151" t="str">
            <v>BUKA</v>
          </cell>
          <cell r="BH151" t="str">
            <v>PGAS</v>
          </cell>
          <cell r="BI151" t="str">
            <v>UNTR</v>
          </cell>
          <cell r="BJ151" t="str">
            <v>AKRA</v>
          </cell>
          <cell r="BK151" t="str">
            <v>TPIA</v>
          </cell>
          <cell r="BL151" t="str">
            <v>AMRT</v>
          </cell>
          <cell r="BM151" t="str">
            <v>BUKA</v>
          </cell>
          <cell r="BN151" t="str">
            <v>AMRT</v>
          </cell>
          <cell r="BO151" t="str">
            <v>ESSA</v>
          </cell>
          <cell r="BP151" t="str">
            <v>UNTR</v>
          </cell>
          <cell r="BQ151" t="str">
            <v>TPIA</v>
          </cell>
          <cell r="BR151" t="str">
            <v>ADRO</v>
          </cell>
          <cell r="BS151" t="str">
            <v>ANTM</v>
          </cell>
          <cell r="BT151" t="str">
            <v>ASII</v>
          </cell>
          <cell r="BU151" t="str">
            <v>HEAL</v>
          </cell>
          <cell r="BV151" t="str">
            <v>AMRT</v>
          </cell>
          <cell r="BW151" t="str">
            <v>TBIG</v>
          </cell>
          <cell r="BX151" t="str">
            <v>MIKA</v>
          </cell>
          <cell r="BY151" t="str">
            <v>ANTM</v>
          </cell>
          <cell r="BZ151" t="str">
            <v>WIRG</v>
          </cell>
          <cell r="CA151" t="str">
            <v>BBHI</v>
          </cell>
          <cell r="CB151" t="str">
            <v>GOTO</v>
          </cell>
          <cell r="CC151" t="str">
            <v>MCAS</v>
          </cell>
          <cell r="CD151" t="str">
            <v>BRMS</v>
          </cell>
          <cell r="CE151" t="str">
            <v>UNTR</v>
          </cell>
          <cell r="CF151" t="str">
            <v>ANTM</v>
          </cell>
          <cell r="CG151" t="str">
            <v>PGAS</v>
          </cell>
          <cell r="CH151" t="str">
            <v>DNET</v>
          </cell>
          <cell r="CI151" t="str">
            <v>CPIN</v>
          </cell>
          <cell r="CJ151" t="str">
            <v>BYAN</v>
          </cell>
          <cell r="CK151" t="str">
            <v>IBST</v>
          </cell>
          <cell r="CL151" t="str">
            <v>CPIN</v>
          </cell>
          <cell r="CM151" t="str">
            <v>MDKA</v>
          </cell>
          <cell r="CN151" t="str">
            <v>BEBS</v>
          </cell>
          <cell r="CO151" t="str">
            <v>ANTM</v>
          </cell>
          <cell r="FN151"/>
          <cell r="FO151"/>
          <cell r="FQ151"/>
          <cell r="FR151"/>
          <cell r="FS151"/>
          <cell r="FT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</row>
        <row r="152">
          <cell r="E152" t="str">
            <v>BYAN</v>
          </cell>
          <cell r="F152" t="str">
            <v>MDKA</v>
          </cell>
          <cell r="G152" t="str">
            <v>ASII</v>
          </cell>
          <cell r="H152" t="str">
            <v>MEGA</v>
          </cell>
          <cell r="I152" t="str">
            <v>CPIN</v>
          </cell>
          <cell r="J152" t="str">
            <v>EMTK</v>
          </cell>
          <cell r="K152" t="str">
            <v>TPIA</v>
          </cell>
          <cell r="L152" t="str">
            <v>INDF</v>
          </cell>
          <cell r="M152" t="str">
            <v>BRPT</v>
          </cell>
          <cell r="N152" t="str">
            <v>BYAN</v>
          </cell>
          <cell r="O152" t="str">
            <v>BMRI</v>
          </cell>
          <cell r="P152" t="str">
            <v>MSIN</v>
          </cell>
          <cell r="Q152" t="str">
            <v>BEBS</v>
          </cell>
          <cell r="R152" t="str">
            <v>ARTO</v>
          </cell>
          <cell r="S152" t="str">
            <v>ADRO</v>
          </cell>
          <cell r="T152" t="str">
            <v>GEMS</v>
          </cell>
          <cell r="U152" t="str">
            <v>TPIA</v>
          </cell>
          <cell r="V152" t="str">
            <v>TPIA</v>
          </cell>
          <cell r="W152" t="str">
            <v>EMTK</v>
          </cell>
          <cell r="X152" t="str">
            <v>AMRT</v>
          </cell>
          <cell r="Y152" t="str">
            <v>ARTO</v>
          </cell>
          <cell r="Z152" t="str">
            <v>BBKP</v>
          </cell>
          <cell r="AA152" t="str">
            <v>KLBF</v>
          </cell>
          <cell r="AB152" t="str">
            <v>BRIS</v>
          </cell>
          <cell r="AC152" t="str">
            <v>BEBS</v>
          </cell>
          <cell r="AD152" t="str">
            <v>BYAN</v>
          </cell>
          <cell r="AE152" t="str">
            <v>BBHI</v>
          </cell>
          <cell r="AF152" t="str">
            <v>UNTR</v>
          </cell>
          <cell r="AG152" t="str">
            <v>BBHI</v>
          </cell>
          <cell r="AH152" t="str">
            <v>MDKA</v>
          </cell>
          <cell r="AI152" t="str">
            <v>BYAN</v>
          </cell>
          <cell r="AJ152" t="str">
            <v>ARTO</v>
          </cell>
          <cell r="AK152" t="str">
            <v>AGRO</v>
          </cell>
          <cell r="AL152" t="str">
            <v>MDKA</v>
          </cell>
          <cell r="AM152" t="str">
            <v>BBCA</v>
          </cell>
          <cell r="AN152" t="str">
            <v>ANTM</v>
          </cell>
          <cell r="AO152" t="str">
            <v>INDF</v>
          </cell>
          <cell r="AP152" t="str">
            <v>ASII</v>
          </cell>
          <cell r="AQ152" t="str">
            <v>HRUM</v>
          </cell>
          <cell r="AR152" t="str">
            <v>BBNI</v>
          </cell>
          <cell r="AS152" t="str">
            <v>MEGA</v>
          </cell>
          <cell r="AT152" t="str">
            <v>ESSA</v>
          </cell>
          <cell r="AU152" t="str">
            <v>ADMR</v>
          </cell>
          <cell r="AV152" t="str">
            <v>INKP</v>
          </cell>
          <cell r="AW152" t="str">
            <v>ICBP</v>
          </cell>
          <cell r="AX152" t="str">
            <v>BYAN</v>
          </cell>
          <cell r="AY152" t="str">
            <v>TPIA</v>
          </cell>
          <cell r="AZ152" t="str">
            <v>GEMS</v>
          </cell>
          <cell r="BA152" t="str">
            <v>BBNI</v>
          </cell>
          <cell r="BB152" t="str">
            <v>MASA</v>
          </cell>
          <cell r="BC152" t="str">
            <v>UNVR</v>
          </cell>
          <cell r="BD152" t="str">
            <v>BUKA</v>
          </cell>
          <cell r="BE152" t="str">
            <v>TPIA</v>
          </cell>
          <cell r="BF152" t="str">
            <v>BBRI</v>
          </cell>
          <cell r="BG152" t="str">
            <v>ADRO</v>
          </cell>
          <cell r="BH152" t="str">
            <v>AKRA</v>
          </cell>
          <cell r="BI152" t="str">
            <v>ANTM</v>
          </cell>
          <cell r="BJ152" t="str">
            <v>ITMG</v>
          </cell>
          <cell r="BK152" t="str">
            <v>BBRI</v>
          </cell>
          <cell r="BL152" t="str">
            <v>MIKA</v>
          </cell>
          <cell r="BM152" t="str">
            <v>BBCA</v>
          </cell>
          <cell r="BN152" t="str">
            <v>ARTO</v>
          </cell>
          <cell r="BO152" t="str">
            <v>INCO</v>
          </cell>
          <cell r="BP152" t="str">
            <v>EMTK</v>
          </cell>
          <cell r="BQ152" t="str">
            <v>UNTR</v>
          </cell>
          <cell r="BR152" t="str">
            <v>MDKA</v>
          </cell>
          <cell r="BS152" t="str">
            <v>INCO</v>
          </cell>
          <cell r="BT152" t="str">
            <v>ADRO</v>
          </cell>
          <cell r="BU152" t="str">
            <v>IBST</v>
          </cell>
          <cell r="BV152" t="str">
            <v>ARTO</v>
          </cell>
          <cell r="BW152" t="str">
            <v>BUKA</v>
          </cell>
          <cell r="BX152" t="str">
            <v>STTP</v>
          </cell>
          <cell r="BY152" t="str">
            <v>EXCL</v>
          </cell>
          <cell r="BZ152" t="str">
            <v>BRPT</v>
          </cell>
          <cell r="CA152" t="str">
            <v>ISAT</v>
          </cell>
          <cell r="CB152" t="str">
            <v>KLBF</v>
          </cell>
          <cell r="CC152" t="str">
            <v>UNVR</v>
          </cell>
          <cell r="CD152" t="str">
            <v>BBNI</v>
          </cell>
          <cell r="CE152" t="str">
            <v>SMGR</v>
          </cell>
          <cell r="CF152" t="str">
            <v>BRMS</v>
          </cell>
          <cell r="CG152" t="str">
            <v>CPIN</v>
          </cell>
          <cell r="CH152" t="str">
            <v>STTP</v>
          </cell>
          <cell r="CI152" t="str">
            <v>PGAS</v>
          </cell>
          <cell r="CJ152" t="str">
            <v>UNTR</v>
          </cell>
          <cell r="CK152" t="str">
            <v>PNBN</v>
          </cell>
          <cell r="CL152" t="str">
            <v>AMRT</v>
          </cell>
          <cell r="CM152" t="str">
            <v>PTBA</v>
          </cell>
          <cell r="CN152" t="str">
            <v>ASII</v>
          </cell>
          <cell r="CO152" t="str">
            <v>BBYB</v>
          </cell>
          <cell r="FN152"/>
          <cell r="FO152"/>
          <cell r="FQ152"/>
          <cell r="FR152"/>
          <cell r="FS152"/>
          <cell r="FT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</row>
        <row r="153">
          <cell r="E153" t="str">
            <v>CMNP</v>
          </cell>
          <cell r="F153" t="str">
            <v>UNVR</v>
          </cell>
          <cell r="G153" t="str">
            <v>BANK</v>
          </cell>
          <cell r="H153" t="str">
            <v>BEBS</v>
          </cell>
          <cell r="I153" t="str">
            <v>BMAS</v>
          </cell>
          <cell r="J153" t="str">
            <v>ADMR</v>
          </cell>
          <cell r="K153" t="str">
            <v>UNVR</v>
          </cell>
          <cell r="L153" t="str">
            <v>BRPT</v>
          </cell>
          <cell r="M153" t="str">
            <v>TLKM</v>
          </cell>
          <cell r="N153" t="str">
            <v>UNTR</v>
          </cell>
          <cell r="O153" t="str">
            <v>ADMR</v>
          </cell>
          <cell r="P153" t="str">
            <v>AMAR</v>
          </cell>
          <cell r="Q153" t="str">
            <v>BRMS</v>
          </cell>
          <cell r="R153" t="str">
            <v>TOBA</v>
          </cell>
          <cell r="S153" t="str">
            <v>MSIN</v>
          </cell>
          <cell r="T153" t="str">
            <v>ARTO</v>
          </cell>
          <cell r="U153" t="str">
            <v>ITMG</v>
          </cell>
          <cell r="V153" t="str">
            <v>MIKA</v>
          </cell>
          <cell r="W153" t="str">
            <v>MIKA</v>
          </cell>
          <cell r="X153" t="str">
            <v>UNTR</v>
          </cell>
          <cell r="Y153" t="str">
            <v>TOBA</v>
          </cell>
          <cell r="Z153" t="str">
            <v>MIKA</v>
          </cell>
          <cell r="AA153" t="str">
            <v>BBHI</v>
          </cell>
          <cell r="AB153" t="str">
            <v>CTRA</v>
          </cell>
          <cell r="AC153" t="str">
            <v>BUKA</v>
          </cell>
          <cell r="AD153" t="str">
            <v>BCAP</v>
          </cell>
          <cell r="AE153" t="str">
            <v>BUKA</v>
          </cell>
          <cell r="AF153" t="str">
            <v>SMMA</v>
          </cell>
          <cell r="AG153" t="str">
            <v>BBNI</v>
          </cell>
          <cell r="AH153" t="str">
            <v>NETV</v>
          </cell>
          <cell r="AI153" t="str">
            <v>MDKA</v>
          </cell>
          <cell r="AJ153" t="str">
            <v>BBRI</v>
          </cell>
          <cell r="AK153" t="str">
            <v>BRMS</v>
          </cell>
          <cell r="AL153" t="str">
            <v>ANTM</v>
          </cell>
          <cell r="AM153" t="str">
            <v>ARTO</v>
          </cell>
          <cell r="AN153" t="str">
            <v>BRIS</v>
          </cell>
          <cell r="AO153" t="str">
            <v>BMRI</v>
          </cell>
          <cell r="AP153" t="str">
            <v>ADRO</v>
          </cell>
          <cell r="AQ153" t="str">
            <v>GGRM</v>
          </cell>
          <cell r="AR153" t="str">
            <v>MEGA</v>
          </cell>
          <cell r="AS153" t="str">
            <v>BBHI</v>
          </cell>
          <cell r="AT153" t="str">
            <v>GGRM</v>
          </cell>
          <cell r="AU153" t="str">
            <v>ASII</v>
          </cell>
          <cell r="AV153" t="str">
            <v>BYAN</v>
          </cell>
          <cell r="AW153" t="str">
            <v>CTRA</v>
          </cell>
          <cell r="AX153" t="str">
            <v>UNTR</v>
          </cell>
          <cell r="AY153" t="str">
            <v>SMGR</v>
          </cell>
          <cell r="AZ153" t="str">
            <v>EXCL</v>
          </cell>
          <cell r="BA153" t="str">
            <v>EMTK</v>
          </cell>
          <cell r="BB153" t="str">
            <v>AMRT</v>
          </cell>
          <cell r="BC153" t="str">
            <v>ASII</v>
          </cell>
          <cell r="BD153" t="str">
            <v>TOWR</v>
          </cell>
          <cell r="BE153" t="str">
            <v>CPIN</v>
          </cell>
          <cell r="BF153" t="str">
            <v>AMRT</v>
          </cell>
          <cell r="BG153" t="str">
            <v>MSIN</v>
          </cell>
          <cell r="BH153" t="str">
            <v>BTPS</v>
          </cell>
          <cell r="BI153" t="str">
            <v>BUKA</v>
          </cell>
          <cell r="BJ153" t="str">
            <v>INCO</v>
          </cell>
          <cell r="BK153" t="str">
            <v>BUKA</v>
          </cell>
          <cell r="BL153" t="str">
            <v>AVIA</v>
          </cell>
          <cell r="BM153" t="str">
            <v>BBRI</v>
          </cell>
          <cell r="BN153" t="str">
            <v>TCPI</v>
          </cell>
          <cell r="BO153" t="str">
            <v>ANTM</v>
          </cell>
          <cell r="BP153" t="str">
            <v>ANTM</v>
          </cell>
          <cell r="BQ153" t="str">
            <v>ESSA</v>
          </cell>
          <cell r="BR153" t="str">
            <v>ITMG</v>
          </cell>
          <cell r="BS153" t="str">
            <v>MSIN</v>
          </cell>
          <cell r="BT153" t="str">
            <v>AMRT</v>
          </cell>
          <cell r="BU153" t="str">
            <v>MAPI</v>
          </cell>
          <cell r="BV153" t="str">
            <v>BRMS</v>
          </cell>
          <cell r="BW153" t="str">
            <v>ANTM</v>
          </cell>
          <cell r="BX153" t="str">
            <v>MNCN</v>
          </cell>
          <cell r="BY153" t="str">
            <v>ADMR</v>
          </cell>
          <cell r="BZ153" t="str">
            <v>EMTK</v>
          </cell>
          <cell r="CA153" t="str">
            <v>AMRT</v>
          </cell>
          <cell r="CB153" t="str">
            <v>AKRA</v>
          </cell>
          <cell r="CC153" t="str">
            <v>JSMR</v>
          </cell>
          <cell r="CD153" t="str">
            <v>BBHI</v>
          </cell>
          <cell r="CE153" t="str">
            <v>UNVR</v>
          </cell>
          <cell r="CF153" t="str">
            <v>TLKM</v>
          </cell>
          <cell r="CG153" t="str">
            <v>AKRA</v>
          </cell>
          <cell r="CH153" t="str">
            <v>AKRA</v>
          </cell>
          <cell r="CI153" t="str">
            <v>UNTR</v>
          </cell>
          <cell r="CJ153" t="str">
            <v>ADRO</v>
          </cell>
          <cell r="CK153" t="str">
            <v>KKGI</v>
          </cell>
          <cell r="CL153" t="str">
            <v>ADRO</v>
          </cell>
          <cell r="CM153" t="str">
            <v>BMRI</v>
          </cell>
          <cell r="CN153" t="str">
            <v>UNVR</v>
          </cell>
          <cell r="CO153" t="str">
            <v>BBHI</v>
          </cell>
          <cell r="FN153"/>
          <cell r="FO153"/>
          <cell r="FQ153"/>
          <cell r="FR153"/>
          <cell r="FS153"/>
          <cell r="FT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</row>
        <row r="154">
          <cell r="E154" t="str">
            <v>HEAL</v>
          </cell>
          <cell r="F154" t="str">
            <v>ADRO</v>
          </cell>
          <cell r="G154" t="str">
            <v>ICBP</v>
          </cell>
          <cell r="H154" t="str">
            <v>BINA</v>
          </cell>
          <cell r="I154" t="str">
            <v>ISAT</v>
          </cell>
          <cell r="J154" t="str">
            <v>BBNI</v>
          </cell>
          <cell r="K154" t="str">
            <v>HEAL</v>
          </cell>
          <cell r="L154" t="str">
            <v>CMPP</v>
          </cell>
          <cell r="M154" t="str">
            <v>BFIN</v>
          </cell>
          <cell r="N154" t="str">
            <v>ASII</v>
          </cell>
          <cell r="O154" t="str">
            <v>MSIN</v>
          </cell>
          <cell r="P154" t="str">
            <v>PWON</v>
          </cell>
          <cell r="Q154" t="str">
            <v>JPFA</v>
          </cell>
          <cell r="R154" t="str">
            <v>AMRT</v>
          </cell>
          <cell r="S154" t="str">
            <v>ADMR</v>
          </cell>
          <cell r="T154" t="str">
            <v>ASII</v>
          </cell>
          <cell r="U154" t="str">
            <v>BRMS</v>
          </cell>
          <cell r="V154" t="str">
            <v>BRAM</v>
          </cell>
          <cell r="W154" t="str">
            <v>UNVR</v>
          </cell>
          <cell r="X154" t="str">
            <v>TPIA</v>
          </cell>
          <cell r="Y154" t="str">
            <v>BBTN</v>
          </cell>
          <cell r="Z154" t="str">
            <v>MSIN</v>
          </cell>
          <cell r="AA154" t="str">
            <v>BUKA</v>
          </cell>
          <cell r="AB154" t="str">
            <v>JSMR</v>
          </cell>
          <cell r="AC154" t="str">
            <v>TOWR</v>
          </cell>
          <cell r="AD154" t="str">
            <v>BRIS</v>
          </cell>
          <cell r="AE154" t="str">
            <v>BBKP</v>
          </cell>
          <cell r="AF154" t="str">
            <v>BBRI</v>
          </cell>
          <cell r="AG154" t="str">
            <v>TOWR</v>
          </cell>
          <cell r="AH154" t="str">
            <v>UNTR</v>
          </cell>
          <cell r="AI154" t="str">
            <v>ITMG</v>
          </cell>
          <cell r="AJ154" t="str">
            <v>SMMA</v>
          </cell>
          <cell r="AK154" t="str">
            <v>BRPT</v>
          </cell>
          <cell r="AL154" t="str">
            <v>BBYB</v>
          </cell>
          <cell r="AM154" t="str">
            <v>FASW</v>
          </cell>
          <cell r="AN154" t="str">
            <v>FASW</v>
          </cell>
          <cell r="AO154" t="str">
            <v>JPFA</v>
          </cell>
          <cell r="AP154" t="str">
            <v>BYAN</v>
          </cell>
          <cell r="AQ154" t="str">
            <v>INCO</v>
          </cell>
          <cell r="AR154" t="str">
            <v>INCO</v>
          </cell>
          <cell r="AS154" t="str">
            <v>BUKA</v>
          </cell>
          <cell r="AT154" t="str">
            <v>ADRO</v>
          </cell>
          <cell r="AU154" t="str">
            <v>ANTM</v>
          </cell>
          <cell r="AV154" t="str">
            <v>MDKA</v>
          </cell>
          <cell r="AW154" t="str">
            <v>BYAN</v>
          </cell>
          <cell r="AX154" t="str">
            <v>ASII</v>
          </cell>
          <cell r="AY154" t="str">
            <v>BRPT</v>
          </cell>
          <cell r="AZ154" t="str">
            <v>BBYB</v>
          </cell>
          <cell r="BA154" t="str">
            <v>BRPT</v>
          </cell>
          <cell r="BB154" t="str">
            <v>TCPI</v>
          </cell>
          <cell r="BC154" t="str">
            <v>BBHI</v>
          </cell>
          <cell r="BD154" t="str">
            <v>ASII</v>
          </cell>
          <cell r="BE154" t="str">
            <v>BBNI</v>
          </cell>
          <cell r="BF154" t="str">
            <v>ESSA</v>
          </cell>
          <cell r="BG154" t="str">
            <v>BYAN</v>
          </cell>
          <cell r="BH154" t="str">
            <v>ESSA</v>
          </cell>
          <cell r="BI154" t="str">
            <v>BBCA</v>
          </cell>
          <cell r="BJ154" t="str">
            <v>UNVR</v>
          </cell>
          <cell r="BK154" t="str">
            <v>SMGR</v>
          </cell>
          <cell r="BL154" t="str">
            <v>NETV</v>
          </cell>
          <cell r="BM154" t="str">
            <v>TLKM</v>
          </cell>
          <cell r="BN154" t="str">
            <v>TPIA</v>
          </cell>
          <cell r="BO154" t="str">
            <v>MDKA</v>
          </cell>
          <cell r="BP154" t="str">
            <v>AMRT</v>
          </cell>
          <cell r="BQ154" t="str">
            <v>UNVR</v>
          </cell>
          <cell r="BR154" t="str">
            <v>BUMI</v>
          </cell>
          <cell r="BS154" t="str">
            <v>MDKA</v>
          </cell>
          <cell r="BT154" t="str">
            <v>ESSA</v>
          </cell>
          <cell r="BU154" t="str">
            <v>SMSM</v>
          </cell>
          <cell r="BV154" t="str">
            <v>ACES</v>
          </cell>
          <cell r="BW154" t="str">
            <v>PTBA</v>
          </cell>
          <cell r="BX154" t="str">
            <v>WIRG</v>
          </cell>
          <cell r="BY154" t="str">
            <v>INCO</v>
          </cell>
          <cell r="BZ154" t="str">
            <v>PGAS</v>
          </cell>
          <cell r="CA154" t="str">
            <v>EXCL</v>
          </cell>
          <cell r="CB154" t="str">
            <v>MEGA</v>
          </cell>
          <cell r="CC154" t="str">
            <v>LPPF</v>
          </cell>
          <cell r="CD154" t="str">
            <v>KLBF</v>
          </cell>
          <cell r="CE154" t="str">
            <v>ADMR</v>
          </cell>
          <cell r="CF154" t="str">
            <v>BUKA</v>
          </cell>
          <cell r="CG154" t="str">
            <v>BUKA</v>
          </cell>
          <cell r="CH154" t="str">
            <v>ABMM</v>
          </cell>
          <cell r="CI154" t="str">
            <v>BBNI</v>
          </cell>
          <cell r="CJ154" t="str">
            <v>TBIG</v>
          </cell>
          <cell r="CK154" t="str">
            <v>STTP</v>
          </cell>
          <cell r="CL154" t="str">
            <v>ITMG</v>
          </cell>
          <cell r="CM154" t="str">
            <v>ADMR</v>
          </cell>
          <cell r="CN154" t="str">
            <v>BUKA</v>
          </cell>
          <cell r="CO154" t="str">
            <v>AKRA</v>
          </cell>
          <cell r="FN154"/>
          <cell r="FO154"/>
          <cell r="FQ154"/>
          <cell r="FR154"/>
          <cell r="FS154"/>
          <cell r="FT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</row>
        <row r="155">
          <cell r="E155" t="str">
            <v>MTEL</v>
          </cell>
          <cell r="F155" t="str">
            <v>BBCA</v>
          </cell>
          <cell r="G155" t="str">
            <v>MAPI</v>
          </cell>
          <cell r="H155" t="str">
            <v>AMAR</v>
          </cell>
          <cell r="I155" t="str">
            <v>INKP</v>
          </cell>
          <cell r="J155" t="str">
            <v>UNTR</v>
          </cell>
          <cell r="K155" t="str">
            <v>MEGA</v>
          </cell>
          <cell r="L155" t="str">
            <v>GGRP</v>
          </cell>
          <cell r="M155" t="str">
            <v>GGRM</v>
          </cell>
          <cell r="N155" t="str">
            <v>FREN</v>
          </cell>
          <cell r="O155" t="str">
            <v>BBNI</v>
          </cell>
          <cell r="P155" t="str">
            <v>KLBF</v>
          </cell>
          <cell r="Q155" t="str">
            <v>AMAR</v>
          </cell>
          <cell r="R155" t="str">
            <v>MSIN</v>
          </cell>
          <cell r="S155" t="str">
            <v>BRPT</v>
          </cell>
          <cell r="T155" t="str">
            <v>BRPT</v>
          </cell>
          <cell r="U155" t="str">
            <v>BCAP</v>
          </cell>
          <cell r="V155" t="str">
            <v>BYAN</v>
          </cell>
          <cell r="W155" t="str">
            <v>MCAS</v>
          </cell>
          <cell r="X155" t="str">
            <v>BBNI</v>
          </cell>
          <cell r="Y155" t="str">
            <v>EXCL</v>
          </cell>
          <cell r="Z155" t="str">
            <v>NETV</v>
          </cell>
          <cell r="AA155" t="str">
            <v>MDKA</v>
          </cell>
          <cell r="AB155" t="str">
            <v>ESSA</v>
          </cell>
          <cell r="AC155" t="str">
            <v>TMAS</v>
          </cell>
          <cell r="AD155" t="str">
            <v>CPIN</v>
          </cell>
          <cell r="AE155" t="str">
            <v>MEGA</v>
          </cell>
          <cell r="AF155" t="str">
            <v>BYAN</v>
          </cell>
          <cell r="AG155" t="str">
            <v>BANK</v>
          </cell>
          <cell r="AH155" t="str">
            <v>CMRY</v>
          </cell>
          <cell r="AI155" t="str">
            <v>ANTM</v>
          </cell>
          <cell r="AJ155" t="str">
            <v>MDKA</v>
          </cell>
          <cell r="AK155" t="str">
            <v>TPIA</v>
          </cell>
          <cell r="AL155" t="str">
            <v>MSIN</v>
          </cell>
          <cell r="AM155" t="str">
            <v>TBIG</v>
          </cell>
          <cell r="AN155" t="str">
            <v>MSIN</v>
          </cell>
          <cell r="AO155" t="str">
            <v>LPPF</v>
          </cell>
          <cell r="AP155" t="str">
            <v>EMTK</v>
          </cell>
          <cell r="AQ155" t="str">
            <v>TINS</v>
          </cell>
          <cell r="AR155" t="str">
            <v>BRMS</v>
          </cell>
          <cell r="AS155" t="str">
            <v>INDY</v>
          </cell>
          <cell r="AT155" t="str">
            <v>MEDC</v>
          </cell>
          <cell r="AU155" t="str">
            <v>DSSA</v>
          </cell>
          <cell r="AV155" t="str">
            <v>MSIN</v>
          </cell>
          <cell r="AW155" t="str">
            <v>HEAL</v>
          </cell>
          <cell r="AX155" t="str">
            <v>CPIN</v>
          </cell>
          <cell r="AY155" t="str">
            <v>CPIN</v>
          </cell>
          <cell r="AZ155" t="str">
            <v>AMRT</v>
          </cell>
          <cell r="BA155" t="str">
            <v>BRMS</v>
          </cell>
          <cell r="BB155" t="str">
            <v>BBHI</v>
          </cell>
          <cell r="BC155" t="str">
            <v>ADRO</v>
          </cell>
          <cell r="BD155" t="str">
            <v>UNTR</v>
          </cell>
          <cell r="BE155" t="str">
            <v>KLBF</v>
          </cell>
          <cell r="BF155" t="str">
            <v>BFIN</v>
          </cell>
          <cell r="BG155" t="str">
            <v>BTPS</v>
          </cell>
          <cell r="BH155" t="str">
            <v>IBST</v>
          </cell>
          <cell r="BI155" t="str">
            <v>INCO</v>
          </cell>
          <cell r="BJ155" t="str">
            <v>HITS</v>
          </cell>
          <cell r="BK155" t="str">
            <v>UNVR</v>
          </cell>
          <cell r="BL155" t="str">
            <v>PGUN</v>
          </cell>
          <cell r="BM155" t="str">
            <v>AVIA</v>
          </cell>
          <cell r="BN155" t="str">
            <v>BMRI</v>
          </cell>
          <cell r="BO155" t="str">
            <v>UNTR</v>
          </cell>
          <cell r="BP155" t="str">
            <v>ADMR</v>
          </cell>
          <cell r="BQ155" t="str">
            <v>BBHI</v>
          </cell>
          <cell r="BR155" t="str">
            <v>DOID</v>
          </cell>
          <cell r="BS155" t="str">
            <v>BMRI</v>
          </cell>
          <cell r="BT155" t="str">
            <v>BBNI</v>
          </cell>
          <cell r="BU155" t="str">
            <v>PWON</v>
          </cell>
          <cell r="BV155" t="str">
            <v>BBHI</v>
          </cell>
          <cell r="BW155" t="str">
            <v>EXCL</v>
          </cell>
          <cell r="BX155" t="str">
            <v>AMRT</v>
          </cell>
          <cell r="BY155" t="str">
            <v>BBRI</v>
          </cell>
          <cell r="BZ155" t="str">
            <v>INTP</v>
          </cell>
          <cell r="CA155" t="str">
            <v>TOWR</v>
          </cell>
          <cell r="CB155" t="str">
            <v>ADRO</v>
          </cell>
          <cell r="CC155" t="str">
            <v>AMRT</v>
          </cell>
          <cell r="CD155" t="str">
            <v>EXCL</v>
          </cell>
          <cell r="CE155" t="str">
            <v>BBNI</v>
          </cell>
          <cell r="CF155" t="str">
            <v>WIRG</v>
          </cell>
          <cell r="CG155" t="str">
            <v>KLBF</v>
          </cell>
          <cell r="CH155" t="str">
            <v>NIRO</v>
          </cell>
          <cell r="CI155" t="str">
            <v>HMSP</v>
          </cell>
          <cell r="CJ155" t="str">
            <v>INTP</v>
          </cell>
          <cell r="CK155" t="str">
            <v>SULI</v>
          </cell>
          <cell r="CL155" t="str">
            <v>ESSA</v>
          </cell>
          <cell r="CM155" t="str">
            <v>INCO</v>
          </cell>
          <cell r="CN155" t="str">
            <v>MEGA</v>
          </cell>
          <cell r="CO155" t="str">
            <v>NFCX</v>
          </cell>
          <cell r="FN155"/>
          <cell r="FO155"/>
          <cell r="FQ155"/>
          <cell r="FR155"/>
          <cell r="FS155"/>
          <cell r="FT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</row>
        <row r="156">
          <cell r="E156">
            <v>9.3119999999999994</v>
          </cell>
          <cell r="F156">
            <v>14.51</v>
          </cell>
          <cell r="G156">
            <v>7.74</v>
          </cell>
          <cell r="H156">
            <v>6.7720000000000002</v>
          </cell>
          <cell r="I156">
            <v>8.2460000000000004</v>
          </cell>
          <cell r="J156">
            <v>19.18</v>
          </cell>
          <cell r="K156">
            <v>8.1630000000000003</v>
          </cell>
          <cell r="L156">
            <v>10.96</v>
          </cell>
          <cell r="M156">
            <v>4.0389999999999997</v>
          </cell>
          <cell r="N156">
            <v>6.5149999999999997</v>
          </cell>
          <cell r="O156">
            <v>16.43</v>
          </cell>
          <cell r="P156">
            <v>4.0549999999999997</v>
          </cell>
          <cell r="Q156">
            <v>6.5149999999999997</v>
          </cell>
          <cell r="R156">
            <v>3.8889999999999998</v>
          </cell>
          <cell r="S156">
            <v>10.96</v>
          </cell>
          <cell r="T156">
            <v>19.170000000000002</v>
          </cell>
          <cell r="U156">
            <v>3.23</v>
          </cell>
          <cell r="V156">
            <v>3.4790000000000001</v>
          </cell>
          <cell r="W156">
            <v>10.09</v>
          </cell>
          <cell r="X156">
            <v>10.95</v>
          </cell>
          <cell r="Y156">
            <v>4.8319999999999999</v>
          </cell>
          <cell r="Z156">
            <v>4.4420000000000002</v>
          </cell>
          <cell r="AA156">
            <v>19.16</v>
          </cell>
          <cell r="AB156">
            <v>8.1039999999999992</v>
          </cell>
          <cell r="AC156">
            <v>10.81</v>
          </cell>
          <cell r="AD156">
            <v>25.66</v>
          </cell>
          <cell r="AE156">
            <v>5.4029999999999996</v>
          </cell>
          <cell r="AF156">
            <v>24.63</v>
          </cell>
          <cell r="AG156">
            <v>16.739999999999998</v>
          </cell>
          <cell r="AH156">
            <v>8.2080000000000002</v>
          </cell>
          <cell r="AI156">
            <v>3.0259999999999998</v>
          </cell>
          <cell r="AJ156">
            <v>19.149999999999999</v>
          </cell>
          <cell r="AK156">
            <v>10.94</v>
          </cell>
          <cell r="AL156">
            <v>4.6369999999999996</v>
          </cell>
          <cell r="AM156">
            <v>5.5510000000000002</v>
          </cell>
          <cell r="AN156">
            <v>8.1020000000000003</v>
          </cell>
          <cell r="AO156">
            <v>6.6680000000000001</v>
          </cell>
          <cell r="AP156">
            <v>16.41</v>
          </cell>
          <cell r="AQ156">
            <v>4.6280000000000001</v>
          </cell>
          <cell r="AR156">
            <v>21.6</v>
          </cell>
          <cell r="AS156">
            <v>10.8</v>
          </cell>
          <cell r="AT156">
            <v>8.5990000000000002</v>
          </cell>
          <cell r="AU156">
            <v>14.85</v>
          </cell>
          <cell r="AV156">
            <v>10.220000000000001</v>
          </cell>
          <cell r="AW156">
            <v>16.670000000000002</v>
          </cell>
          <cell r="AX156">
            <v>21.87</v>
          </cell>
          <cell r="AY156">
            <v>8.76</v>
          </cell>
          <cell r="AZ156">
            <v>16.72</v>
          </cell>
          <cell r="BA156">
            <v>16.190000000000001</v>
          </cell>
          <cell r="BB156">
            <v>12.14</v>
          </cell>
          <cell r="BC156">
            <v>7.22</v>
          </cell>
          <cell r="BD156">
            <v>3.2530000000000001</v>
          </cell>
          <cell r="BE156">
            <v>5.5709999999999997</v>
          </cell>
          <cell r="BF156">
            <v>7.4059999999999997</v>
          </cell>
          <cell r="BG156">
            <v>6.7430000000000003</v>
          </cell>
          <cell r="BH156">
            <v>4.03</v>
          </cell>
          <cell r="BI156">
            <v>10.79</v>
          </cell>
          <cell r="BJ156">
            <v>2.7320000000000002</v>
          </cell>
          <cell r="BK156">
            <v>11.11</v>
          </cell>
          <cell r="BL156">
            <v>3.2490000000000001</v>
          </cell>
          <cell r="BM156">
            <v>6.0780000000000003</v>
          </cell>
          <cell r="BN156">
            <v>10.93</v>
          </cell>
          <cell r="BO156">
            <v>9.4410000000000007</v>
          </cell>
          <cell r="BP156">
            <v>8.9770000000000003</v>
          </cell>
          <cell r="BQ156">
            <v>7.6909999999999998</v>
          </cell>
          <cell r="BR156">
            <v>7.0309999999999997</v>
          </cell>
          <cell r="BS156">
            <v>14.86</v>
          </cell>
          <cell r="BT156">
            <v>14.42</v>
          </cell>
          <cell r="BU156">
            <v>2.7559999999999998</v>
          </cell>
          <cell r="BV156">
            <v>8.7509999999999994</v>
          </cell>
          <cell r="BW156">
            <v>7.6790000000000003</v>
          </cell>
          <cell r="BX156">
            <v>3.84</v>
          </cell>
          <cell r="BY156">
            <v>13.81</v>
          </cell>
          <cell r="BZ156">
            <v>3.55</v>
          </cell>
          <cell r="CA156">
            <v>34.229999999999997</v>
          </cell>
          <cell r="CB156">
            <v>21.49</v>
          </cell>
          <cell r="CC156">
            <v>2.3650000000000002</v>
          </cell>
          <cell r="CD156">
            <v>11.06</v>
          </cell>
          <cell r="CE156">
            <v>12.22</v>
          </cell>
          <cell r="CF156">
            <v>6.9020000000000001</v>
          </cell>
          <cell r="CG156">
            <v>34.630000000000003</v>
          </cell>
          <cell r="CH156">
            <v>9.4930000000000003</v>
          </cell>
          <cell r="CI156">
            <v>5.2830000000000004</v>
          </cell>
          <cell r="CJ156">
            <v>9.1189999999999998</v>
          </cell>
          <cell r="CK156">
            <v>2.4119999999999999</v>
          </cell>
          <cell r="CL156">
            <v>13.01</v>
          </cell>
          <cell r="CM156">
            <v>24.45</v>
          </cell>
          <cell r="CN156">
            <v>92.07</v>
          </cell>
          <cell r="CO156">
            <v>61.36</v>
          </cell>
          <cell r="FN156"/>
          <cell r="FO156"/>
          <cell r="FQ156"/>
          <cell r="FR156"/>
          <cell r="FS156"/>
          <cell r="FT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</row>
        <row r="157">
          <cell r="E157">
            <v>3.6019999999999999</v>
          </cell>
          <cell r="F157">
            <v>11.92</v>
          </cell>
          <cell r="G157">
            <v>7.7220000000000004</v>
          </cell>
          <cell r="H157">
            <v>6.5570000000000004</v>
          </cell>
          <cell r="I157">
            <v>6.5179999999999998</v>
          </cell>
          <cell r="J157">
            <v>4.6559999999999997</v>
          </cell>
          <cell r="K157">
            <v>2.613</v>
          </cell>
          <cell r="L157">
            <v>6.7629999999999999</v>
          </cell>
          <cell r="M157">
            <v>4.0279999999999996</v>
          </cell>
          <cell r="N157">
            <v>4.0549999999999997</v>
          </cell>
          <cell r="O157">
            <v>12.76</v>
          </cell>
          <cell r="P157">
            <v>3.718</v>
          </cell>
          <cell r="Q157">
            <v>3.3809999999999998</v>
          </cell>
          <cell r="R157">
            <v>2.8730000000000002</v>
          </cell>
          <cell r="S157">
            <v>6.0590000000000002</v>
          </cell>
          <cell r="T157">
            <v>10.24</v>
          </cell>
          <cell r="U157">
            <v>1.806</v>
          </cell>
          <cell r="V157">
            <v>1.4550000000000001</v>
          </cell>
          <cell r="W157">
            <v>9.3040000000000003</v>
          </cell>
          <cell r="X157">
            <v>6.7530000000000001</v>
          </cell>
          <cell r="Y157">
            <v>4.0359999999999996</v>
          </cell>
          <cell r="Z157">
            <v>3.6150000000000002</v>
          </cell>
          <cell r="AA157">
            <v>13.43</v>
          </cell>
          <cell r="AB157">
            <v>2.8919999999999999</v>
          </cell>
          <cell r="AC157">
            <v>6.508</v>
          </cell>
          <cell r="AD157">
            <v>8.2100000000000009</v>
          </cell>
          <cell r="AE157">
            <v>5.0449999999999999</v>
          </cell>
          <cell r="AF157">
            <v>5.0609999999999999</v>
          </cell>
          <cell r="AG157">
            <v>6.1790000000000003</v>
          </cell>
          <cell r="AH157">
            <v>4.2450000000000001</v>
          </cell>
          <cell r="AI157">
            <v>2.6739999999999999</v>
          </cell>
          <cell r="AJ157">
            <v>7.415</v>
          </cell>
          <cell r="AK157">
            <v>7.1120000000000001</v>
          </cell>
          <cell r="AL157">
            <v>2.7309999999999999</v>
          </cell>
          <cell r="AM157">
            <v>4.6340000000000003</v>
          </cell>
          <cell r="AN157">
            <v>7.0540000000000003</v>
          </cell>
          <cell r="AO157">
            <v>3.5870000000000002</v>
          </cell>
          <cell r="AP157">
            <v>8.0050000000000008</v>
          </cell>
          <cell r="AQ157">
            <v>3.927</v>
          </cell>
          <cell r="AR157">
            <v>9.5570000000000004</v>
          </cell>
          <cell r="AS157">
            <v>6.3689999999999998</v>
          </cell>
          <cell r="AT157">
            <v>3.4079999999999999</v>
          </cell>
          <cell r="AU157">
            <v>12.44</v>
          </cell>
          <cell r="AV157">
            <v>7.3920000000000003</v>
          </cell>
          <cell r="AW157">
            <v>10.220000000000001</v>
          </cell>
          <cell r="AX157">
            <v>18.89</v>
          </cell>
          <cell r="AY157">
            <v>8.2029999999999994</v>
          </cell>
          <cell r="AZ157">
            <v>2.8149999999999999</v>
          </cell>
          <cell r="BA157">
            <v>13.66</v>
          </cell>
          <cell r="BB157">
            <v>8.1980000000000004</v>
          </cell>
          <cell r="BC157">
            <v>7.0529999999999999</v>
          </cell>
          <cell r="BD157">
            <v>2.6070000000000002</v>
          </cell>
          <cell r="BE157">
            <v>3.863</v>
          </cell>
          <cell r="BF157">
            <v>2.532</v>
          </cell>
          <cell r="BG157">
            <v>4.12</v>
          </cell>
          <cell r="BH157">
            <v>3.1869999999999998</v>
          </cell>
          <cell r="BI157">
            <v>6.0449999999999999</v>
          </cell>
          <cell r="BJ157">
            <v>1.349</v>
          </cell>
          <cell r="BK157">
            <v>7.4279999999999999</v>
          </cell>
          <cell r="BL157">
            <v>3.036</v>
          </cell>
          <cell r="BM157">
            <v>5.9089999999999998</v>
          </cell>
          <cell r="BN157">
            <v>6.0970000000000004</v>
          </cell>
          <cell r="BO157">
            <v>4.6289999999999996</v>
          </cell>
          <cell r="BP157">
            <v>6.5039999999999996</v>
          </cell>
          <cell r="BQ157">
            <v>7.5739999999999998</v>
          </cell>
          <cell r="BR157">
            <v>6.835</v>
          </cell>
          <cell r="BS157">
            <v>6.5389999999999997</v>
          </cell>
          <cell r="BT157">
            <v>8.0239999999999991</v>
          </cell>
          <cell r="BU157">
            <v>1.379</v>
          </cell>
          <cell r="BV157">
            <v>5.476</v>
          </cell>
          <cell r="BW157">
            <v>7.6159999999999997</v>
          </cell>
          <cell r="BX157">
            <v>2.8759999999999999</v>
          </cell>
          <cell r="BY157">
            <v>6.3769999999999998</v>
          </cell>
          <cell r="BZ157">
            <v>2.5579999999999998</v>
          </cell>
          <cell r="CA157">
            <v>13.14</v>
          </cell>
          <cell r="CB157">
            <v>20.059999999999999</v>
          </cell>
          <cell r="CC157">
            <v>0.72499999999999998</v>
          </cell>
          <cell r="CD157">
            <v>11</v>
          </cell>
          <cell r="CE157">
            <v>9.1189999999999998</v>
          </cell>
          <cell r="CF157">
            <v>5.4710000000000001</v>
          </cell>
          <cell r="CG157">
            <v>21.28</v>
          </cell>
          <cell r="CH157">
            <v>1.7130000000000001</v>
          </cell>
          <cell r="CI157">
            <v>4.3879999999999999</v>
          </cell>
          <cell r="CJ157">
            <v>7.1390000000000002</v>
          </cell>
          <cell r="CK157">
            <v>1.081</v>
          </cell>
          <cell r="CL157">
            <v>5.673</v>
          </cell>
          <cell r="CM157">
            <v>11.51</v>
          </cell>
          <cell r="CN157">
            <v>12.77</v>
          </cell>
          <cell r="CO157">
            <v>13.87</v>
          </cell>
          <cell r="FN157"/>
          <cell r="FO157"/>
          <cell r="FQ157"/>
          <cell r="FR157"/>
          <cell r="FS157"/>
          <cell r="FT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</row>
        <row r="158">
          <cell r="E158">
            <v>3.2810000000000001</v>
          </cell>
          <cell r="F158">
            <v>8.4049999999999994</v>
          </cell>
          <cell r="G158">
            <v>6.6029999999999998</v>
          </cell>
          <cell r="H158">
            <v>5.4880000000000004</v>
          </cell>
          <cell r="I158">
            <v>3.7130000000000001</v>
          </cell>
          <cell r="J158">
            <v>4.0570000000000004</v>
          </cell>
          <cell r="K158">
            <v>1.867</v>
          </cell>
          <cell r="L158">
            <v>5.532</v>
          </cell>
          <cell r="M158">
            <v>3.8079999999999998</v>
          </cell>
          <cell r="N158">
            <v>3.052</v>
          </cell>
          <cell r="O158">
            <v>7.625</v>
          </cell>
          <cell r="P158">
            <v>1.6120000000000001</v>
          </cell>
          <cell r="Q158">
            <v>2.5329999999999999</v>
          </cell>
          <cell r="R158">
            <v>1.7949999999999999</v>
          </cell>
          <cell r="S158">
            <v>4.51</v>
          </cell>
          <cell r="T158">
            <v>7.7770000000000001</v>
          </cell>
          <cell r="U158">
            <v>1.651</v>
          </cell>
          <cell r="V158">
            <v>1.244</v>
          </cell>
          <cell r="W158">
            <v>5.2370000000000001</v>
          </cell>
          <cell r="X158">
            <v>6.3730000000000002</v>
          </cell>
          <cell r="Y158">
            <v>3.4140000000000001</v>
          </cell>
          <cell r="Z158">
            <v>3.4540000000000002</v>
          </cell>
          <cell r="AA158">
            <v>9.5640000000000001</v>
          </cell>
          <cell r="AB158">
            <v>2.79</v>
          </cell>
          <cell r="AC158">
            <v>4.7</v>
          </cell>
          <cell r="AD158">
            <v>6.0540000000000003</v>
          </cell>
          <cell r="AE158">
            <v>3.254</v>
          </cell>
          <cell r="AF158">
            <v>4.649</v>
          </cell>
          <cell r="AG158">
            <v>3.2530000000000001</v>
          </cell>
          <cell r="AH158">
            <v>3.09</v>
          </cell>
          <cell r="AI158">
            <v>1.7470000000000001</v>
          </cell>
          <cell r="AJ158">
            <v>4.6989999999999998</v>
          </cell>
          <cell r="AK158">
            <v>6.9050000000000002</v>
          </cell>
          <cell r="AL158">
            <v>2.472</v>
          </cell>
          <cell r="AM158">
            <v>4.5510000000000002</v>
          </cell>
          <cell r="AN158">
            <v>5.843</v>
          </cell>
          <cell r="AO158">
            <v>1.859</v>
          </cell>
          <cell r="AP158">
            <v>6.7519999999999998</v>
          </cell>
          <cell r="AQ158">
            <v>2.734</v>
          </cell>
          <cell r="AR158">
            <v>9.2929999999999993</v>
          </cell>
          <cell r="AS158">
            <v>3.9740000000000002</v>
          </cell>
          <cell r="AT158">
            <v>2.2090000000000001</v>
          </cell>
          <cell r="AU158">
            <v>10.220000000000001</v>
          </cell>
          <cell r="AV158">
            <v>6.4850000000000003</v>
          </cell>
          <cell r="AW158">
            <v>7.3780000000000001</v>
          </cell>
          <cell r="AX158">
            <v>3.2509999999999999</v>
          </cell>
          <cell r="AY158">
            <v>7.1239999999999997</v>
          </cell>
          <cell r="AZ158">
            <v>2.778</v>
          </cell>
          <cell r="BA158">
            <v>4.03</v>
          </cell>
          <cell r="BB158">
            <v>3.714</v>
          </cell>
          <cell r="BC158">
            <v>6.8970000000000002</v>
          </cell>
          <cell r="BD158">
            <v>2.371</v>
          </cell>
          <cell r="BE158">
            <v>3.7109999999999999</v>
          </cell>
          <cell r="BF158">
            <v>2.2730000000000001</v>
          </cell>
          <cell r="BG158">
            <v>3.7930000000000001</v>
          </cell>
          <cell r="BH158">
            <v>1.768</v>
          </cell>
          <cell r="BI158">
            <v>4.5540000000000003</v>
          </cell>
          <cell r="BJ158">
            <v>0.85099999999999998</v>
          </cell>
          <cell r="BK158">
            <v>4.5730000000000004</v>
          </cell>
          <cell r="BL158">
            <v>2.0150000000000001</v>
          </cell>
          <cell r="BM158">
            <v>5.04</v>
          </cell>
          <cell r="BN158">
            <v>3.952</v>
          </cell>
          <cell r="BO158">
            <v>3.468</v>
          </cell>
          <cell r="BP158">
            <v>4.718</v>
          </cell>
          <cell r="BQ158">
            <v>3.903</v>
          </cell>
          <cell r="BR158">
            <v>5.524</v>
          </cell>
          <cell r="BS158">
            <v>4.6980000000000004</v>
          </cell>
          <cell r="BT158">
            <v>6.9690000000000003</v>
          </cell>
          <cell r="BU158">
            <v>1.359</v>
          </cell>
          <cell r="BV158">
            <v>4.9189999999999996</v>
          </cell>
          <cell r="BW158">
            <v>7.3769999999999998</v>
          </cell>
          <cell r="BX158">
            <v>2.0539999999999998</v>
          </cell>
          <cell r="BY158">
            <v>5.9139999999999997</v>
          </cell>
          <cell r="BZ158">
            <v>2.4449999999999998</v>
          </cell>
          <cell r="CA158">
            <v>10.96</v>
          </cell>
          <cell r="CB158">
            <v>7.6239999999999997</v>
          </cell>
          <cell r="CC158">
            <v>0.69599999999999995</v>
          </cell>
          <cell r="CD158">
            <v>9.1189999999999998</v>
          </cell>
          <cell r="CE158">
            <v>6.1420000000000003</v>
          </cell>
          <cell r="CF158">
            <v>3.8839999999999999</v>
          </cell>
          <cell r="CG158">
            <v>6.16</v>
          </cell>
          <cell r="CH158">
            <v>1.103</v>
          </cell>
          <cell r="CI158">
            <v>3.6850000000000001</v>
          </cell>
          <cell r="CJ158">
            <v>3.0920000000000001</v>
          </cell>
          <cell r="CK158">
            <v>0.55900000000000005</v>
          </cell>
          <cell r="CL158">
            <v>5.0220000000000002</v>
          </cell>
          <cell r="CM158">
            <v>5.4710000000000001</v>
          </cell>
          <cell r="CN158">
            <v>8.5990000000000002</v>
          </cell>
          <cell r="CO158">
            <v>7.0529999999999999</v>
          </cell>
          <cell r="FN158"/>
          <cell r="FO158"/>
          <cell r="FQ158"/>
          <cell r="FR158"/>
          <cell r="FS158"/>
          <cell r="FT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</row>
        <row r="159">
          <cell r="E159">
            <v>1.621</v>
          </cell>
          <cell r="F159">
            <v>8.1850000000000005</v>
          </cell>
          <cell r="G159">
            <v>4.8220000000000001</v>
          </cell>
          <cell r="H159">
            <v>3.996</v>
          </cell>
          <cell r="I159">
            <v>2.74</v>
          </cell>
          <cell r="J159">
            <v>3.7669999999999999</v>
          </cell>
          <cell r="K159">
            <v>1.679</v>
          </cell>
          <cell r="L159">
            <v>3.2229999999999999</v>
          </cell>
          <cell r="M159">
            <v>3.6179999999999999</v>
          </cell>
          <cell r="N159">
            <v>2.8260000000000001</v>
          </cell>
          <cell r="O159">
            <v>5.923</v>
          </cell>
          <cell r="P159">
            <v>1.01</v>
          </cell>
          <cell r="Q159">
            <v>2.3929999999999998</v>
          </cell>
          <cell r="R159">
            <v>1.768</v>
          </cell>
          <cell r="S159">
            <v>4.202</v>
          </cell>
          <cell r="T159">
            <v>5.407</v>
          </cell>
          <cell r="U159">
            <v>1.22</v>
          </cell>
          <cell r="V159">
            <v>0.873</v>
          </cell>
          <cell r="W159">
            <v>5.1660000000000004</v>
          </cell>
          <cell r="X159">
            <v>3.0270000000000001</v>
          </cell>
          <cell r="Y159">
            <v>2.915</v>
          </cell>
          <cell r="Z159">
            <v>3.1920000000000002</v>
          </cell>
          <cell r="AA159">
            <v>3.9769999999999999</v>
          </cell>
          <cell r="AB159">
            <v>1.2</v>
          </cell>
          <cell r="AC159">
            <v>4.4459999999999997</v>
          </cell>
          <cell r="AD159">
            <v>5.58</v>
          </cell>
          <cell r="AE159">
            <v>2.7810000000000001</v>
          </cell>
          <cell r="AF159">
            <v>3.6349999999999998</v>
          </cell>
          <cell r="AG159">
            <v>2.7010000000000001</v>
          </cell>
          <cell r="AH159">
            <v>2.234</v>
          </cell>
          <cell r="AI159">
            <v>1.736</v>
          </cell>
          <cell r="AJ159">
            <v>4.0350000000000001</v>
          </cell>
          <cell r="AK159">
            <v>3.859</v>
          </cell>
          <cell r="AL159">
            <v>1.625</v>
          </cell>
          <cell r="AM159">
            <v>4.391</v>
          </cell>
          <cell r="AN159">
            <v>4.2480000000000002</v>
          </cell>
          <cell r="AO159">
            <v>1.7310000000000001</v>
          </cell>
          <cell r="AP159">
            <v>4.6479999999999997</v>
          </cell>
          <cell r="AQ159">
            <v>1.853</v>
          </cell>
          <cell r="AR159">
            <v>5.4690000000000003</v>
          </cell>
          <cell r="AS159">
            <v>3.76</v>
          </cell>
          <cell r="AT159">
            <v>1.9530000000000001</v>
          </cell>
          <cell r="AU159">
            <v>7.3789999999999996</v>
          </cell>
          <cell r="AV159">
            <v>5.7839999999999998</v>
          </cell>
          <cell r="AW159">
            <v>2.1230000000000002</v>
          </cell>
          <cell r="AX159">
            <v>3.024</v>
          </cell>
          <cell r="AY159">
            <v>5.4589999999999996</v>
          </cell>
          <cell r="AZ159">
            <v>2.734</v>
          </cell>
          <cell r="BA159">
            <v>3.7029999999999998</v>
          </cell>
          <cell r="BB159">
            <v>1.444</v>
          </cell>
          <cell r="BC159">
            <v>5.4649999999999999</v>
          </cell>
          <cell r="BD159">
            <v>2.1890000000000001</v>
          </cell>
          <cell r="BE159">
            <v>3.6030000000000002</v>
          </cell>
          <cell r="BF159">
            <v>1.7909999999999999</v>
          </cell>
          <cell r="BG159">
            <v>2.8290000000000002</v>
          </cell>
          <cell r="BH159">
            <v>1.4510000000000001</v>
          </cell>
          <cell r="BI159">
            <v>3.7029999999999998</v>
          </cell>
          <cell r="BJ159">
            <v>0.73599999999999999</v>
          </cell>
          <cell r="BK159">
            <v>4.4219999999999997</v>
          </cell>
          <cell r="BL159">
            <v>1.194</v>
          </cell>
          <cell r="BM159">
            <v>3.7029999999999998</v>
          </cell>
          <cell r="BN159">
            <v>3.2330000000000001</v>
          </cell>
          <cell r="BO159">
            <v>1.8140000000000001</v>
          </cell>
          <cell r="BP159">
            <v>3.9750000000000001</v>
          </cell>
          <cell r="BQ159">
            <v>3.5270000000000001</v>
          </cell>
          <cell r="BR159">
            <v>5.2030000000000003</v>
          </cell>
          <cell r="BS159">
            <v>4.0330000000000004</v>
          </cell>
          <cell r="BT159">
            <v>6.234</v>
          </cell>
          <cell r="BU159">
            <v>1.351</v>
          </cell>
          <cell r="BV159">
            <v>4.8940000000000001</v>
          </cell>
          <cell r="BW159">
            <v>5.1829999999999998</v>
          </cell>
          <cell r="BX159">
            <v>1.885</v>
          </cell>
          <cell r="BY159">
            <v>3.8370000000000002</v>
          </cell>
          <cell r="BZ159">
            <v>1.96</v>
          </cell>
          <cell r="CA159">
            <v>8.4369999999999994</v>
          </cell>
          <cell r="CB159">
            <v>4.7300000000000004</v>
          </cell>
          <cell r="CC159">
            <v>0.68400000000000005</v>
          </cell>
          <cell r="CD159">
            <v>3.7120000000000002</v>
          </cell>
          <cell r="CE159">
            <v>5.97</v>
          </cell>
          <cell r="CF159">
            <v>3.2530000000000001</v>
          </cell>
          <cell r="CG159">
            <v>5.3739999999999997</v>
          </cell>
          <cell r="CH159">
            <v>1.0449999999999999</v>
          </cell>
          <cell r="CI159">
            <v>3.476</v>
          </cell>
          <cell r="CJ159">
            <v>2.95</v>
          </cell>
          <cell r="CK159">
            <v>0.55800000000000005</v>
          </cell>
          <cell r="CL159">
            <v>3.6469999999999998</v>
          </cell>
          <cell r="CM159">
            <v>3.8119999999999998</v>
          </cell>
          <cell r="CN159">
            <v>8.282</v>
          </cell>
          <cell r="CO159">
            <v>2.742</v>
          </cell>
          <cell r="FN159"/>
          <cell r="FO159"/>
          <cell r="FQ159"/>
          <cell r="FR159"/>
          <cell r="FS159"/>
          <cell r="FT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</row>
        <row r="160">
          <cell r="E160">
            <v>1.5069999999999999</v>
          </cell>
          <cell r="F160">
            <v>7.0949999999999998</v>
          </cell>
          <cell r="G160">
            <v>4.625</v>
          </cell>
          <cell r="H160">
            <v>1.726</v>
          </cell>
          <cell r="I160">
            <v>1.7390000000000001</v>
          </cell>
          <cell r="J160">
            <v>2.91</v>
          </cell>
          <cell r="K160">
            <v>1.5960000000000001</v>
          </cell>
          <cell r="L160">
            <v>2.6819999999999999</v>
          </cell>
          <cell r="M160">
            <v>3.286</v>
          </cell>
          <cell r="N160">
            <v>2.6930000000000001</v>
          </cell>
          <cell r="O160">
            <v>2.786</v>
          </cell>
          <cell r="P160">
            <v>0.95599999999999996</v>
          </cell>
          <cell r="Q160">
            <v>2.02</v>
          </cell>
          <cell r="R160">
            <v>1.2050000000000001</v>
          </cell>
          <cell r="S160">
            <v>3.0569999999999999</v>
          </cell>
          <cell r="T160">
            <v>5.24</v>
          </cell>
          <cell r="U160">
            <v>0.75700000000000001</v>
          </cell>
          <cell r="V160">
            <v>0.86399999999999999</v>
          </cell>
          <cell r="W160">
            <v>2.7029999999999998</v>
          </cell>
          <cell r="X160">
            <v>2.8940000000000001</v>
          </cell>
          <cell r="Y160">
            <v>2.5310000000000001</v>
          </cell>
          <cell r="Z160">
            <v>2.5910000000000002</v>
          </cell>
          <cell r="AA160">
            <v>3.8250000000000002</v>
          </cell>
          <cell r="AB160">
            <v>1.1100000000000001</v>
          </cell>
          <cell r="AC160">
            <v>3.2719999999999998</v>
          </cell>
          <cell r="AD160">
            <v>5.0620000000000003</v>
          </cell>
          <cell r="AE160">
            <v>2.0129999999999999</v>
          </cell>
          <cell r="AF160">
            <v>2.0179999999999998</v>
          </cell>
          <cell r="AG160">
            <v>2.0179999999999998</v>
          </cell>
          <cell r="AH160">
            <v>2.2200000000000002</v>
          </cell>
          <cell r="AI160">
            <v>1.31</v>
          </cell>
          <cell r="AJ160">
            <v>3.6230000000000002</v>
          </cell>
          <cell r="AK160">
            <v>2.1190000000000002</v>
          </cell>
          <cell r="AL160">
            <v>1.522</v>
          </cell>
          <cell r="AM160">
            <v>4.0510000000000002</v>
          </cell>
          <cell r="AN160">
            <v>2.7360000000000002</v>
          </cell>
          <cell r="AO160">
            <v>1.522</v>
          </cell>
          <cell r="AP160">
            <v>3.3290000000000002</v>
          </cell>
          <cell r="AQ160">
            <v>1.5109999999999999</v>
          </cell>
          <cell r="AR160">
            <v>3.706</v>
          </cell>
          <cell r="AS160">
            <v>3.4510000000000001</v>
          </cell>
          <cell r="AT160">
            <v>1.3979999999999999</v>
          </cell>
          <cell r="AU160">
            <v>6.7549999999999999</v>
          </cell>
          <cell r="AV160">
            <v>5.0949999999999998</v>
          </cell>
          <cell r="AW160">
            <v>2.0350000000000001</v>
          </cell>
          <cell r="AX160">
            <v>2.9119999999999999</v>
          </cell>
          <cell r="AY160">
            <v>5.1040000000000001</v>
          </cell>
          <cell r="AZ160">
            <v>2.4529999999999998</v>
          </cell>
          <cell r="BA160">
            <v>3.246</v>
          </cell>
          <cell r="BB160">
            <v>1.008</v>
          </cell>
          <cell r="BC160">
            <v>5.3949999999999996</v>
          </cell>
          <cell r="BD160">
            <v>1.746</v>
          </cell>
          <cell r="BE160">
            <v>2.6150000000000002</v>
          </cell>
          <cell r="BF160">
            <v>1.651</v>
          </cell>
          <cell r="BG160">
            <v>2.7320000000000002</v>
          </cell>
          <cell r="BH160">
            <v>1.349</v>
          </cell>
          <cell r="BI160">
            <v>3.448</v>
          </cell>
          <cell r="BJ160">
            <v>0.71599999999999997</v>
          </cell>
          <cell r="BK160">
            <v>3.9180000000000001</v>
          </cell>
          <cell r="BL160">
            <v>0.77500000000000002</v>
          </cell>
          <cell r="BM160">
            <v>3.3730000000000002</v>
          </cell>
          <cell r="BN160">
            <v>2.7269999999999999</v>
          </cell>
          <cell r="BO160">
            <v>1.448</v>
          </cell>
          <cell r="BP160">
            <v>3.9129999999999998</v>
          </cell>
          <cell r="BQ160">
            <v>2.4340000000000002</v>
          </cell>
          <cell r="BR160">
            <v>3.0739999999999998</v>
          </cell>
          <cell r="BS160">
            <v>3.1440000000000001</v>
          </cell>
          <cell r="BT160">
            <v>5.4050000000000002</v>
          </cell>
          <cell r="BU160">
            <v>0.98899999999999999</v>
          </cell>
          <cell r="BV160">
            <v>4.734</v>
          </cell>
          <cell r="BW160">
            <v>4.1130000000000004</v>
          </cell>
          <cell r="BX160">
            <v>1.5549999999999999</v>
          </cell>
          <cell r="BY160">
            <v>3.6859999999999999</v>
          </cell>
          <cell r="BZ160">
            <v>1.821</v>
          </cell>
          <cell r="CA160">
            <v>5.1950000000000003</v>
          </cell>
          <cell r="CB160">
            <v>3.8839999999999999</v>
          </cell>
          <cell r="CC160">
            <v>0.56399999999999995</v>
          </cell>
          <cell r="CD160">
            <v>3.1070000000000002</v>
          </cell>
          <cell r="CE160">
            <v>5.9119999999999999</v>
          </cell>
          <cell r="CF160">
            <v>1.6160000000000001</v>
          </cell>
          <cell r="CG160">
            <v>2.4449999999999998</v>
          </cell>
          <cell r="CH160">
            <v>1.0269999999999999</v>
          </cell>
          <cell r="CI160">
            <v>3.1019999999999999</v>
          </cell>
          <cell r="CJ160">
            <v>2.823</v>
          </cell>
          <cell r="CK160">
            <v>0.21299999999999999</v>
          </cell>
          <cell r="CL160">
            <v>3.6150000000000002</v>
          </cell>
          <cell r="CM160">
            <v>3.6880000000000002</v>
          </cell>
          <cell r="CN160">
            <v>5.7169999999999996</v>
          </cell>
          <cell r="CO160">
            <v>2.6190000000000002</v>
          </cell>
          <cell r="FN160"/>
          <cell r="FO160"/>
          <cell r="FQ160"/>
          <cell r="FR160"/>
          <cell r="FS160"/>
          <cell r="FT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</row>
        <row r="161">
          <cell r="E161">
            <v>1.444</v>
          </cell>
          <cell r="F161">
            <v>6.468</v>
          </cell>
          <cell r="G161">
            <v>4.4950000000000001</v>
          </cell>
          <cell r="H161">
            <v>0.72499999999999998</v>
          </cell>
          <cell r="I161">
            <v>1.6679999999999999</v>
          </cell>
          <cell r="J161">
            <v>2.66</v>
          </cell>
          <cell r="K161">
            <v>1.5049999999999999</v>
          </cell>
          <cell r="L161">
            <v>1.8560000000000001</v>
          </cell>
          <cell r="M161">
            <v>3.169</v>
          </cell>
          <cell r="N161">
            <v>2.4620000000000002</v>
          </cell>
          <cell r="O161">
            <v>2.3769999999999998</v>
          </cell>
          <cell r="P161">
            <v>0.79800000000000004</v>
          </cell>
          <cell r="Q161">
            <v>1.0840000000000001</v>
          </cell>
          <cell r="R161">
            <v>1.103</v>
          </cell>
          <cell r="S161">
            <v>2.5329999999999999</v>
          </cell>
          <cell r="T161">
            <v>5.0490000000000004</v>
          </cell>
          <cell r="U161">
            <v>0.75600000000000001</v>
          </cell>
          <cell r="V161">
            <v>0.84799999999999998</v>
          </cell>
          <cell r="W161">
            <v>2.17</v>
          </cell>
          <cell r="X161">
            <v>2.8010000000000002</v>
          </cell>
          <cell r="Y161">
            <v>2.5110000000000001</v>
          </cell>
          <cell r="Z161">
            <v>1.821</v>
          </cell>
          <cell r="AA161">
            <v>3.2829999999999999</v>
          </cell>
          <cell r="AB161">
            <v>1.085</v>
          </cell>
          <cell r="AC161">
            <v>2.79</v>
          </cell>
          <cell r="AD161">
            <v>1.931</v>
          </cell>
          <cell r="AE161">
            <v>1.1910000000000001</v>
          </cell>
          <cell r="AF161">
            <v>1.7210000000000001</v>
          </cell>
          <cell r="AG161">
            <v>1.9990000000000001</v>
          </cell>
          <cell r="AH161">
            <v>1.665</v>
          </cell>
          <cell r="AI161">
            <v>1.1100000000000001</v>
          </cell>
          <cell r="AJ161">
            <v>3.2160000000000002</v>
          </cell>
          <cell r="AK161">
            <v>2.081</v>
          </cell>
          <cell r="AL161">
            <v>1.3280000000000001</v>
          </cell>
          <cell r="AM161">
            <v>2.8980000000000001</v>
          </cell>
          <cell r="AN161">
            <v>1.6519999999999999</v>
          </cell>
          <cell r="AO161">
            <v>1.258</v>
          </cell>
          <cell r="AP161">
            <v>2.8180000000000001</v>
          </cell>
          <cell r="AQ161">
            <v>1.425</v>
          </cell>
          <cell r="AR161">
            <v>3.0510000000000002</v>
          </cell>
          <cell r="AS161">
            <v>3.1930000000000001</v>
          </cell>
          <cell r="AT161">
            <v>1.226</v>
          </cell>
          <cell r="AU161">
            <v>5.0720000000000001</v>
          </cell>
          <cell r="AV161">
            <v>4.9530000000000003</v>
          </cell>
          <cell r="AW161">
            <v>1.6719999999999999</v>
          </cell>
          <cell r="AX161">
            <v>2.8159999999999998</v>
          </cell>
          <cell r="AY161">
            <v>4.3949999999999996</v>
          </cell>
          <cell r="AZ161">
            <v>1.2370000000000001</v>
          </cell>
          <cell r="BA161">
            <v>2.6619999999999999</v>
          </cell>
          <cell r="BB161">
            <v>0.82499999999999996</v>
          </cell>
          <cell r="BC161">
            <v>4.423</v>
          </cell>
          <cell r="BD161">
            <v>1.528</v>
          </cell>
          <cell r="BE161">
            <v>1.591</v>
          </cell>
          <cell r="BF161">
            <v>1.444</v>
          </cell>
          <cell r="BG161">
            <v>2.3879999999999999</v>
          </cell>
          <cell r="BH161">
            <v>0.97899999999999998</v>
          </cell>
          <cell r="BI161">
            <v>2.8610000000000002</v>
          </cell>
          <cell r="BJ161">
            <v>0.68400000000000005</v>
          </cell>
          <cell r="BK161">
            <v>2.8879999999999999</v>
          </cell>
          <cell r="BL161">
            <v>0.76400000000000001</v>
          </cell>
          <cell r="BM161">
            <v>3.1829999999999998</v>
          </cell>
          <cell r="BN161">
            <v>2.2909999999999999</v>
          </cell>
          <cell r="BO161">
            <v>1.4139999999999999</v>
          </cell>
          <cell r="BP161">
            <v>3.6549999999999998</v>
          </cell>
          <cell r="BQ161">
            <v>1.8380000000000001</v>
          </cell>
          <cell r="BR161">
            <v>2.79</v>
          </cell>
          <cell r="BS161">
            <v>2.625</v>
          </cell>
          <cell r="BT161">
            <v>5.2030000000000003</v>
          </cell>
          <cell r="BU161">
            <v>0.97099999999999997</v>
          </cell>
          <cell r="BV161">
            <v>3.9369999999999998</v>
          </cell>
          <cell r="BW161">
            <v>3.7250000000000001</v>
          </cell>
          <cell r="BX161">
            <v>1.476</v>
          </cell>
          <cell r="BY161">
            <v>2.6040000000000001</v>
          </cell>
          <cell r="BZ161">
            <v>1.6990000000000001</v>
          </cell>
          <cell r="CA161">
            <v>3.2549999999999999</v>
          </cell>
          <cell r="CB161">
            <v>3.8370000000000002</v>
          </cell>
          <cell r="CC161">
            <v>0.46500000000000002</v>
          </cell>
          <cell r="CD161">
            <v>2.9289999999999998</v>
          </cell>
          <cell r="CE161">
            <v>4.3970000000000002</v>
          </cell>
          <cell r="CF161">
            <v>1.302</v>
          </cell>
          <cell r="CG161">
            <v>2.1629999999999998</v>
          </cell>
          <cell r="CH161">
            <v>0.97899999999999998</v>
          </cell>
          <cell r="CI161">
            <v>2.472</v>
          </cell>
          <cell r="CJ161">
            <v>2.726</v>
          </cell>
          <cell r="CK161">
            <v>0.20799999999999999</v>
          </cell>
          <cell r="CL161">
            <v>3.581</v>
          </cell>
          <cell r="CM161">
            <v>3.0680000000000001</v>
          </cell>
          <cell r="CN161">
            <v>4.8630000000000004</v>
          </cell>
          <cell r="CO161">
            <v>1.3009999999999999</v>
          </cell>
          <cell r="FN161"/>
          <cell r="FO161"/>
          <cell r="FQ161"/>
          <cell r="FR161"/>
          <cell r="FS161"/>
          <cell r="FT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</row>
        <row r="162">
          <cell r="E162">
            <v>1.3029999999999999</v>
          </cell>
          <cell r="F162">
            <v>4.9409999999999998</v>
          </cell>
          <cell r="G162">
            <v>1.722</v>
          </cell>
          <cell r="H162">
            <v>0.58299999999999996</v>
          </cell>
          <cell r="I162">
            <v>1.0780000000000001</v>
          </cell>
          <cell r="J162">
            <v>2.2789999999999999</v>
          </cell>
          <cell r="K162">
            <v>1.448</v>
          </cell>
          <cell r="L162">
            <v>1.0469999999999999</v>
          </cell>
          <cell r="M162">
            <v>2.5470000000000002</v>
          </cell>
          <cell r="N162">
            <v>2.0720000000000001</v>
          </cell>
          <cell r="O162">
            <v>2.02</v>
          </cell>
          <cell r="P162">
            <v>0.60599999999999998</v>
          </cell>
          <cell r="Q162">
            <v>1.0049999999999999</v>
          </cell>
          <cell r="R162">
            <v>1.0640000000000001</v>
          </cell>
          <cell r="S162">
            <v>2.3170000000000002</v>
          </cell>
          <cell r="T162">
            <v>4.6360000000000001</v>
          </cell>
          <cell r="U162">
            <v>0.72399999999999998</v>
          </cell>
          <cell r="V162">
            <v>0.72399999999999998</v>
          </cell>
          <cell r="W162">
            <v>2.0499999999999998</v>
          </cell>
          <cell r="X162">
            <v>2.2949999999999999</v>
          </cell>
          <cell r="Y162">
            <v>1.86</v>
          </cell>
          <cell r="Z162">
            <v>1.7509999999999999</v>
          </cell>
          <cell r="AA162">
            <v>2.0960000000000001</v>
          </cell>
          <cell r="AB162">
            <v>0.98299999999999998</v>
          </cell>
          <cell r="AC162">
            <v>2.3180000000000001</v>
          </cell>
          <cell r="AD162">
            <v>1.8879999999999999</v>
          </cell>
          <cell r="AE162">
            <v>1.014</v>
          </cell>
          <cell r="AF162">
            <v>1.637</v>
          </cell>
          <cell r="AG162">
            <v>1.6890000000000001</v>
          </cell>
          <cell r="AH162">
            <v>1.52</v>
          </cell>
          <cell r="AI162">
            <v>1.0960000000000001</v>
          </cell>
          <cell r="AJ162">
            <v>2.9220000000000002</v>
          </cell>
          <cell r="AK162">
            <v>1.64</v>
          </cell>
          <cell r="AL162">
            <v>1.3029999999999999</v>
          </cell>
          <cell r="AM162">
            <v>2.7360000000000002</v>
          </cell>
          <cell r="AN162">
            <v>1.599</v>
          </cell>
          <cell r="AO162">
            <v>1.0449999999999999</v>
          </cell>
          <cell r="AP162">
            <v>2.7810000000000001</v>
          </cell>
          <cell r="AQ162">
            <v>1.3360000000000001</v>
          </cell>
          <cell r="AR162">
            <v>2.8159999999999998</v>
          </cell>
          <cell r="AS162">
            <v>3.052</v>
          </cell>
          <cell r="AT162">
            <v>1.1459999999999999</v>
          </cell>
          <cell r="AU162">
            <v>4.577</v>
          </cell>
          <cell r="AV162">
            <v>3.5030000000000001</v>
          </cell>
          <cell r="AW162">
            <v>1.6559999999999999</v>
          </cell>
          <cell r="AX162">
            <v>2.3730000000000002</v>
          </cell>
          <cell r="AY162">
            <v>3.9729999999999999</v>
          </cell>
          <cell r="AZ162">
            <v>1.21</v>
          </cell>
          <cell r="BA162">
            <v>2.4119999999999999</v>
          </cell>
          <cell r="BB162">
            <v>0.70499999999999996</v>
          </cell>
          <cell r="BC162">
            <v>4.3049999999999997</v>
          </cell>
          <cell r="BD162">
            <v>1.393</v>
          </cell>
          <cell r="BE162">
            <v>1.444</v>
          </cell>
          <cell r="BF162">
            <v>1.349</v>
          </cell>
          <cell r="BG162">
            <v>2.3119999999999998</v>
          </cell>
          <cell r="BH162">
            <v>0.94</v>
          </cell>
          <cell r="BI162">
            <v>2.7949999999999999</v>
          </cell>
          <cell r="BJ162">
            <v>0.66</v>
          </cell>
          <cell r="BK162">
            <v>2.6970000000000001</v>
          </cell>
          <cell r="BL162">
            <v>0.72499999999999998</v>
          </cell>
          <cell r="BM162">
            <v>2.7320000000000002</v>
          </cell>
          <cell r="BN162">
            <v>2.1219999999999999</v>
          </cell>
          <cell r="BO162">
            <v>1.4139999999999999</v>
          </cell>
          <cell r="BP162">
            <v>3.4180000000000001</v>
          </cell>
          <cell r="BQ162">
            <v>1.827</v>
          </cell>
          <cell r="BR162">
            <v>1.4419999999999999</v>
          </cell>
          <cell r="BS162">
            <v>2.012</v>
          </cell>
          <cell r="BT162">
            <v>4.3840000000000003</v>
          </cell>
          <cell r="BU162">
            <v>0.87</v>
          </cell>
          <cell r="BV162">
            <v>2.4790000000000001</v>
          </cell>
          <cell r="BW162">
            <v>3.5569999999999999</v>
          </cell>
          <cell r="BX162">
            <v>1.21</v>
          </cell>
          <cell r="BY162">
            <v>2.4369999999999998</v>
          </cell>
          <cell r="BZ162">
            <v>1.6970000000000001</v>
          </cell>
          <cell r="CA162">
            <v>2.8410000000000002</v>
          </cell>
          <cell r="CB162">
            <v>2.0649999999999999</v>
          </cell>
          <cell r="CC162">
            <v>0.42799999999999999</v>
          </cell>
          <cell r="CD162">
            <v>2.859</v>
          </cell>
          <cell r="CE162">
            <v>3.1989999999999998</v>
          </cell>
          <cell r="CF162">
            <v>1.2549999999999999</v>
          </cell>
          <cell r="CG162">
            <v>1.7050000000000001</v>
          </cell>
          <cell r="CH162">
            <v>0.33</v>
          </cell>
          <cell r="CI162">
            <v>1.758</v>
          </cell>
          <cell r="CJ162">
            <v>2.3450000000000002</v>
          </cell>
          <cell r="CK162">
            <v>0.18099999999999999</v>
          </cell>
          <cell r="CL162">
            <v>3.4420000000000002</v>
          </cell>
          <cell r="CM162">
            <v>2.9940000000000002</v>
          </cell>
          <cell r="CN162">
            <v>4.7300000000000004</v>
          </cell>
          <cell r="CO162">
            <v>0.90200000000000002</v>
          </cell>
          <cell r="FN162"/>
          <cell r="FO162"/>
          <cell r="FQ162"/>
          <cell r="FR162"/>
          <cell r="FS162"/>
          <cell r="FT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</row>
        <row r="163">
          <cell r="E163">
            <v>1.2649999999999999</v>
          </cell>
          <cell r="F163">
            <v>3.4660000000000002</v>
          </cell>
          <cell r="G163">
            <v>1.5680000000000001</v>
          </cell>
          <cell r="H163">
            <v>0.58099999999999996</v>
          </cell>
          <cell r="I163">
            <v>0.97899999999999998</v>
          </cell>
          <cell r="J163">
            <v>2.1120000000000001</v>
          </cell>
          <cell r="K163">
            <v>0.76200000000000001</v>
          </cell>
          <cell r="L163">
            <v>0.72799999999999998</v>
          </cell>
          <cell r="M163">
            <v>1.861</v>
          </cell>
          <cell r="N163">
            <v>1.885</v>
          </cell>
          <cell r="O163">
            <v>1.528</v>
          </cell>
          <cell r="P163">
            <v>0.46899999999999997</v>
          </cell>
          <cell r="Q163">
            <v>0.82699999999999996</v>
          </cell>
          <cell r="R163">
            <v>0.98099999999999998</v>
          </cell>
          <cell r="S163">
            <v>1.8180000000000001</v>
          </cell>
          <cell r="T163">
            <v>3.722</v>
          </cell>
          <cell r="U163">
            <v>0.63900000000000001</v>
          </cell>
          <cell r="V163">
            <v>0.60599999999999998</v>
          </cell>
          <cell r="W163">
            <v>1.9379999999999999</v>
          </cell>
          <cell r="X163">
            <v>1.5549999999999999</v>
          </cell>
          <cell r="Y163">
            <v>1.6519999999999999</v>
          </cell>
          <cell r="Z163">
            <v>1.5740000000000001</v>
          </cell>
          <cell r="AA163">
            <v>2.0270000000000001</v>
          </cell>
          <cell r="AB163">
            <v>0.94499999999999995</v>
          </cell>
          <cell r="AC163">
            <v>2.1920000000000002</v>
          </cell>
          <cell r="AD163">
            <v>1.625</v>
          </cell>
          <cell r="AE163">
            <v>0.996</v>
          </cell>
          <cell r="AF163">
            <v>1.5249999999999999</v>
          </cell>
          <cell r="AG163">
            <v>1.61</v>
          </cell>
          <cell r="AH163">
            <v>1.4379999999999999</v>
          </cell>
          <cell r="AI163">
            <v>1.0860000000000001</v>
          </cell>
          <cell r="AJ163">
            <v>2.7010000000000001</v>
          </cell>
          <cell r="AK163">
            <v>1.135</v>
          </cell>
          <cell r="AL163">
            <v>1.2989999999999999</v>
          </cell>
          <cell r="AM163">
            <v>2.6560000000000001</v>
          </cell>
          <cell r="AN163">
            <v>1.3520000000000001</v>
          </cell>
          <cell r="AO163">
            <v>1.0089999999999999</v>
          </cell>
          <cell r="AP163">
            <v>2.6040000000000001</v>
          </cell>
          <cell r="AQ163">
            <v>1.212</v>
          </cell>
          <cell r="AR163">
            <v>2.1800000000000002</v>
          </cell>
          <cell r="AS163">
            <v>2.0259999999999998</v>
          </cell>
          <cell r="AT163">
            <v>0.98299999999999998</v>
          </cell>
          <cell r="AU163">
            <v>3.706</v>
          </cell>
          <cell r="AV163">
            <v>2.9820000000000002</v>
          </cell>
          <cell r="AW163">
            <v>1.631</v>
          </cell>
          <cell r="AX163">
            <v>2.29</v>
          </cell>
          <cell r="AY163">
            <v>2.9489999999999998</v>
          </cell>
          <cell r="AZ163">
            <v>1.012</v>
          </cell>
          <cell r="BA163">
            <v>2.2730000000000001</v>
          </cell>
          <cell r="BB163">
            <v>0.57299999999999995</v>
          </cell>
          <cell r="BC163">
            <v>3.7029999999999998</v>
          </cell>
          <cell r="BD163">
            <v>0.94799999999999995</v>
          </cell>
          <cell r="BE163">
            <v>1.4330000000000001</v>
          </cell>
          <cell r="BF163">
            <v>1.1459999999999999</v>
          </cell>
          <cell r="BG163">
            <v>1.7</v>
          </cell>
          <cell r="BH163">
            <v>0.90500000000000003</v>
          </cell>
          <cell r="BI163">
            <v>2.786</v>
          </cell>
          <cell r="BJ163">
            <v>0.53</v>
          </cell>
          <cell r="BK163">
            <v>2.5870000000000002</v>
          </cell>
          <cell r="BL163">
            <v>0.65200000000000002</v>
          </cell>
          <cell r="BM163">
            <v>2.6970000000000001</v>
          </cell>
          <cell r="BN163">
            <v>1.4510000000000001</v>
          </cell>
          <cell r="BO163">
            <v>1.397</v>
          </cell>
          <cell r="BP163">
            <v>3.1019999999999999</v>
          </cell>
          <cell r="BQ163">
            <v>1.778</v>
          </cell>
          <cell r="BR163">
            <v>1.4330000000000001</v>
          </cell>
          <cell r="BS163">
            <v>1.76</v>
          </cell>
          <cell r="BT163">
            <v>4.327</v>
          </cell>
          <cell r="BU163">
            <v>0.69099999999999995</v>
          </cell>
          <cell r="BV163">
            <v>2.0939999999999999</v>
          </cell>
          <cell r="BW163">
            <v>2.605</v>
          </cell>
          <cell r="BX163">
            <v>1.173</v>
          </cell>
          <cell r="BY163">
            <v>1.7130000000000001</v>
          </cell>
          <cell r="BZ163">
            <v>1.554</v>
          </cell>
          <cell r="CA163">
            <v>2.4590000000000001</v>
          </cell>
          <cell r="CB163">
            <v>1.75</v>
          </cell>
          <cell r="CC163">
            <v>0.39500000000000002</v>
          </cell>
          <cell r="CD163">
            <v>1.627</v>
          </cell>
          <cell r="CE163">
            <v>2.855</v>
          </cell>
          <cell r="CF163">
            <v>1.228</v>
          </cell>
          <cell r="CG163">
            <v>1.458</v>
          </cell>
          <cell r="CH163">
            <v>0.29199999999999998</v>
          </cell>
          <cell r="CI163">
            <v>1.5629999999999999</v>
          </cell>
          <cell r="CJ163">
            <v>2.1739999999999999</v>
          </cell>
          <cell r="CK163">
            <v>0.17399999999999999</v>
          </cell>
          <cell r="CL163">
            <v>2.1739999999999999</v>
          </cell>
          <cell r="CM163">
            <v>2.3879999999999999</v>
          </cell>
          <cell r="CN163">
            <v>3.2120000000000002</v>
          </cell>
          <cell r="CO163">
            <v>0.69099999999999995</v>
          </cell>
          <cell r="FN163"/>
          <cell r="FO163"/>
          <cell r="FQ163"/>
          <cell r="FR163"/>
          <cell r="FS163"/>
          <cell r="FT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</row>
        <row r="164">
          <cell r="E164">
            <v>0.64</v>
          </cell>
          <cell r="F164">
            <v>3.25</v>
          </cell>
          <cell r="G164">
            <v>1.3540000000000001</v>
          </cell>
          <cell r="H164">
            <v>0.46</v>
          </cell>
          <cell r="I164">
            <v>0.8</v>
          </cell>
          <cell r="J164">
            <v>2.016</v>
          </cell>
          <cell r="K164">
            <v>0.73</v>
          </cell>
          <cell r="L164">
            <v>0.61599999999999999</v>
          </cell>
          <cell r="M164">
            <v>1.5049999999999999</v>
          </cell>
          <cell r="N164">
            <v>1.8560000000000001</v>
          </cell>
          <cell r="O164">
            <v>1.4390000000000001</v>
          </cell>
          <cell r="P164">
            <v>0.46300000000000002</v>
          </cell>
          <cell r="Q164">
            <v>0.79300000000000004</v>
          </cell>
          <cell r="R164">
            <v>0.95699999999999996</v>
          </cell>
          <cell r="S164">
            <v>1.667</v>
          </cell>
          <cell r="T164">
            <v>2.7839999999999998</v>
          </cell>
          <cell r="U164">
            <v>0.62</v>
          </cell>
          <cell r="V164">
            <v>0.53100000000000003</v>
          </cell>
          <cell r="W164">
            <v>1.776</v>
          </cell>
          <cell r="X164">
            <v>1.446</v>
          </cell>
          <cell r="Y164">
            <v>1.65</v>
          </cell>
          <cell r="Z164">
            <v>1.514</v>
          </cell>
          <cell r="AA164">
            <v>1.9930000000000001</v>
          </cell>
          <cell r="AB164">
            <v>0.92</v>
          </cell>
          <cell r="AC164">
            <v>1.661</v>
          </cell>
          <cell r="AD164">
            <v>1.5980000000000001</v>
          </cell>
          <cell r="AE164">
            <v>0.876</v>
          </cell>
          <cell r="AF164">
            <v>1.351</v>
          </cell>
          <cell r="AG164">
            <v>1.423</v>
          </cell>
          <cell r="AH164">
            <v>0.81899999999999995</v>
          </cell>
          <cell r="AI164">
            <v>0.95699999999999996</v>
          </cell>
          <cell r="AJ164">
            <v>2.6680000000000001</v>
          </cell>
          <cell r="AK164">
            <v>1.0900000000000001</v>
          </cell>
          <cell r="AL164">
            <v>1.2170000000000001</v>
          </cell>
          <cell r="AM164">
            <v>1.63</v>
          </cell>
          <cell r="AN164">
            <v>1.222</v>
          </cell>
          <cell r="AO164">
            <v>0.58099999999999996</v>
          </cell>
          <cell r="AP164">
            <v>2.4350000000000001</v>
          </cell>
          <cell r="AQ164">
            <v>1.1319999999999999</v>
          </cell>
          <cell r="AR164">
            <v>2.1230000000000002</v>
          </cell>
          <cell r="AS164">
            <v>1.9910000000000001</v>
          </cell>
          <cell r="AT164">
            <v>0.86799999999999999</v>
          </cell>
          <cell r="AU164">
            <v>3.1970000000000001</v>
          </cell>
          <cell r="AV164">
            <v>2.6040000000000001</v>
          </cell>
          <cell r="AW164">
            <v>1.339</v>
          </cell>
          <cell r="AX164">
            <v>1.853</v>
          </cell>
          <cell r="AY164">
            <v>2.9060000000000001</v>
          </cell>
          <cell r="AZ164">
            <v>0.95499999999999996</v>
          </cell>
          <cell r="BA164">
            <v>2.1779999999999999</v>
          </cell>
          <cell r="BB164">
            <v>0.54400000000000004</v>
          </cell>
          <cell r="BC164">
            <v>3.6440000000000001</v>
          </cell>
          <cell r="BD164">
            <v>0.92600000000000005</v>
          </cell>
          <cell r="BE164">
            <v>1.206</v>
          </cell>
          <cell r="BF164">
            <v>1.0780000000000001</v>
          </cell>
          <cell r="BG164">
            <v>1.4590000000000001</v>
          </cell>
          <cell r="BH164">
            <v>0.876</v>
          </cell>
          <cell r="BI164">
            <v>2.7320000000000002</v>
          </cell>
          <cell r="BJ164">
            <v>0.50600000000000001</v>
          </cell>
          <cell r="BK164">
            <v>1.544</v>
          </cell>
          <cell r="BL164">
            <v>0.59099999999999997</v>
          </cell>
          <cell r="BM164">
            <v>1.857</v>
          </cell>
          <cell r="BN164">
            <v>1.444</v>
          </cell>
          <cell r="BO164">
            <v>1.3009999999999999</v>
          </cell>
          <cell r="BP164">
            <v>2.4340000000000002</v>
          </cell>
          <cell r="BQ164">
            <v>1.728</v>
          </cell>
          <cell r="BR164">
            <v>1.149</v>
          </cell>
          <cell r="BS164">
            <v>1.603</v>
          </cell>
          <cell r="BT164">
            <v>3.0609999999999999</v>
          </cell>
          <cell r="BU164">
            <v>0.59799999999999998</v>
          </cell>
          <cell r="BV164">
            <v>1.6850000000000001</v>
          </cell>
          <cell r="BW164">
            <v>2.4969999999999999</v>
          </cell>
          <cell r="BX164">
            <v>1.1000000000000001</v>
          </cell>
          <cell r="BY164">
            <v>1.6990000000000001</v>
          </cell>
          <cell r="BZ164">
            <v>1.488</v>
          </cell>
          <cell r="CA164">
            <v>2.4369999999999998</v>
          </cell>
          <cell r="CB164">
            <v>1.581</v>
          </cell>
          <cell r="CC164">
            <v>0.27100000000000002</v>
          </cell>
          <cell r="CD164">
            <v>1.5489999999999999</v>
          </cell>
          <cell r="CE164">
            <v>2.3969999999999998</v>
          </cell>
          <cell r="CF164">
            <v>1.093</v>
          </cell>
          <cell r="CG164">
            <v>1.367</v>
          </cell>
          <cell r="CH164">
            <v>0.26500000000000001</v>
          </cell>
          <cell r="CI164">
            <v>1.429</v>
          </cell>
          <cell r="CJ164">
            <v>2.0680000000000001</v>
          </cell>
          <cell r="CK164">
            <v>0.14699999999999999</v>
          </cell>
          <cell r="CL164">
            <v>2.0710000000000002</v>
          </cell>
          <cell r="CM164">
            <v>2.226</v>
          </cell>
          <cell r="CN164">
            <v>3.0070000000000001</v>
          </cell>
          <cell r="CO164">
            <v>0.58299999999999996</v>
          </cell>
          <cell r="FN164"/>
          <cell r="FO164"/>
          <cell r="FQ164"/>
          <cell r="FR164"/>
          <cell r="FS164"/>
          <cell r="FT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</row>
        <row r="165">
          <cell r="E165">
            <v>0.626</v>
          </cell>
          <cell r="F165">
            <v>2.5739999999999998</v>
          </cell>
          <cell r="G165">
            <v>1.073</v>
          </cell>
          <cell r="H165">
            <v>0.42499999999999999</v>
          </cell>
          <cell r="I165">
            <v>0.79300000000000004</v>
          </cell>
          <cell r="J165">
            <v>1.476</v>
          </cell>
          <cell r="K165">
            <v>0.72799999999999998</v>
          </cell>
          <cell r="L165">
            <v>0.57299999999999995</v>
          </cell>
          <cell r="M165">
            <v>1.411</v>
          </cell>
          <cell r="N165">
            <v>1.827</v>
          </cell>
          <cell r="O165">
            <v>1.2090000000000001</v>
          </cell>
          <cell r="P165">
            <v>0.42</v>
          </cell>
          <cell r="Q165">
            <v>0.76500000000000001</v>
          </cell>
          <cell r="R165">
            <v>0.90900000000000003</v>
          </cell>
          <cell r="S165">
            <v>1.4550000000000001</v>
          </cell>
          <cell r="T165">
            <v>2.5470000000000002</v>
          </cell>
          <cell r="U165">
            <v>0.56299999999999994</v>
          </cell>
          <cell r="V165">
            <v>0.42699999999999999</v>
          </cell>
          <cell r="W165">
            <v>1.355</v>
          </cell>
          <cell r="X165">
            <v>1.208</v>
          </cell>
          <cell r="Y165">
            <v>1.198</v>
          </cell>
          <cell r="Z165">
            <v>1.385</v>
          </cell>
          <cell r="AA165">
            <v>1.9550000000000001</v>
          </cell>
          <cell r="AB165">
            <v>0.74199999999999999</v>
          </cell>
          <cell r="AC165">
            <v>1.427</v>
          </cell>
          <cell r="AD165">
            <v>1.4350000000000001</v>
          </cell>
          <cell r="AE165">
            <v>0.72699999999999998</v>
          </cell>
          <cell r="AF165">
            <v>1.2789999999999999</v>
          </cell>
          <cell r="AG165">
            <v>1.1910000000000001</v>
          </cell>
          <cell r="AH165">
            <v>0.79700000000000004</v>
          </cell>
          <cell r="AI165">
            <v>0.9</v>
          </cell>
          <cell r="AJ165">
            <v>2.3879999999999999</v>
          </cell>
          <cell r="AK165">
            <v>1.0840000000000001</v>
          </cell>
          <cell r="AL165">
            <v>1.135</v>
          </cell>
          <cell r="AM165">
            <v>1.5129999999999999</v>
          </cell>
          <cell r="AN165">
            <v>1.135</v>
          </cell>
          <cell r="AO165">
            <v>0.57199999999999995</v>
          </cell>
          <cell r="AP165">
            <v>1.821</v>
          </cell>
          <cell r="AQ165">
            <v>0.89900000000000002</v>
          </cell>
          <cell r="AR165">
            <v>1.754</v>
          </cell>
          <cell r="AS165">
            <v>1.3360000000000001</v>
          </cell>
          <cell r="AT165">
            <v>0.85499999999999998</v>
          </cell>
          <cell r="AU165">
            <v>3.0539999999999998</v>
          </cell>
          <cell r="AV165">
            <v>2.4569999999999999</v>
          </cell>
          <cell r="AW165">
            <v>0.94699999999999995</v>
          </cell>
          <cell r="AX165">
            <v>1.7929999999999999</v>
          </cell>
          <cell r="AY165">
            <v>2.8679999999999999</v>
          </cell>
          <cell r="AZ165">
            <v>0.95499999999999996</v>
          </cell>
          <cell r="BA165">
            <v>2.0619999999999998</v>
          </cell>
          <cell r="BB165">
            <v>0.54</v>
          </cell>
          <cell r="BC165">
            <v>3.1789999999999998</v>
          </cell>
          <cell r="BD165">
            <v>0.81799999999999995</v>
          </cell>
          <cell r="BE165">
            <v>0.83699999999999997</v>
          </cell>
          <cell r="BF165">
            <v>0.92900000000000005</v>
          </cell>
          <cell r="BG165">
            <v>1.1459999999999999</v>
          </cell>
          <cell r="BH165">
            <v>0.875</v>
          </cell>
          <cell r="BI165">
            <v>2.6520000000000001</v>
          </cell>
          <cell r="BJ165">
            <v>0.49199999999999999</v>
          </cell>
          <cell r="BK165">
            <v>1.5189999999999999</v>
          </cell>
          <cell r="BL165">
            <v>0.55400000000000005</v>
          </cell>
          <cell r="BM165">
            <v>1.738</v>
          </cell>
          <cell r="BN165">
            <v>1.0069999999999999</v>
          </cell>
          <cell r="BO165">
            <v>1.226</v>
          </cell>
          <cell r="BP165">
            <v>2.2599999999999998</v>
          </cell>
          <cell r="BQ165">
            <v>1.5660000000000001</v>
          </cell>
          <cell r="BR165">
            <v>1.1220000000000001</v>
          </cell>
          <cell r="BS165">
            <v>1.3129999999999999</v>
          </cell>
          <cell r="BT165">
            <v>2.62</v>
          </cell>
          <cell r="BU165">
            <v>0.59499999999999997</v>
          </cell>
          <cell r="BV165">
            <v>1.6279999999999999</v>
          </cell>
          <cell r="BW165">
            <v>1.59</v>
          </cell>
          <cell r="BX165">
            <v>0.98399999999999999</v>
          </cell>
          <cell r="BY165">
            <v>1.2230000000000001</v>
          </cell>
          <cell r="BZ165">
            <v>1.073</v>
          </cell>
          <cell r="CA165">
            <v>1.855</v>
          </cell>
          <cell r="CB165">
            <v>1.4490000000000001</v>
          </cell>
          <cell r="CC165">
            <v>0.246</v>
          </cell>
          <cell r="CD165">
            <v>1.377</v>
          </cell>
          <cell r="CE165">
            <v>1.9059999999999999</v>
          </cell>
          <cell r="CF165">
            <v>1.0329999999999999</v>
          </cell>
          <cell r="CG165">
            <v>1.29</v>
          </cell>
          <cell r="CH165">
            <v>0.254</v>
          </cell>
          <cell r="CI165">
            <v>0.89700000000000002</v>
          </cell>
          <cell r="CJ165">
            <v>2.0390000000000001</v>
          </cell>
          <cell r="CK165">
            <v>0.13400000000000001</v>
          </cell>
          <cell r="CL165">
            <v>1.9750000000000001</v>
          </cell>
          <cell r="CM165">
            <v>1.9590000000000001</v>
          </cell>
          <cell r="CN165">
            <v>2.8450000000000002</v>
          </cell>
          <cell r="CO165">
            <v>0.56899999999999995</v>
          </cell>
          <cell r="FN165"/>
          <cell r="FO165"/>
          <cell r="FQ165"/>
          <cell r="FR165"/>
          <cell r="FS165"/>
          <cell r="FT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</row>
        <row r="166">
          <cell r="E166" t="str">
            <v>ARTO</v>
          </cell>
          <cell r="F166" t="str">
            <v>MASA</v>
          </cell>
          <cell r="G166" t="str">
            <v>MASA</v>
          </cell>
          <cell r="H166" t="str">
            <v>TLKM</v>
          </cell>
          <cell r="I166" t="str">
            <v>BBRI</v>
          </cell>
          <cell r="J166" t="str">
            <v>DCII</v>
          </cell>
          <cell r="K166" t="str">
            <v>EMTK</v>
          </cell>
          <cell r="L166" t="str">
            <v>EMTK</v>
          </cell>
          <cell r="M166" t="str">
            <v>BBHI</v>
          </cell>
          <cell r="N166" t="str">
            <v>EMTK</v>
          </cell>
          <cell r="O166" t="str">
            <v>BBHI</v>
          </cell>
          <cell r="P166" t="str">
            <v>BBCA</v>
          </cell>
          <cell r="Q166" t="str">
            <v>BBCA</v>
          </cell>
          <cell r="R166" t="str">
            <v>BMRI</v>
          </cell>
          <cell r="S166" t="str">
            <v>ARTO</v>
          </cell>
          <cell r="T166" t="str">
            <v>BUKA</v>
          </cell>
          <cell r="U166" t="str">
            <v>BBCA</v>
          </cell>
          <cell r="V166" t="str">
            <v>ARTO</v>
          </cell>
          <cell r="W166" t="str">
            <v>ARTO</v>
          </cell>
          <cell r="X166" t="str">
            <v>TLKM</v>
          </cell>
          <cell r="Y166" t="str">
            <v>BYAN</v>
          </cell>
          <cell r="Z166" t="str">
            <v>BBCA</v>
          </cell>
          <cell r="AA166" t="str">
            <v>CPIN</v>
          </cell>
          <cell r="AB166" t="str">
            <v>BBCA</v>
          </cell>
          <cell r="AC166" t="str">
            <v>ADRO</v>
          </cell>
          <cell r="AD166" t="str">
            <v>ARTO</v>
          </cell>
          <cell r="AE166" t="str">
            <v>BBCA</v>
          </cell>
          <cell r="AF166" t="str">
            <v>ARTO</v>
          </cell>
          <cell r="AG166" t="str">
            <v>BBCA</v>
          </cell>
          <cell r="AH166" t="str">
            <v>TPIA</v>
          </cell>
          <cell r="AI166" t="str">
            <v>BBCA</v>
          </cell>
          <cell r="AJ166" t="str">
            <v>BEBS</v>
          </cell>
          <cell r="AK166" t="str">
            <v>BEBS</v>
          </cell>
          <cell r="AL166" t="str">
            <v>BBCA</v>
          </cell>
          <cell r="AM166" t="str">
            <v>BRPT</v>
          </cell>
          <cell r="AN166" t="str">
            <v>TLKM</v>
          </cell>
          <cell r="AO166" t="str">
            <v>BBRI</v>
          </cell>
          <cell r="AP166" t="str">
            <v>BEBS</v>
          </cell>
          <cell r="AQ166" t="str">
            <v>BBRI</v>
          </cell>
          <cell r="AR166" t="str">
            <v>BRPT</v>
          </cell>
          <cell r="AS166" t="str">
            <v>ASII</v>
          </cell>
          <cell r="AT166" t="str">
            <v>BBRI</v>
          </cell>
          <cell r="AU166" t="str">
            <v>BBCA</v>
          </cell>
          <cell r="AV166" t="str">
            <v>BBCA</v>
          </cell>
          <cell r="AW166" t="str">
            <v>BBRI</v>
          </cell>
          <cell r="AX166" t="str">
            <v>TLKM</v>
          </cell>
          <cell r="AY166" t="str">
            <v>BYAN</v>
          </cell>
          <cell r="AZ166" t="str">
            <v>BBRI</v>
          </cell>
          <cell r="BA166" t="str">
            <v>ADRO</v>
          </cell>
          <cell r="BB166" t="str">
            <v>ARTO</v>
          </cell>
          <cell r="BC166" t="str">
            <v>DCII</v>
          </cell>
          <cell r="BD166" t="str">
            <v>BBCA</v>
          </cell>
          <cell r="BE166" t="str">
            <v>BBCA</v>
          </cell>
          <cell r="BF166" t="str">
            <v>BMRI</v>
          </cell>
          <cell r="BG166" t="str">
            <v>ARTO</v>
          </cell>
          <cell r="BH166" t="str">
            <v>ARTO</v>
          </cell>
          <cell r="BI166" t="str">
            <v>SUPR</v>
          </cell>
          <cell r="BJ166" t="str">
            <v>ASII</v>
          </cell>
          <cell r="BK166" t="str">
            <v>BBCA</v>
          </cell>
          <cell r="BL166" t="str">
            <v>ASII</v>
          </cell>
          <cell r="BM166" t="str">
            <v>ADRO</v>
          </cell>
          <cell r="BN166" t="str">
            <v>BBRI</v>
          </cell>
          <cell r="BO166" t="str">
            <v>ARTO</v>
          </cell>
          <cell r="BP166" t="str">
            <v>TLKM</v>
          </cell>
          <cell r="BQ166" t="str">
            <v>ARTO</v>
          </cell>
          <cell r="BR166" t="str">
            <v>BBRI</v>
          </cell>
          <cell r="BS166" t="str">
            <v>ASII</v>
          </cell>
          <cell r="BT166" t="str">
            <v>BBRI</v>
          </cell>
          <cell r="BU166" t="str">
            <v>MDKA</v>
          </cell>
          <cell r="BV166" t="str">
            <v>GOTO</v>
          </cell>
          <cell r="BW166" t="str">
            <v>ARTO</v>
          </cell>
          <cell r="BX166" t="str">
            <v>BBRI</v>
          </cell>
          <cell r="BY166" t="str">
            <v>BUKA</v>
          </cell>
          <cell r="BZ166" t="str">
            <v>GOTO</v>
          </cell>
          <cell r="CA166" t="str">
            <v>GOTO</v>
          </cell>
          <cell r="CB166" t="str">
            <v>MDKA</v>
          </cell>
          <cell r="CC166" t="str">
            <v>MDKA</v>
          </cell>
          <cell r="CD166" t="str">
            <v>GOTO</v>
          </cell>
          <cell r="CE166" t="str">
            <v>GOTO</v>
          </cell>
          <cell r="CF166" t="str">
            <v>GOTO</v>
          </cell>
          <cell r="CG166" t="str">
            <v>GOTO</v>
          </cell>
          <cell r="CH166" t="str">
            <v>BBRI</v>
          </cell>
          <cell r="CI166" t="str">
            <v>GOTO</v>
          </cell>
          <cell r="CJ166" t="str">
            <v>GOTO</v>
          </cell>
          <cell r="CK166" t="str">
            <v>BBCA</v>
          </cell>
          <cell r="CL166" t="str">
            <v>GOTO</v>
          </cell>
          <cell r="CM166" t="str">
            <v>TLKM</v>
          </cell>
          <cell r="CN166" t="str">
            <v>EMTK</v>
          </cell>
          <cell r="CO166" t="str">
            <v>BBCA</v>
          </cell>
          <cell r="FN166"/>
          <cell r="FO166"/>
          <cell r="FQ166"/>
          <cell r="FR166"/>
          <cell r="FS166"/>
          <cell r="FT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</row>
        <row r="167">
          <cell r="E167" t="str">
            <v>TLKM</v>
          </cell>
          <cell r="F167" t="str">
            <v>BEBS</v>
          </cell>
          <cell r="G167" t="str">
            <v>BBRI</v>
          </cell>
          <cell r="H167" t="str">
            <v>ASII</v>
          </cell>
          <cell r="I167" t="str">
            <v>BEBS</v>
          </cell>
          <cell r="J167" t="str">
            <v>TOWR</v>
          </cell>
          <cell r="K167" t="str">
            <v>TLKM</v>
          </cell>
          <cell r="L167" t="str">
            <v>ARTO</v>
          </cell>
          <cell r="M167" t="str">
            <v>ARTO</v>
          </cell>
          <cell r="N167" t="str">
            <v>ARTO</v>
          </cell>
          <cell r="O167" t="str">
            <v>ASII</v>
          </cell>
          <cell r="P167" t="str">
            <v>EMTK</v>
          </cell>
          <cell r="Q167" t="str">
            <v>EMTK</v>
          </cell>
          <cell r="R167" t="str">
            <v>BBRI</v>
          </cell>
          <cell r="S167" t="str">
            <v>BBHI</v>
          </cell>
          <cell r="T167" t="str">
            <v>DCII</v>
          </cell>
          <cell r="U167" t="str">
            <v>ARTO</v>
          </cell>
          <cell r="V167" t="str">
            <v>BBRI</v>
          </cell>
          <cell r="W167" t="str">
            <v>BBCA</v>
          </cell>
          <cell r="X167" t="str">
            <v>BUKA</v>
          </cell>
          <cell r="Y167" t="str">
            <v>BBCA</v>
          </cell>
          <cell r="Z167" t="str">
            <v>BBRI</v>
          </cell>
          <cell r="AA167" t="str">
            <v>ADMR</v>
          </cell>
          <cell r="AB167" t="str">
            <v>ARTO</v>
          </cell>
          <cell r="AC167" t="str">
            <v>UNTR</v>
          </cell>
          <cell r="AD167" t="str">
            <v>BBHI</v>
          </cell>
          <cell r="AE167" t="str">
            <v>TLKM</v>
          </cell>
          <cell r="AF167" t="str">
            <v>BEBS</v>
          </cell>
          <cell r="AG167" t="str">
            <v>ARTO</v>
          </cell>
          <cell r="AH167" t="str">
            <v>EMTK</v>
          </cell>
          <cell r="AI167" t="str">
            <v>TPIA</v>
          </cell>
          <cell r="AJ167" t="str">
            <v>BYAN</v>
          </cell>
          <cell r="AK167" t="str">
            <v>BMRI</v>
          </cell>
          <cell r="AL167" t="str">
            <v>TPIA</v>
          </cell>
          <cell r="AM167" t="str">
            <v>BEBS</v>
          </cell>
          <cell r="AN167" t="str">
            <v>AMRT</v>
          </cell>
          <cell r="AO167" t="str">
            <v>TLKM</v>
          </cell>
          <cell r="AP167" t="str">
            <v>ARTO</v>
          </cell>
          <cell r="AQ167" t="str">
            <v>TLKM</v>
          </cell>
          <cell r="AR167" t="str">
            <v>GEMS</v>
          </cell>
          <cell r="AS167" t="str">
            <v>KLBF</v>
          </cell>
          <cell r="AT167" t="str">
            <v>BBCA</v>
          </cell>
          <cell r="AU167" t="str">
            <v>UNVR</v>
          </cell>
          <cell r="AV167" t="str">
            <v>BBRI</v>
          </cell>
          <cell r="AW167" t="str">
            <v>ARTO</v>
          </cell>
          <cell r="AX167" t="str">
            <v>ANTM</v>
          </cell>
          <cell r="AY167" t="str">
            <v>MDKA</v>
          </cell>
          <cell r="AZ167" t="str">
            <v>BYAN</v>
          </cell>
          <cell r="BA167" t="str">
            <v>UNTR</v>
          </cell>
          <cell r="BB167" t="str">
            <v>ASII</v>
          </cell>
          <cell r="BC167" t="str">
            <v>BUKA</v>
          </cell>
          <cell r="BD167" t="str">
            <v>TLKM</v>
          </cell>
          <cell r="BE167" t="str">
            <v>BBRI</v>
          </cell>
          <cell r="BF167" t="str">
            <v>BBNI</v>
          </cell>
          <cell r="BG167" t="str">
            <v>ASII</v>
          </cell>
          <cell r="BH167" t="str">
            <v>ASII</v>
          </cell>
          <cell r="BI167" t="str">
            <v>MEGA</v>
          </cell>
          <cell r="BJ167" t="str">
            <v>ARTO</v>
          </cell>
          <cell r="BK167" t="str">
            <v>KLBF</v>
          </cell>
          <cell r="BL167" t="str">
            <v>BBCA</v>
          </cell>
          <cell r="BM167" t="str">
            <v>SUPR</v>
          </cell>
          <cell r="BN167" t="str">
            <v>ASII</v>
          </cell>
          <cell r="BO167" t="str">
            <v>BBCA</v>
          </cell>
          <cell r="BP167" t="str">
            <v>BBRI</v>
          </cell>
          <cell r="BQ167" t="str">
            <v>KLBF</v>
          </cell>
          <cell r="BR167" t="str">
            <v>TLKM</v>
          </cell>
          <cell r="BS167" t="str">
            <v>AMRT</v>
          </cell>
          <cell r="BT167" t="str">
            <v>BUKA</v>
          </cell>
          <cell r="BU167" t="str">
            <v>BBCA</v>
          </cell>
          <cell r="BV167" t="str">
            <v>BYAN</v>
          </cell>
          <cell r="BW167" t="str">
            <v>AMRT</v>
          </cell>
          <cell r="BX167" t="str">
            <v>BBCA</v>
          </cell>
          <cell r="BY167" t="str">
            <v>BMRI</v>
          </cell>
          <cell r="BZ167" t="str">
            <v>MDKA</v>
          </cell>
          <cell r="CA167" t="str">
            <v>TLKM</v>
          </cell>
          <cell r="CB167" t="str">
            <v>BBRI</v>
          </cell>
          <cell r="CC167" t="str">
            <v>BBRI</v>
          </cell>
          <cell r="CD167" t="str">
            <v>MDKA</v>
          </cell>
          <cell r="CE167" t="str">
            <v>MDKA</v>
          </cell>
          <cell r="CF167" t="str">
            <v>BBRI</v>
          </cell>
          <cell r="CG167" t="str">
            <v>TLKM</v>
          </cell>
          <cell r="CH167" t="str">
            <v>BBCA</v>
          </cell>
          <cell r="CI167" t="str">
            <v>BMRI</v>
          </cell>
          <cell r="CJ167" t="str">
            <v>ARTO</v>
          </cell>
          <cell r="CK167" t="str">
            <v>GOTO</v>
          </cell>
          <cell r="CL167" t="str">
            <v>BBRI</v>
          </cell>
          <cell r="CM167" t="str">
            <v>ASII</v>
          </cell>
          <cell r="CN167" t="str">
            <v>ARTO</v>
          </cell>
          <cell r="CO167" t="str">
            <v>TLKM</v>
          </cell>
          <cell r="FN167"/>
          <cell r="FO167"/>
          <cell r="FQ167"/>
          <cell r="FR167"/>
          <cell r="FS167"/>
          <cell r="FT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</row>
        <row r="168">
          <cell r="E168" t="str">
            <v>BMRI</v>
          </cell>
          <cell r="F168" t="str">
            <v>BYAN</v>
          </cell>
          <cell r="G168" t="str">
            <v>MDKA</v>
          </cell>
          <cell r="H168" t="str">
            <v>BMRI</v>
          </cell>
          <cell r="I168" t="str">
            <v>TBIG</v>
          </cell>
          <cell r="J168" t="str">
            <v>GEMS</v>
          </cell>
          <cell r="K168" t="str">
            <v>BBCA</v>
          </cell>
          <cell r="L168" t="str">
            <v>DCII</v>
          </cell>
          <cell r="M168" t="str">
            <v>SMMA</v>
          </cell>
          <cell r="N168" t="str">
            <v>BBHI</v>
          </cell>
          <cell r="O168" t="str">
            <v>BRPT</v>
          </cell>
          <cell r="P168" t="str">
            <v>BBHI</v>
          </cell>
          <cell r="Q168" t="str">
            <v>BBRI</v>
          </cell>
          <cell r="R168" t="str">
            <v>MDKA</v>
          </cell>
          <cell r="S168" t="str">
            <v>TLKM</v>
          </cell>
          <cell r="T168" t="str">
            <v>AVIA</v>
          </cell>
          <cell r="U168" t="str">
            <v>BBRI</v>
          </cell>
          <cell r="V168" t="str">
            <v>EMTK</v>
          </cell>
          <cell r="W168" t="str">
            <v>MDKA</v>
          </cell>
          <cell r="X168" t="str">
            <v>UNVR</v>
          </cell>
          <cell r="Y168" t="str">
            <v>BRPT</v>
          </cell>
          <cell r="Z168" t="str">
            <v>BMRI</v>
          </cell>
          <cell r="AA168" t="str">
            <v>TLKM</v>
          </cell>
          <cell r="AB168" t="str">
            <v>EMTK</v>
          </cell>
          <cell r="AC168" t="str">
            <v>AMRT</v>
          </cell>
          <cell r="AD168" t="str">
            <v>ASII</v>
          </cell>
          <cell r="AE168" t="str">
            <v>BEBS</v>
          </cell>
          <cell r="AF168" t="str">
            <v>MSIN</v>
          </cell>
          <cell r="AG168" t="str">
            <v>ASII</v>
          </cell>
          <cell r="AH168" t="str">
            <v>BBRI</v>
          </cell>
          <cell r="AI168" t="str">
            <v>ARTO</v>
          </cell>
          <cell r="AJ168" t="str">
            <v>SCMA</v>
          </cell>
          <cell r="AK168" t="str">
            <v>DCII</v>
          </cell>
          <cell r="AL168" t="str">
            <v>BEBS</v>
          </cell>
          <cell r="AM168" t="str">
            <v>TLKM</v>
          </cell>
          <cell r="AN168" t="str">
            <v>ADMR</v>
          </cell>
          <cell r="AO168" t="str">
            <v>BBCA</v>
          </cell>
          <cell r="AP168" t="str">
            <v>ISAT</v>
          </cell>
          <cell r="AQ168" t="str">
            <v>ARTO</v>
          </cell>
          <cell r="AR168" t="str">
            <v>TCPI</v>
          </cell>
          <cell r="AS168" t="str">
            <v>ICBP</v>
          </cell>
          <cell r="AT168" t="str">
            <v>ARTO</v>
          </cell>
          <cell r="AU168" t="str">
            <v>AVIA</v>
          </cell>
          <cell r="AV168" t="str">
            <v>TPIA</v>
          </cell>
          <cell r="AW168" t="str">
            <v>EMTK</v>
          </cell>
          <cell r="AX168" t="str">
            <v>MEGA</v>
          </cell>
          <cell r="AY168" t="str">
            <v>ADRO</v>
          </cell>
          <cell r="AZ168" t="str">
            <v>MEGA</v>
          </cell>
          <cell r="BA168" t="str">
            <v>INCO</v>
          </cell>
          <cell r="BB168" t="str">
            <v>BEBS</v>
          </cell>
          <cell r="BC168" t="str">
            <v>MKPI</v>
          </cell>
          <cell r="BD168" t="str">
            <v>TPIA</v>
          </cell>
          <cell r="BE168" t="str">
            <v>SUPR</v>
          </cell>
          <cell r="BF168" t="str">
            <v>GGRM</v>
          </cell>
          <cell r="BG168" t="str">
            <v>BBNI</v>
          </cell>
          <cell r="BH168" t="str">
            <v>SUPR</v>
          </cell>
          <cell r="BI168" t="str">
            <v>MTEL</v>
          </cell>
          <cell r="BJ168" t="str">
            <v>TLKM</v>
          </cell>
          <cell r="BK168" t="str">
            <v>BRPT</v>
          </cell>
          <cell r="BL168" t="str">
            <v>BBRI</v>
          </cell>
          <cell r="BM168" t="str">
            <v>BMRI</v>
          </cell>
          <cell r="BN168" t="str">
            <v>BBNI</v>
          </cell>
          <cell r="BO168" t="str">
            <v>BUKA</v>
          </cell>
          <cell r="BP168" t="str">
            <v>BMRI</v>
          </cell>
          <cell r="BQ168" t="str">
            <v>TLKM</v>
          </cell>
          <cell r="BR168" t="str">
            <v>BBCA</v>
          </cell>
          <cell r="BS168" t="str">
            <v>EMTK</v>
          </cell>
          <cell r="BT168" t="str">
            <v>CPIN</v>
          </cell>
          <cell r="BU168" t="str">
            <v>ASII</v>
          </cell>
          <cell r="BV168" t="str">
            <v>TPIA</v>
          </cell>
          <cell r="BW168" t="str">
            <v>BEBS</v>
          </cell>
          <cell r="BX168" t="str">
            <v>ASII</v>
          </cell>
          <cell r="BY168" t="str">
            <v>TPIA</v>
          </cell>
          <cell r="BZ168" t="str">
            <v>BBCA</v>
          </cell>
          <cell r="CA168" t="str">
            <v>UNTR</v>
          </cell>
          <cell r="CB168" t="str">
            <v>ADMR</v>
          </cell>
          <cell r="CC168" t="str">
            <v>BBCA</v>
          </cell>
          <cell r="CD168" t="str">
            <v>UNTR</v>
          </cell>
          <cell r="CE168" t="str">
            <v>INCO</v>
          </cell>
          <cell r="CF168" t="str">
            <v>BMRI</v>
          </cell>
          <cell r="CG168" t="str">
            <v>BBCA</v>
          </cell>
          <cell r="CH168" t="str">
            <v>TLKM</v>
          </cell>
          <cell r="CI168" t="str">
            <v>ARTO</v>
          </cell>
          <cell r="CJ168" t="str">
            <v>BBRI</v>
          </cell>
          <cell r="CK168" t="str">
            <v>BBRI</v>
          </cell>
          <cell r="CL168" t="str">
            <v>MDKA</v>
          </cell>
          <cell r="CM168" t="str">
            <v>EMTK</v>
          </cell>
          <cell r="CN168" t="str">
            <v>BBHI</v>
          </cell>
          <cell r="CO168" t="str">
            <v>ASII</v>
          </cell>
          <cell r="FN168"/>
          <cell r="FO168"/>
          <cell r="FQ168"/>
          <cell r="FR168"/>
          <cell r="FS168"/>
          <cell r="FT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</row>
        <row r="169">
          <cell r="E169" t="str">
            <v>UNTR</v>
          </cell>
          <cell r="F169" t="str">
            <v>AGRO</v>
          </cell>
          <cell r="G169" t="str">
            <v>ADRO</v>
          </cell>
          <cell r="H169" t="str">
            <v>BUKA</v>
          </cell>
          <cell r="I169" t="str">
            <v>EMTK</v>
          </cell>
          <cell r="J169" t="str">
            <v>BEBS</v>
          </cell>
          <cell r="K169" t="str">
            <v>DCII</v>
          </cell>
          <cell r="L169" t="str">
            <v>BBRI</v>
          </cell>
          <cell r="M169" t="str">
            <v>BUKA</v>
          </cell>
          <cell r="N169" t="str">
            <v>BEBS</v>
          </cell>
          <cell r="O169" t="str">
            <v>BEBS</v>
          </cell>
          <cell r="P169" t="str">
            <v>BUKA</v>
          </cell>
          <cell r="Q169" t="str">
            <v>BBNI</v>
          </cell>
          <cell r="R169" t="str">
            <v>INKP</v>
          </cell>
          <cell r="S169" t="str">
            <v>ASII</v>
          </cell>
          <cell r="T169" t="str">
            <v>CMRY</v>
          </cell>
          <cell r="U169" t="str">
            <v>EMTK</v>
          </cell>
          <cell r="V169" t="str">
            <v>BBNI</v>
          </cell>
          <cell r="W169" t="str">
            <v>UNTR</v>
          </cell>
          <cell r="X169" t="str">
            <v>EMTK</v>
          </cell>
          <cell r="Y169" t="str">
            <v>MDKA</v>
          </cell>
          <cell r="Z169" t="str">
            <v>TLKM</v>
          </cell>
          <cell r="AA169" t="str">
            <v>BYAN</v>
          </cell>
          <cell r="AB169" t="str">
            <v>MDKA</v>
          </cell>
          <cell r="AC169" t="str">
            <v>EXCL</v>
          </cell>
          <cell r="AD169" t="str">
            <v>EXCL</v>
          </cell>
          <cell r="AE169" t="str">
            <v>BYAN</v>
          </cell>
          <cell r="AF169" t="str">
            <v>ADMR</v>
          </cell>
          <cell r="AG169" t="str">
            <v>EMTK</v>
          </cell>
          <cell r="AH169" t="str">
            <v>BRPT</v>
          </cell>
          <cell r="AI169" t="str">
            <v>ASII</v>
          </cell>
          <cell r="AJ169" t="str">
            <v>AVIA</v>
          </cell>
          <cell r="AK169" t="str">
            <v>ADRO</v>
          </cell>
          <cell r="AL169" t="str">
            <v>BBRI</v>
          </cell>
          <cell r="AM169" t="str">
            <v>INTP</v>
          </cell>
          <cell r="AN169" t="str">
            <v>TPIA</v>
          </cell>
          <cell r="AO169" t="str">
            <v>BEBS</v>
          </cell>
          <cell r="AP169" t="str">
            <v>TCPI</v>
          </cell>
          <cell r="AQ169" t="str">
            <v>BMRI</v>
          </cell>
          <cell r="AR169" t="str">
            <v>INDF</v>
          </cell>
          <cell r="AS169" t="str">
            <v>BMRI</v>
          </cell>
          <cell r="AT169" t="str">
            <v>ASII</v>
          </cell>
          <cell r="AU169" t="str">
            <v>BEBS</v>
          </cell>
          <cell r="AV169" t="str">
            <v>BRPT</v>
          </cell>
          <cell r="AW169" t="str">
            <v>BBCA</v>
          </cell>
          <cell r="AX169" t="str">
            <v>INCO</v>
          </cell>
          <cell r="AY169" t="str">
            <v>TLKM</v>
          </cell>
          <cell r="AZ169" t="str">
            <v>ARTO</v>
          </cell>
          <cell r="BA169" t="str">
            <v>ANTM</v>
          </cell>
          <cell r="BB169" t="str">
            <v>BRPT</v>
          </cell>
          <cell r="BC169" t="str">
            <v>MEGA</v>
          </cell>
          <cell r="BD169" t="str">
            <v>ADRO</v>
          </cell>
          <cell r="BE169" t="str">
            <v>HMSP</v>
          </cell>
          <cell r="BF169" t="str">
            <v>CPIN</v>
          </cell>
          <cell r="BG169" t="str">
            <v>TPIA</v>
          </cell>
          <cell r="BH169" t="str">
            <v>BBCA</v>
          </cell>
          <cell r="BI169" t="str">
            <v>FREN</v>
          </cell>
          <cell r="BJ169" t="str">
            <v>BMRI</v>
          </cell>
          <cell r="BK169" t="str">
            <v>ARTO</v>
          </cell>
          <cell r="BL169" t="str">
            <v>TLKM</v>
          </cell>
          <cell r="BM169" t="str">
            <v>BEBS</v>
          </cell>
          <cell r="BN169" t="str">
            <v>KLBF</v>
          </cell>
          <cell r="BO169" t="str">
            <v>TOWR</v>
          </cell>
          <cell r="BP169" t="str">
            <v>ARTO</v>
          </cell>
          <cell r="BQ169" t="str">
            <v>BYAN</v>
          </cell>
          <cell r="BR169" t="str">
            <v>BMRI</v>
          </cell>
          <cell r="BS169" t="str">
            <v>BANK</v>
          </cell>
          <cell r="BT169" t="str">
            <v>BANK</v>
          </cell>
          <cell r="BU169" t="str">
            <v>ARTO</v>
          </cell>
          <cell r="BV169" t="str">
            <v>UNTR</v>
          </cell>
          <cell r="BW169" t="str">
            <v>CPIN</v>
          </cell>
          <cell r="BX169" t="str">
            <v>MDKA</v>
          </cell>
          <cell r="BY169" t="str">
            <v>ARTO</v>
          </cell>
          <cell r="BZ169" t="str">
            <v>ASII</v>
          </cell>
          <cell r="CA169" t="str">
            <v>ADMR</v>
          </cell>
          <cell r="CB169" t="str">
            <v>INCO</v>
          </cell>
          <cell r="CC169" t="str">
            <v>ADMR</v>
          </cell>
          <cell r="CD169" t="str">
            <v>ANTM</v>
          </cell>
          <cell r="CE169" t="str">
            <v>ANTM</v>
          </cell>
          <cell r="CF169" t="str">
            <v>ARTO</v>
          </cell>
          <cell r="CG169" t="str">
            <v>BBNI</v>
          </cell>
          <cell r="CH169" t="str">
            <v>GOTO</v>
          </cell>
          <cell r="CI169" t="str">
            <v>EMTK</v>
          </cell>
          <cell r="CJ169" t="str">
            <v>BMRI</v>
          </cell>
          <cell r="CK169" t="str">
            <v>BBNI</v>
          </cell>
          <cell r="CL169" t="str">
            <v>EMTK</v>
          </cell>
          <cell r="CM169" t="str">
            <v>ARTO</v>
          </cell>
          <cell r="CN169" t="str">
            <v>ADRO</v>
          </cell>
          <cell r="CO169" t="str">
            <v>BEBS</v>
          </cell>
          <cell r="FN169"/>
          <cell r="FO169"/>
          <cell r="FQ169"/>
          <cell r="FR169"/>
          <cell r="FS169"/>
          <cell r="FT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</row>
        <row r="170">
          <cell r="E170" t="str">
            <v>GEMS</v>
          </cell>
          <cell r="F170" t="str">
            <v>INTP</v>
          </cell>
          <cell r="G170" t="str">
            <v>BEBS</v>
          </cell>
          <cell r="H170" t="str">
            <v>MDKA</v>
          </cell>
          <cell r="I170" t="str">
            <v>AMRT</v>
          </cell>
          <cell r="J170" t="str">
            <v>AGRO</v>
          </cell>
          <cell r="K170" t="str">
            <v>GEMS</v>
          </cell>
          <cell r="L170" t="str">
            <v>ANTM</v>
          </cell>
          <cell r="M170" t="str">
            <v>BRIS</v>
          </cell>
          <cell r="N170" t="str">
            <v>UNVR</v>
          </cell>
          <cell r="O170" t="str">
            <v>BUKA</v>
          </cell>
          <cell r="P170" t="str">
            <v>DCII</v>
          </cell>
          <cell r="Q170" t="str">
            <v>MDKA</v>
          </cell>
          <cell r="R170" t="str">
            <v>ASII</v>
          </cell>
          <cell r="S170" t="str">
            <v>ICBP</v>
          </cell>
          <cell r="T170" t="str">
            <v>MEGA</v>
          </cell>
          <cell r="U170" t="str">
            <v>TLKM</v>
          </cell>
          <cell r="V170" t="str">
            <v>BBHI</v>
          </cell>
          <cell r="W170" t="str">
            <v>GGRM</v>
          </cell>
          <cell r="X170" t="str">
            <v>TBIG</v>
          </cell>
          <cell r="Y170" t="str">
            <v>BBHI</v>
          </cell>
          <cell r="Z170" t="str">
            <v>BBNI</v>
          </cell>
          <cell r="AA170" t="str">
            <v>ADRO</v>
          </cell>
          <cell r="AB170" t="str">
            <v>CPIN</v>
          </cell>
          <cell r="AC170" t="str">
            <v>EMTK</v>
          </cell>
          <cell r="AD170" t="str">
            <v>FASW</v>
          </cell>
          <cell r="AE170" t="str">
            <v>CPIN</v>
          </cell>
          <cell r="AF170" t="str">
            <v>UNVR</v>
          </cell>
          <cell r="AG170" t="str">
            <v>MSIN</v>
          </cell>
          <cell r="AH170" t="str">
            <v>BYAN</v>
          </cell>
          <cell r="AI170" t="str">
            <v>BBRI</v>
          </cell>
          <cell r="AJ170" t="str">
            <v>EMTK</v>
          </cell>
          <cell r="AK170" t="str">
            <v>BBRI</v>
          </cell>
          <cell r="AL170" t="str">
            <v>TBIG</v>
          </cell>
          <cell r="AM170" t="str">
            <v>NETV</v>
          </cell>
          <cell r="AN170" t="str">
            <v>HMSP</v>
          </cell>
          <cell r="AO170" t="str">
            <v>BBNI</v>
          </cell>
          <cell r="AP170" t="str">
            <v>MSIN</v>
          </cell>
          <cell r="AQ170" t="str">
            <v>BBCA</v>
          </cell>
          <cell r="AR170" t="str">
            <v>UNTR</v>
          </cell>
          <cell r="AS170" t="str">
            <v>MSIN</v>
          </cell>
          <cell r="AT170" t="str">
            <v>TLKM</v>
          </cell>
          <cell r="AU170" t="str">
            <v>TPIA</v>
          </cell>
          <cell r="AV170" t="str">
            <v>BMRI</v>
          </cell>
          <cell r="AW170" t="str">
            <v>UNTR</v>
          </cell>
          <cell r="AX170" t="str">
            <v>BEBS</v>
          </cell>
          <cell r="AY170" t="str">
            <v>PGAS</v>
          </cell>
          <cell r="AZ170" t="str">
            <v>ICBP</v>
          </cell>
          <cell r="BA170" t="str">
            <v>MEGA</v>
          </cell>
          <cell r="BB170" t="str">
            <v>UNVR</v>
          </cell>
          <cell r="BC170" t="str">
            <v>BYAN</v>
          </cell>
          <cell r="BD170" t="str">
            <v>BBNI</v>
          </cell>
          <cell r="BE170" t="str">
            <v>UNVR</v>
          </cell>
          <cell r="BF170" t="str">
            <v>BYAN</v>
          </cell>
          <cell r="BG170" t="str">
            <v>ISAT</v>
          </cell>
          <cell r="BH170" t="str">
            <v>BBHI</v>
          </cell>
          <cell r="BI170" t="str">
            <v>BBHI</v>
          </cell>
          <cell r="BJ170" t="str">
            <v>BBRI</v>
          </cell>
          <cell r="BK170" t="str">
            <v>HRUM</v>
          </cell>
          <cell r="BL170" t="str">
            <v>MDKA</v>
          </cell>
          <cell r="BM170" t="str">
            <v>MDKA</v>
          </cell>
          <cell r="BN170" t="str">
            <v>UNVR</v>
          </cell>
          <cell r="BO170" t="str">
            <v>SIDO</v>
          </cell>
          <cell r="BP170" t="str">
            <v>ITMG</v>
          </cell>
          <cell r="BQ170" t="str">
            <v>CPIN</v>
          </cell>
          <cell r="BR170" t="str">
            <v>BBNI</v>
          </cell>
          <cell r="BS170" t="str">
            <v>BUKA</v>
          </cell>
          <cell r="BT170" t="str">
            <v>BBYB</v>
          </cell>
          <cell r="BU170" t="str">
            <v>EMTK</v>
          </cell>
          <cell r="BV170" t="str">
            <v>ADMR</v>
          </cell>
          <cell r="BW170" t="str">
            <v>TPIA</v>
          </cell>
          <cell r="BX170" t="str">
            <v>CPIN</v>
          </cell>
          <cell r="BY170" t="str">
            <v>EMTK</v>
          </cell>
          <cell r="BZ170" t="str">
            <v>TLKM</v>
          </cell>
          <cell r="CA170" t="str">
            <v>CPIN</v>
          </cell>
          <cell r="CB170" t="str">
            <v>BYAN</v>
          </cell>
          <cell r="CC170" t="str">
            <v>ADRO</v>
          </cell>
          <cell r="CD170" t="str">
            <v>BMRI</v>
          </cell>
          <cell r="CE170" t="str">
            <v>BEBS</v>
          </cell>
          <cell r="CF170" t="str">
            <v>ASII</v>
          </cell>
          <cell r="CG170" t="str">
            <v>ARTO</v>
          </cell>
          <cell r="CH170" t="str">
            <v>BMRI</v>
          </cell>
          <cell r="CI170" t="str">
            <v>AMRT</v>
          </cell>
          <cell r="CJ170" t="str">
            <v>ASII</v>
          </cell>
          <cell r="CK170" t="str">
            <v>MDKA</v>
          </cell>
          <cell r="CL170" t="str">
            <v>ARTO</v>
          </cell>
          <cell r="CM170" t="str">
            <v>BBHI</v>
          </cell>
          <cell r="CN170" t="str">
            <v>ISAT</v>
          </cell>
          <cell r="CO170" t="str">
            <v>ADRO</v>
          </cell>
          <cell r="FN170"/>
          <cell r="FO170"/>
          <cell r="FQ170"/>
          <cell r="FR170"/>
          <cell r="FS170"/>
          <cell r="FT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</row>
        <row r="171">
          <cell r="E171" t="str">
            <v>BUKA</v>
          </cell>
          <cell r="F171" t="str">
            <v>TPIA</v>
          </cell>
          <cell r="G171" t="str">
            <v>AMRT</v>
          </cell>
          <cell r="H171" t="str">
            <v>ADRO</v>
          </cell>
          <cell r="I171" t="str">
            <v>MSIN</v>
          </cell>
          <cell r="J171" t="str">
            <v>MSIN</v>
          </cell>
          <cell r="K171" t="str">
            <v>ASII</v>
          </cell>
          <cell r="L171" t="str">
            <v>BEBS</v>
          </cell>
          <cell r="M171" t="str">
            <v>ANTM</v>
          </cell>
          <cell r="N171" t="str">
            <v>MASA</v>
          </cell>
          <cell r="O171" t="str">
            <v>BBRI</v>
          </cell>
          <cell r="P171" t="str">
            <v>BEBS</v>
          </cell>
          <cell r="Q171" t="str">
            <v>GGRM</v>
          </cell>
          <cell r="R171" t="str">
            <v>EMTK</v>
          </cell>
          <cell r="S171" t="str">
            <v>UNTR</v>
          </cell>
          <cell r="T171" t="str">
            <v>ACES</v>
          </cell>
          <cell r="U171" t="str">
            <v>ASII</v>
          </cell>
          <cell r="V171" t="str">
            <v>ASII</v>
          </cell>
          <cell r="W171" t="str">
            <v>BSDE</v>
          </cell>
          <cell r="X171" t="str">
            <v>CPIN</v>
          </cell>
          <cell r="Y171" t="str">
            <v>TLKM</v>
          </cell>
          <cell r="Z171" t="str">
            <v>CPIN</v>
          </cell>
          <cell r="AA171" t="str">
            <v>MIKA</v>
          </cell>
          <cell r="AB171" t="str">
            <v>BYAN</v>
          </cell>
          <cell r="AC171" t="str">
            <v>ANTM</v>
          </cell>
          <cell r="AD171" t="str">
            <v>DCII</v>
          </cell>
          <cell r="AE171" t="str">
            <v>MIKA</v>
          </cell>
          <cell r="AF171" t="str">
            <v>MYOR</v>
          </cell>
          <cell r="AG171" t="str">
            <v>ADMR</v>
          </cell>
          <cell r="AH171" t="str">
            <v>UNVR</v>
          </cell>
          <cell r="AI171" t="str">
            <v>TLKM</v>
          </cell>
          <cell r="AJ171" t="str">
            <v>TOBA</v>
          </cell>
          <cell r="AK171" t="str">
            <v>UNTR</v>
          </cell>
          <cell r="AL171" t="str">
            <v>DCII</v>
          </cell>
          <cell r="AM171" t="str">
            <v>STTP</v>
          </cell>
          <cell r="AN171" t="str">
            <v>UNTR</v>
          </cell>
          <cell r="AO171" t="str">
            <v>BBHI</v>
          </cell>
          <cell r="AP171" t="str">
            <v>AVIA</v>
          </cell>
          <cell r="AQ171" t="str">
            <v>TPIA</v>
          </cell>
          <cell r="AR171" t="str">
            <v>AMRT</v>
          </cell>
          <cell r="AS171" t="str">
            <v>GEMS</v>
          </cell>
          <cell r="AT171" t="str">
            <v>TPIA</v>
          </cell>
          <cell r="AU171" t="str">
            <v>BUKA</v>
          </cell>
          <cell r="AV171" t="str">
            <v>ICBP</v>
          </cell>
          <cell r="AW171" t="str">
            <v>TPIA</v>
          </cell>
          <cell r="AX171" t="str">
            <v>MDKA</v>
          </cell>
          <cell r="AY171" t="str">
            <v>ASII</v>
          </cell>
          <cell r="AZ171" t="str">
            <v>UNVR</v>
          </cell>
          <cell r="BA171" t="str">
            <v>ARTO</v>
          </cell>
          <cell r="BB171" t="str">
            <v>CPIN</v>
          </cell>
          <cell r="BC171" t="str">
            <v>MTEL</v>
          </cell>
          <cell r="BD171" t="str">
            <v>BBHI</v>
          </cell>
          <cell r="BE171" t="str">
            <v>MDKA</v>
          </cell>
          <cell r="BF171" t="str">
            <v>INTP</v>
          </cell>
          <cell r="BG171" t="str">
            <v>MEGA</v>
          </cell>
          <cell r="BH171" t="str">
            <v>MEGA</v>
          </cell>
          <cell r="BI171" t="str">
            <v>EMTK</v>
          </cell>
          <cell r="BJ171" t="str">
            <v>SUPR</v>
          </cell>
          <cell r="BK171" t="str">
            <v>INCO</v>
          </cell>
          <cell r="BL171" t="str">
            <v>ARTO</v>
          </cell>
          <cell r="BM171" t="str">
            <v>SRTG</v>
          </cell>
          <cell r="BN171" t="str">
            <v>ANTM</v>
          </cell>
          <cell r="BO171" t="str">
            <v>BBHI</v>
          </cell>
          <cell r="BP171" t="str">
            <v>BBCA</v>
          </cell>
          <cell r="BQ171" t="str">
            <v>BBNI</v>
          </cell>
          <cell r="BR171" t="str">
            <v>ARTO</v>
          </cell>
          <cell r="BS171" t="str">
            <v>UNTR</v>
          </cell>
          <cell r="BT171" t="str">
            <v>ICBP</v>
          </cell>
          <cell r="BU171" t="str">
            <v>BBRI</v>
          </cell>
          <cell r="BV171" t="str">
            <v>BEBS</v>
          </cell>
          <cell r="BW171" t="str">
            <v>UNVR</v>
          </cell>
          <cell r="BX171" t="str">
            <v>TPIA</v>
          </cell>
          <cell r="BY171" t="str">
            <v>DCII</v>
          </cell>
          <cell r="BZ171" t="str">
            <v>BEBS</v>
          </cell>
          <cell r="CA171" t="str">
            <v>BRMS</v>
          </cell>
          <cell r="CB171" t="str">
            <v>AMRT</v>
          </cell>
          <cell r="CC171" t="str">
            <v>BRMS</v>
          </cell>
          <cell r="CD171" t="str">
            <v>BYAN</v>
          </cell>
          <cell r="CE171" t="str">
            <v>ADRO</v>
          </cell>
          <cell r="CF171" t="str">
            <v>BBNI</v>
          </cell>
          <cell r="CG171" t="str">
            <v>TPIA</v>
          </cell>
          <cell r="CH171" t="str">
            <v>ASII</v>
          </cell>
          <cell r="CI171" t="str">
            <v>BBCA</v>
          </cell>
          <cell r="CJ171" t="str">
            <v>BUKA</v>
          </cell>
          <cell r="CK171" t="str">
            <v>EMTK</v>
          </cell>
          <cell r="CL171" t="str">
            <v>TLKM</v>
          </cell>
          <cell r="CM171" t="str">
            <v>ICBP</v>
          </cell>
          <cell r="CN171" t="str">
            <v>PTBA</v>
          </cell>
          <cell r="CO171" t="str">
            <v>ADMR</v>
          </cell>
          <cell r="FN171"/>
          <cell r="FO171"/>
          <cell r="FQ171"/>
          <cell r="FR171"/>
          <cell r="FS171"/>
          <cell r="FT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</row>
        <row r="172">
          <cell r="E172" t="str">
            <v>ASII</v>
          </cell>
          <cell r="F172" t="str">
            <v>UNTR</v>
          </cell>
          <cell r="G172" t="str">
            <v>AGRO</v>
          </cell>
          <cell r="H172" t="str">
            <v>AGRO</v>
          </cell>
          <cell r="I172" t="str">
            <v>BRIS</v>
          </cell>
          <cell r="J172" t="str">
            <v>SCMA</v>
          </cell>
          <cell r="K172" t="str">
            <v>MASA</v>
          </cell>
          <cell r="L172" t="str">
            <v>INCO</v>
          </cell>
          <cell r="M172" t="str">
            <v>DCII</v>
          </cell>
          <cell r="N172" t="str">
            <v>HRUM</v>
          </cell>
          <cell r="O172" t="str">
            <v>BBYB</v>
          </cell>
          <cell r="P172" t="str">
            <v>ANTM</v>
          </cell>
          <cell r="Q172" t="str">
            <v>INKP</v>
          </cell>
          <cell r="R172" t="str">
            <v>BBHI</v>
          </cell>
          <cell r="S172" t="str">
            <v>BFIN</v>
          </cell>
          <cell r="T172" t="str">
            <v>HMSP</v>
          </cell>
          <cell r="U172" t="str">
            <v>BBHI</v>
          </cell>
          <cell r="V172" t="str">
            <v>BBCA</v>
          </cell>
          <cell r="W172" t="str">
            <v>BEBS</v>
          </cell>
          <cell r="X172" t="str">
            <v>MYOR</v>
          </cell>
          <cell r="Y172" t="str">
            <v>ADRO</v>
          </cell>
          <cell r="Z172" t="str">
            <v>DCII</v>
          </cell>
          <cell r="AA172" t="str">
            <v>MASA</v>
          </cell>
          <cell r="AB172" t="str">
            <v>BBHI</v>
          </cell>
          <cell r="AC172" t="str">
            <v>NETV</v>
          </cell>
          <cell r="AD172" t="str">
            <v>MTEL</v>
          </cell>
          <cell r="AE172" t="str">
            <v>KLBF</v>
          </cell>
          <cell r="AF172" t="str">
            <v>BBHI</v>
          </cell>
          <cell r="AG172" t="str">
            <v>TBIG</v>
          </cell>
          <cell r="AH172" t="str">
            <v>ARTO</v>
          </cell>
          <cell r="AI172" t="str">
            <v>SMMA</v>
          </cell>
          <cell r="AJ172" t="str">
            <v>AMRT</v>
          </cell>
          <cell r="AK172" t="str">
            <v>ADMR</v>
          </cell>
          <cell r="AL172" t="str">
            <v>UNVR</v>
          </cell>
          <cell r="AM172" t="str">
            <v>BYAN</v>
          </cell>
          <cell r="AN172" t="str">
            <v>BBNI</v>
          </cell>
          <cell r="AO172" t="str">
            <v>MSIN</v>
          </cell>
          <cell r="AP172" t="str">
            <v>DMMX</v>
          </cell>
          <cell r="AQ172" t="str">
            <v>BBHI</v>
          </cell>
          <cell r="AR172" t="str">
            <v>ADRO</v>
          </cell>
          <cell r="AS172" t="str">
            <v>INTP</v>
          </cell>
          <cell r="AT172" t="str">
            <v>ICBP</v>
          </cell>
          <cell r="AU172" t="str">
            <v>MSIN</v>
          </cell>
          <cell r="AV172" t="str">
            <v>HMSP</v>
          </cell>
          <cell r="AW172" t="str">
            <v>ADRO</v>
          </cell>
          <cell r="AX172" t="str">
            <v>HRUM</v>
          </cell>
          <cell r="AY172" t="str">
            <v>TBIG</v>
          </cell>
          <cell r="AZ172" t="str">
            <v>BRPT</v>
          </cell>
          <cell r="BA172" t="str">
            <v>PTBA</v>
          </cell>
          <cell r="BB172" t="str">
            <v>ADRO</v>
          </cell>
          <cell r="BC172" t="str">
            <v>TMAS</v>
          </cell>
          <cell r="BD172" t="str">
            <v>BRPT</v>
          </cell>
          <cell r="BE172" t="str">
            <v>PTBA</v>
          </cell>
          <cell r="BF172" t="str">
            <v>BRMS</v>
          </cell>
          <cell r="BG172" t="str">
            <v>AVIA</v>
          </cell>
          <cell r="BH172" t="str">
            <v>UNVR</v>
          </cell>
          <cell r="BI172" t="str">
            <v>BYAN</v>
          </cell>
          <cell r="BJ172" t="str">
            <v>ICBP</v>
          </cell>
          <cell r="BK172" t="str">
            <v>ANTM</v>
          </cell>
          <cell r="BL172" t="str">
            <v>ADRO</v>
          </cell>
          <cell r="BM172" t="str">
            <v>PTBA</v>
          </cell>
          <cell r="BN172" t="str">
            <v>UNTR</v>
          </cell>
          <cell r="BO172" t="str">
            <v>AMRT</v>
          </cell>
          <cell r="BP172" t="str">
            <v>TCPI</v>
          </cell>
          <cell r="BQ172" t="str">
            <v>MNCN</v>
          </cell>
          <cell r="BR172" t="str">
            <v>BBYB</v>
          </cell>
          <cell r="BS172" t="str">
            <v>BRPT</v>
          </cell>
          <cell r="BT172" t="str">
            <v>MSIN</v>
          </cell>
          <cell r="BU172" t="str">
            <v>ANTM</v>
          </cell>
          <cell r="BV172" t="str">
            <v>CPIN</v>
          </cell>
          <cell r="BW172" t="str">
            <v>SMGR</v>
          </cell>
          <cell r="BX172" t="str">
            <v>BMRI</v>
          </cell>
          <cell r="BY172" t="str">
            <v>JPFA</v>
          </cell>
          <cell r="BZ172" t="str">
            <v>ARTO</v>
          </cell>
          <cell r="CA172" t="str">
            <v>ARTO</v>
          </cell>
          <cell r="CB172" t="str">
            <v>TPIA</v>
          </cell>
          <cell r="CC172" t="str">
            <v>ESSA</v>
          </cell>
          <cell r="CD172" t="str">
            <v>ADMR</v>
          </cell>
          <cell r="CE172" t="str">
            <v>BBYB</v>
          </cell>
          <cell r="CF172" t="str">
            <v>UNVR</v>
          </cell>
          <cell r="CG172" t="str">
            <v>TBIG</v>
          </cell>
          <cell r="CH172" t="str">
            <v>MDKA</v>
          </cell>
          <cell r="CI172" t="str">
            <v>BYAN</v>
          </cell>
          <cell r="CJ172" t="str">
            <v>BBNI</v>
          </cell>
          <cell r="CK172" t="str">
            <v>ARTO</v>
          </cell>
          <cell r="CL172" t="str">
            <v>BMRI</v>
          </cell>
          <cell r="CM172" t="str">
            <v>BRMS</v>
          </cell>
          <cell r="CN172" t="str">
            <v>INCO</v>
          </cell>
          <cell r="CO172" t="str">
            <v>UNVR</v>
          </cell>
          <cell r="FN172"/>
          <cell r="FO172"/>
          <cell r="FQ172"/>
          <cell r="FR172"/>
          <cell r="FS172"/>
          <cell r="FT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</row>
        <row r="173">
          <cell r="E173" t="str">
            <v>ADRO</v>
          </cell>
          <cell r="F173" t="str">
            <v>CMRY</v>
          </cell>
          <cell r="G173" t="str">
            <v>TLKM</v>
          </cell>
          <cell r="H173" t="str">
            <v>DCII</v>
          </cell>
          <cell r="I173" t="str">
            <v>EXCL</v>
          </cell>
          <cell r="J173" t="str">
            <v>BANK</v>
          </cell>
          <cell r="K173" t="str">
            <v>BUKA</v>
          </cell>
          <cell r="L173" t="str">
            <v>UNVR</v>
          </cell>
          <cell r="M173" t="str">
            <v>DSSA</v>
          </cell>
          <cell r="N173" t="str">
            <v>SCMA</v>
          </cell>
          <cell r="O173" t="str">
            <v>UNVR</v>
          </cell>
          <cell r="P173" t="str">
            <v>ASII</v>
          </cell>
          <cell r="Q173" t="str">
            <v>ANTM</v>
          </cell>
          <cell r="R173" t="str">
            <v>AGRO</v>
          </cell>
          <cell r="S173" t="str">
            <v>AMRT</v>
          </cell>
          <cell r="T173" t="str">
            <v>BSIM</v>
          </cell>
          <cell r="U173" t="str">
            <v>BEBS</v>
          </cell>
          <cell r="V173" t="str">
            <v>ANTM</v>
          </cell>
          <cell r="W173" t="str">
            <v>AKRA</v>
          </cell>
          <cell r="X173" t="str">
            <v>MEGA</v>
          </cell>
          <cell r="Y173" t="str">
            <v>KLBF</v>
          </cell>
          <cell r="Z173" t="str">
            <v>AMRT</v>
          </cell>
          <cell r="AA173" t="str">
            <v>UNTR</v>
          </cell>
          <cell r="AB173" t="str">
            <v>BUKA</v>
          </cell>
          <cell r="AC173" t="str">
            <v>SRTG</v>
          </cell>
          <cell r="AD173" t="str">
            <v>HRUM</v>
          </cell>
          <cell r="AE173" t="str">
            <v>BRPT</v>
          </cell>
          <cell r="AF173" t="str">
            <v>GGRM</v>
          </cell>
          <cell r="AG173" t="str">
            <v>MDKA</v>
          </cell>
          <cell r="AH173" t="str">
            <v>AMRT</v>
          </cell>
          <cell r="AI173" t="str">
            <v>EMTK</v>
          </cell>
          <cell r="AJ173" t="str">
            <v>MEDC</v>
          </cell>
          <cell r="AK173" t="str">
            <v>AMRT</v>
          </cell>
          <cell r="AL173" t="str">
            <v>AMRT</v>
          </cell>
          <cell r="AM173" t="str">
            <v>TMAS</v>
          </cell>
          <cell r="AN173" t="str">
            <v>BUKA</v>
          </cell>
          <cell r="AO173" t="str">
            <v>TPIA</v>
          </cell>
          <cell r="AP173" t="str">
            <v>AMRT</v>
          </cell>
          <cell r="AQ173" t="str">
            <v>UNVR</v>
          </cell>
          <cell r="AR173" t="str">
            <v>GGRM</v>
          </cell>
          <cell r="AS173" t="str">
            <v>MDKA</v>
          </cell>
          <cell r="AT173" t="str">
            <v>BEBS</v>
          </cell>
          <cell r="AU173" t="str">
            <v>MYOR</v>
          </cell>
          <cell r="AV173" t="str">
            <v>INDF</v>
          </cell>
          <cell r="AW173" t="str">
            <v>ADMR</v>
          </cell>
          <cell r="AX173" t="str">
            <v>BBHI</v>
          </cell>
          <cell r="AY173" t="str">
            <v>ANTM</v>
          </cell>
          <cell r="AZ173" t="str">
            <v>BMRI</v>
          </cell>
          <cell r="BA173" t="str">
            <v>HRUM</v>
          </cell>
          <cell r="BB173" t="str">
            <v>BUKA</v>
          </cell>
          <cell r="BC173" t="str">
            <v>MSIN</v>
          </cell>
          <cell r="BD173" t="str">
            <v>ARTO</v>
          </cell>
          <cell r="BE173" t="str">
            <v>AVIA</v>
          </cell>
          <cell r="BF173" t="str">
            <v>ICBP</v>
          </cell>
          <cell r="BG173" t="str">
            <v>SMAR</v>
          </cell>
          <cell r="BH173" t="str">
            <v>CPIN</v>
          </cell>
          <cell r="BI173" t="str">
            <v>UNVR</v>
          </cell>
          <cell r="BJ173" t="str">
            <v>BUKA</v>
          </cell>
          <cell r="BK173" t="str">
            <v>BEBS</v>
          </cell>
          <cell r="BL173" t="str">
            <v>ADMR</v>
          </cell>
          <cell r="BM173" t="str">
            <v>HRUM</v>
          </cell>
          <cell r="BN173" t="str">
            <v>AVIA</v>
          </cell>
          <cell r="BO173" t="str">
            <v>ADMR</v>
          </cell>
          <cell r="BP173" t="str">
            <v>BBHI</v>
          </cell>
          <cell r="BQ173" t="str">
            <v>ACES</v>
          </cell>
          <cell r="BR173" t="str">
            <v>TOWR</v>
          </cell>
          <cell r="BS173" t="str">
            <v>KLBF</v>
          </cell>
          <cell r="BT173" t="str">
            <v>BJBR</v>
          </cell>
          <cell r="BU173" t="str">
            <v>BRMS</v>
          </cell>
          <cell r="BV173" t="str">
            <v>TCPI</v>
          </cell>
          <cell r="BW173" t="str">
            <v>BRPT</v>
          </cell>
          <cell r="BX173" t="str">
            <v>TOWR</v>
          </cell>
          <cell r="BY173" t="str">
            <v>BUMI</v>
          </cell>
          <cell r="BZ173" t="str">
            <v>BMRI</v>
          </cell>
          <cell r="CA173" t="str">
            <v>ESSA</v>
          </cell>
          <cell r="CB173" t="str">
            <v>TLKM</v>
          </cell>
          <cell r="CC173" t="str">
            <v>MIKA</v>
          </cell>
          <cell r="CD173" t="str">
            <v>CPIN</v>
          </cell>
          <cell r="CE173" t="str">
            <v>BRMS</v>
          </cell>
          <cell r="CF173" t="str">
            <v>BBYB</v>
          </cell>
          <cell r="CG173" t="str">
            <v>BRPT</v>
          </cell>
          <cell r="CH173" t="str">
            <v>ARTO</v>
          </cell>
          <cell r="CI173" t="str">
            <v>MDKA</v>
          </cell>
          <cell r="CJ173" t="str">
            <v>EMTK</v>
          </cell>
          <cell r="CK173" t="str">
            <v>BMRI</v>
          </cell>
          <cell r="CL173" t="str">
            <v>BBHI</v>
          </cell>
          <cell r="CM173" t="str">
            <v>CPIN</v>
          </cell>
          <cell r="CN173" t="str">
            <v>EXCL</v>
          </cell>
          <cell r="CO173" t="str">
            <v>SMGR</v>
          </cell>
          <cell r="FN173"/>
          <cell r="FO173"/>
          <cell r="FQ173"/>
          <cell r="FR173"/>
          <cell r="FS173"/>
          <cell r="FT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</row>
        <row r="174">
          <cell r="E174" t="str">
            <v>BRPT</v>
          </cell>
          <cell r="F174" t="str">
            <v>ITMG</v>
          </cell>
          <cell r="G174" t="str">
            <v>INCO</v>
          </cell>
          <cell r="H174" t="str">
            <v>TBIG</v>
          </cell>
          <cell r="I174" t="str">
            <v>TPIA</v>
          </cell>
          <cell r="J174" t="str">
            <v>BBYB</v>
          </cell>
          <cell r="K174" t="str">
            <v>BBRI</v>
          </cell>
          <cell r="L174" t="str">
            <v>ADRO</v>
          </cell>
          <cell r="M174" t="str">
            <v>BANK</v>
          </cell>
          <cell r="N174" t="str">
            <v>BMRI</v>
          </cell>
          <cell r="O174" t="str">
            <v>INDF</v>
          </cell>
          <cell r="P174" t="str">
            <v>UNVR</v>
          </cell>
          <cell r="Q174" t="str">
            <v>BUKA</v>
          </cell>
          <cell r="R174" t="str">
            <v>UNTR</v>
          </cell>
          <cell r="S174" t="str">
            <v>INDF</v>
          </cell>
          <cell r="T174" t="str">
            <v>PLIN</v>
          </cell>
          <cell r="U174" t="str">
            <v>GEMS</v>
          </cell>
          <cell r="V174" t="str">
            <v>BUKA</v>
          </cell>
          <cell r="W174" t="str">
            <v>ACES</v>
          </cell>
          <cell r="X174" t="str">
            <v>MTEL</v>
          </cell>
          <cell r="Y174" t="str">
            <v>MYOR</v>
          </cell>
          <cell r="Z174" t="str">
            <v>KLBF</v>
          </cell>
          <cell r="AA174" t="str">
            <v>TBIG</v>
          </cell>
          <cell r="AB174" t="str">
            <v>MEGA</v>
          </cell>
          <cell r="AC174" t="str">
            <v>MAPI</v>
          </cell>
          <cell r="AD174" t="str">
            <v>UNVR</v>
          </cell>
          <cell r="AE174" t="str">
            <v>UNTR</v>
          </cell>
          <cell r="AF174" t="str">
            <v>HRUM</v>
          </cell>
          <cell r="AG174" t="str">
            <v>BYAN</v>
          </cell>
          <cell r="AH174" t="str">
            <v>TLKM</v>
          </cell>
          <cell r="AI174" t="str">
            <v>BEBS</v>
          </cell>
          <cell r="AJ174" t="str">
            <v>DMMX</v>
          </cell>
          <cell r="AK174" t="str">
            <v>TLKM</v>
          </cell>
          <cell r="AL174" t="str">
            <v>KLBF</v>
          </cell>
          <cell r="AM174" t="str">
            <v>BBYB</v>
          </cell>
          <cell r="AN174" t="str">
            <v>CPIN</v>
          </cell>
          <cell r="AO174" t="str">
            <v>BTPS</v>
          </cell>
          <cell r="AP174" t="str">
            <v>HMSP</v>
          </cell>
          <cell r="AQ174" t="str">
            <v>BRIS</v>
          </cell>
          <cell r="AR174" t="str">
            <v>BEBS</v>
          </cell>
          <cell r="AS174" t="str">
            <v>BBNI</v>
          </cell>
          <cell r="AT174" t="str">
            <v>BBNI</v>
          </cell>
          <cell r="AU174" t="str">
            <v>INDF</v>
          </cell>
          <cell r="AV174" t="str">
            <v>CPIN</v>
          </cell>
          <cell r="AW174" t="str">
            <v>AMRT</v>
          </cell>
          <cell r="AX174" t="str">
            <v>DSSA</v>
          </cell>
          <cell r="AY174" t="str">
            <v>UNTR</v>
          </cell>
          <cell r="AZ174" t="str">
            <v>ANTM</v>
          </cell>
          <cell r="BA174" t="str">
            <v>MDKA</v>
          </cell>
          <cell r="BB174" t="str">
            <v>TOWR</v>
          </cell>
          <cell r="BC174" t="str">
            <v>MIKA</v>
          </cell>
          <cell r="BD174" t="str">
            <v>MEGA</v>
          </cell>
          <cell r="BE174" t="str">
            <v>BMRI</v>
          </cell>
          <cell r="BF174" t="str">
            <v>MTEL</v>
          </cell>
          <cell r="BG174" t="str">
            <v>LIFE</v>
          </cell>
          <cell r="BH174" t="str">
            <v>ANTM</v>
          </cell>
          <cell r="BI174" t="str">
            <v>BCAP</v>
          </cell>
          <cell r="BJ174" t="str">
            <v>TBIG</v>
          </cell>
          <cell r="BK174" t="str">
            <v>TOWR</v>
          </cell>
          <cell r="BL174" t="str">
            <v>BBNI</v>
          </cell>
          <cell r="BM174" t="str">
            <v>MIKA</v>
          </cell>
          <cell r="BN174" t="str">
            <v>SUPR</v>
          </cell>
          <cell r="BO174" t="str">
            <v>UNVR</v>
          </cell>
          <cell r="BP174" t="str">
            <v>LPPF</v>
          </cell>
          <cell r="BQ174" t="str">
            <v>ITMG</v>
          </cell>
          <cell r="BR174" t="str">
            <v>INTP</v>
          </cell>
          <cell r="BS174" t="str">
            <v>SMGR</v>
          </cell>
          <cell r="BT174" t="str">
            <v>UNVR</v>
          </cell>
          <cell r="BU174" t="str">
            <v>ADMR</v>
          </cell>
          <cell r="BV174" t="str">
            <v>ESSA</v>
          </cell>
          <cell r="BW174" t="str">
            <v>INCO</v>
          </cell>
          <cell r="BX174" t="str">
            <v>ADRO</v>
          </cell>
          <cell r="BY174" t="str">
            <v>STTP</v>
          </cell>
          <cell r="BZ174" t="str">
            <v>ESSA</v>
          </cell>
          <cell r="CA174" t="str">
            <v>ADRO</v>
          </cell>
          <cell r="CB174" t="str">
            <v>HRUM</v>
          </cell>
          <cell r="CC174" t="str">
            <v>KLBF</v>
          </cell>
          <cell r="CD174" t="str">
            <v>ARTO</v>
          </cell>
          <cell r="CE174" t="str">
            <v>HRUM</v>
          </cell>
          <cell r="CF174" t="str">
            <v>AVIA</v>
          </cell>
          <cell r="CG174" t="str">
            <v>ESSA</v>
          </cell>
          <cell r="CH174" t="str">
            <v>EMTK</v>
          </cell>
          <cell r="CI174" t="str">
            <v>BUKA</v>
          </cell>
          <cell r="CJ174" t="str">
            <v>TLKM</v>
          </cell>
          <cell r="CK174" t="str">
            <v>AMRT</v>
          </cell>
          <cell r="CL174" t="str">
            <v>BUKA</v>
          </cell>
          <cell r="CM174" t="str">
            <v>MEGA</v>
          </cell>
          <cell r="CN174" t="str">
            <v>ITMG</v>
          </cell>
          <cell r="CO174" t="str">
            <v>BRMS</v>
          </cell>
          <cell r="FN174"/>
          <cell r="FO174"/>
          <cell r="FQ174"/>
          <cell r="FR174"/>
          <cell r="FS174"/>
          <cell r="FT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</row>
        <row r="175">
          <cell r="E175" t="str">
            <v>HRUM</v>
          </cell>
          <cell r="F175" t="str">
            <v>ICBP</v>
          </cell>
          <cell r="G175" t="str">
            <v>SRTG</v>
          </cell>
          <cell r="H175" t="str">
            <v>BBYB</v>
          </cell>
          <cell r="I175" t="str">
            <v>BANK</v>
          </cell>
          <cell r="J175" t="str">
            <v>BRPT</v>
          </cell>
          <cell r="K175" t="str">
            <v>UNTR</v>
          </cell>
          <cell r="L175" t="str">
            <v>GEMS</v>
          </cell>
          <cell r="M175" t="str">
            <v>ADRO</v>
          </cell>
          <cell r="N175" t="str">
            <v>DCII</v>
          </cell>
          <cell r="O175" t="str">
            <v>AGRO</v>
          </cell>
          <cell r="P175" t="str">
            <v>BRIS</v>
          </cell>
          <cell r="Q175" t="str">
            <v>ADRO</v>
          </cell>
          <cell r="R175" t="str">
            <v>GEMS</v>
          </cell>
          <cell r="S175" t="str">
            <v>ACES</v>
          </cell>
          <cell r="T175" t="str">
            <v>HRUM</v>
          </cell>
          <cell r="U175" t="str">
            <v>UNVR</v>
          </cell>
          <cell r="V175" t="str">
            <v>BMRI</v>
          </cell>
          <cell r="W175" t="str">
            <v>CTRA</v>
          </cell>
          <cell r="X175" t="str">
            <v>ANTM</v>
          </cell>
          <cell r="Y175" t="str">
            <v>HMSP</v>
          </cell>
          <cell r="Z175" t="str">
            <v>ADRO</v>
          </cell>
          <cell r="AA175" t="str">
            <v>STTP</v>
          </cell>
          <cell r="AB175" t="str">
            <v>ICBP</v>
          </cell>
          <cell r="AC175" t="str">
            <v>ISAT</v>
          </cell>
          <cell r="AD175" t="str">
            <v>TOWR</v>
          </cell>
          <cell r="AE175" t="str">
            <v>MDKA</v>
          </cell>
          <cell r="AF175" t="str">
            <v>NETV</v>
          </cell>
          <cell r="AG175" t="str">
            <v>ADRO</v>
          </cell>
          <cell r="AH175" t="str">
            <v>SCMA</v>
          </cell>
          <cell r="AI175" t="str">
            <v>BRPT</v>
          </cell>
          <cell r="AJ175" t="str">
            <v>ESSA</v>
          </cell>
          <cell r="AK175" t="str">
            <v>ASII</v>
          </cell>
          <cell r="AL175" t="str">
            <v>BBNI</v>
          </cell>
          <cell r="AM175" t="str">
            <v>BUMI</v>
          </cell>
          <cell r="AN175" t="str">
            <v>BBHI</v>
          </cell>
          <cell r="AO175" t="str">
            <v>BUKA</v>
          </cell>
          <cell r="AP175" t="str">
            <v>ACES</v>
          </cell>
          <cell r="AQ175" t="str">
            <v>BEBS</v>
          </cell>
          <cell r="AR175" t="str">
            <v>MEDC</v>
          </cell>
          <cell r="AS175" t="str">
            <v>CPIN</v>
          </cell>
          <cell r="AT175" t="str">
            <v>SMGR</v>
          </cell>
          <cell r="AU175" t="str">
            <v>BRMS</v>
          </cell>
          <cell r="AV175" t="str">
            <v>BBNI</v>
          </cell>
          <cell r="AW175" t="str">
            <v>BEBS</v>
          </cell>
          <cell r="AX175" t="str">
            <v>ADRO</v>
          </cell>
          <cell r="AY175" t="str">
            <v>HRUM</v>
          </cell>
          <cell r="AZ175" t="str">
            <v>MDKA</v>
          </cell>
          <cell r="BA175" t="str">
            <v>ITMG</v>
          </cell>
          <cell r="BB175" t="str">
            <v>INKP</v>
          </cell>
          <cell r="BC175" t="str">
            <v>DNET</v>
          </cell>
          <cell r="BD175" t="str">
            <v>MKPI</v>
          </cell>
          <cell r="BE175" t="str">
            <v>BANK</v>
          </cell>
          <cell r="BF175" t="str">
            <v>MSIN</v>
          </cell>
          <cell r="BG175" t="str">
            <v>BRPT</v>
          </cell>
          <cell r="BH175" t="str">
            <v>BUKA</v>
          </cell>
          <cell r="BI175" t="str">
            <v>BEBS</v>
          </cell>
          <cell r="BJ175" t="str">
            <v>CPIN</v>
          </cell>
          <cell r="BK175" t="str">
            <v>EMTK</v>
          </cell>
          <cell r="BL175" t="str">
            <v>ANTM</v>
          </cell>
          <cell r="BM175" t="str">
            <v>ITMG</v>
          </cell>
          <cell r="BN175" t="str">
            <v>BEBS</v>
          </cell>
          <cell r="BO175" t="str">
            <v>BMRI</v>
          </cell>
          <cell r="BP175" t="str">
            <v>BBYB</v>
          </cell>
          <cell r="BQ175" t="str">
            <v>IBST</v>
          </cell>
          <cell r="BR175" t="str">
            <v>BBHI</v>
          </cell>
          <cell r="BS175" t="str">
            <v>ADRO</v>
          </cell>
          <cell r="BT175" t="str">
            <v>ASSA</v>
          </cell>
          <cell r="BU175" t="str">
            <v>BUKA</v>
          </cell>
          <cell r="BV175" t="str">
            <v>SRTG</v>
          </cell>
          <cell r="BW175" t="str">
            <v>TCPI</v>
          </cell>
          <cell r="BX175" t="str">
            <v>SMGR</v>
          </cell>
          <cell r="BY175" t="str">
            <v>AMRT</v>
          </cell>
          <cell r="BZ175" t="str">
            <v>UNTR</v>
          </cell>
          <cell r="CA175" t="str">
            <v>INCO</v>
          </cell>
          <cell r="CB175" t="str">
            <v>UNVR</v>
          </cell>
          <cell r="CC175" t="str">
            <v>TOWR</v>
          </cell>
          <cell r="CD175" t="str">
            <v>INCO</v>
          </cell>
          <cell r="CE175" t="str">
            <v>EXCL</v>
          </cell>
          <cell r="CF175" t="str">
            <v>TOWR</v>
          </cell>
          <cell r="CG175" t="str">
            <v>BEBS</v>
          </cell>
          <cell r="CH175" t="str">
            <v>BBNI</v>
          </cell>
          <cell r="CI175" t="str">
            <v>ADMR</v>
          </cell>
          <cell r="CJ175" t="str">
            <v>BBYB</v>
          </cell>
          <cell r="CK175" t="str">
            <v>CPIN</v>
          </cell>
          <cell r="CL175" t="str">
            <v>INTP</v>
          </cell>
          <cell r="CM175" t="str">
            <v>TBIG</v>
          </cell>
          <cell r="CN175" t="str">
            <v>MTEL</v>
          </cell>
          <cell r="CO175" t="str">
            <v>ESSA</v>
          </cell>
          <cell r="FN175"/>
          <cell r="FO175"/>
          <cell r="FQ175"/>
          <cell r="FR175"/>
          <cell r="FS175"/>
          <cell r="FT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</row>
        <row r="176">
          <cell r="E176">
            <v>-12.32</v>
          </cell>
          <cell r="F176">
            <v>-2.6230000000000002</v>
          </cell>
          <cell r="G176">
            <v>-2.4590000000000001</v>
          </cell>
          <cell r="H176">
            <v>-11.19</v>
          </cell>
          <cell r="I176">
            <v>-6.7619999999999996</v>
          </cell>
          <cell r="J176">
            <v>-3.585</v>
          </cell>
          <cell r="K176">
            <v>-6.8380000000000001</v>
          </cell>
          <cell r="L176">
            <v>-7.29</v>
          </cell>
          <cell r="M176">
            <v>-6.7629999999999999</v>
          </cell>
          <cell r="N176">
            <v>-6.835</v>
          </cell>
          <cell r="O176">
            <v>-6.0860000000000003</v>
          </cell>
          <cell r="P176">
            <v>-10.96</v>
          </cell>
          <cell r="Q176">
            <v>-8.2170000000000005</v>
          </cell>
          <cell r="R176">
            <v>-9.0879999999999992</v>
          </cell>
          <cell r="S176">
            <v>-3.456</v>
          </cell>
          <cell r="T176">
            <v>-0.79800000000000004</v>
          </cell>
          <cell r="U176">
            <v>-16.43</v>
          </cell>
          <cell r="V176">
            <v>-13.56</v>
          </cell>
          <cell r="W176">
            <v>-12.49</v>
          </cell>
          <cell r="X176">
            <v>-11.16</v>
          </cell>
          <cell r="Y176">
            <v>-2.984</v>
          </cell>
          <cell r="Z176">
            <v>-16.420000000000002</v>
          </cell>
          <cell r="AA176">
            <v>-2.512</v>
          </cell>
          <cell r="AB176">
            <v>-8.2100000000000009</v>
          </cell>
          <cell r="AC176">
            <v>-1.1579999999999999</v>
          </cell>
          <cell r="AD176">
            <v>-2.125</v>
          </cell>
          <cell r="AE176">
            <v>-8.2100000000000009</v>
          </cell>
          <cell r="AF176">
            <v>-3.4529999999999998</v>
          </cell>
          <cell r="AG176">
            <v>-21.89</v>
          </cell>
          <cell r="AH176">
            <v>-10.84</v>
          </cell>
          <cell r="AI176">
            <v>-13.68</v>
          </cell>
          <cell r="AJ176">
            <v>-3.476</v>
          </cell>
          <cell r="AK176">
            <v>-2.8959999999999999</v>
          </cell>
          <cell r="AL176">
            <v>-8.2080000000000002</v>
          </cell>
          <cell r="AM176">
            <v>-1.8169999999999999</v>
          </cell>
          <cell r="AN176">
            <v>-2.7890000000000001</v>
          </cell>
          <cell r="AO176">
            <v>-8.1020000000000003</v>
          </cell>
          <cell r="AP176">
            <v>-2.8580000000000001</v>
          </cell>
          <cell r="AQ176">
            <v>-12.15</v>
          </cell>
          <cell r="AR176">
            <v>-2.9060000000000001</v>
          </cell>
          <cell r="AS176">
            <v>-3.706</v>
          </cell>
          <cell r="AT176">
            <v>-9.4480000000000004</v>
          </cell>
          <cell r="AU176">
            <v>-8.2040000000000006</v>
          </cell>
          <cell r="AV176">
            <v>-21.87</v>
          </cell>
          <cell r="AW176">
            <v>-12.15</v>
          </cell>
          <cell r="AX176">
            <v>-16.72</v>
          </cell>
          <cell r="AY176">
            <v>-4.8680000000000003</v>
          </cell>
          <cell r="AZ176">
            <v>-22.94</v>
          </cell>
          <cell r="BA176">
            <v>-6.069</v>
          </cell>
          <cell r="BB176">
            <v>-4.2439999999999998</v>
          </cell>
          <cell r="BC176">
            <v>-1.9119999999999999</v>
          </cell>
          <cell r="BD176">
            <v>-21.86</v>
          </cell>
          <cell r="BE176">
            <v>-10.93</v>
          </cell>
          <cell r="BF176">
            <v>-11.08</v>
          </cell>
          <cell r="BG176">
            <v>-4.7750000000000004</v>
          </cell>
          <cell r="BH176">
            <v>-6.101</v>
          </cell>
          <cell r="BI176">
            <v>-2.8570000000000002</v>
          </cell>
          <cell r="BJ176">
            <v>-6.48</v>
          </cell>
          <cell r="BK176">
            <v>-5.4649999999999999</v>
          </cell>
          <cell r="BL176">
            <v>-5.5540000000000003</v>
          </cell>
          <cell r="BM176">
            <v>-2.601</v>
          </cell>
          <cell r="BN176">
            <v>-6.7430000000000003</v>
          </cell>
          <cell r="BO176">
            <v>-6.6310000000000002</v>
          </cell>
          <cell r="BP176">
            <v>-5.4059999999999997</v>
          </cell>
          <cell r="BQ176">
            <v>-5.45</v>
          </cell>
          <cell r="BR176">
            <v>-13.44</v>
          </cell>
          <cell r="BS176">
            <v>-5.2030000000000003</v>
          </cell>
          <cell r="BT176">
            <v>-2.6890000000000001</v>
          </cell>
          <cell r="BU176">
            <v>-10.42</v>
          </cell>
          <cell r="BV176">
            <v>-23.04</v>
          </cell>
          <cell r="BW176">
            <v>-2.9750000000000001</v>
          </cell>
          <cell r="BX176">
            <v>-8.5630000000000006</v>
          </cell>
          <cell r="BY176">
            <v>-2.734</v>
          </cell>
          <cell r="BZ176">
            <v>-38.369999999999997</v>
          </cell>
          <cell r="CA176">
            <v>-38.369999999999997</v>
          </cell>
          <cell r="CB176">
            <v>-6.1349999999999998</v>
          </cell>
          <cell r="CC176">
            <v>-6.1349999999999998</v>
          </cell>
          <cell r="CD176">
            <v>-23.02</v>
          </cell>
          <cell r="CE176">
            <v>-34.53</v>
          </cell>
          <cell r="CF176">
            <v>-38.36</v>
          </cell>
          <cell r="CG176">
            <v>-34.53</v>
          </cell>
          <cell r="CH176">
            <v>-41.56</v>
          </cell>
          <cell r="CI176">
            <v>-30.69</v>
          </cell>
          <cell r="CJ176">
            <v>-30.69</v>
          </cell>
          <cell r="CK176">
            <v>-27.36</v>
          </cell>
          <cell r="CL176">
            <v>-26.85</v>
          </cell>
          <cell r="CM176">
            <v>-9.8279999999999994</v>
          </cell>
          <cell r="CN176">
            <v>-5.6319999999999997</v>
          </cell>
          <cell r="CO176">
            <v>-9.1150000000000002</v>
          </cell>
          <cell r="FN176"/>
          <cell r="FO176"/>
          <cell r="FQ176"/>
          <cell r="FR176"/>
          <cell r="FS176"/>
          <cell r="FT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</row>
        <row r="177">
          <cell r="E177">
            <v>-3.4049999999999998</v>
          </cell>
          <cell r="F177">
            <v>-2.59</v>
          </cell>
          <cell r="G177">
            <v>-2.4009999999999998</v>
          </cell>
          <cell r="H177">
            <v>-7.4370000000000003</v>
          </cell>
          <cell r="I177">
            <v>-2.8239999999999998</v>
          </cell>
          <cell r="J177">
            <v>-2.375</v>
          </cell>
          <cell r="K177">
            <v>-6.5179999999999998</v>
          </cell>
          <cell r="L177">
            <v>-6.6470000000000002</v>
          </cell>
          <cell r="M177">
            <v>-5.0519999999999996</v>
          </cell>
          <cell r="N177">
            <v>-5.0519999999999996</v>
          </cell>
          <cell r="O177">
            <v>-1.8560000000000001</v>
          </cell>
          <cell r="P177">
            <v>-6.1509999999999998</v>
          </cell>
          <cell r="Q177">
            <v>-4.556</v>
          </cell>
          <cell r="R177">
            <v>-8.1110000000000007</v>
          </cell>
          <cell r="S177">
            <v>-3.0430000000000001</v>
          </cell>
          <cell r="T177">
            <v>-0.79200000000000004</v>
          </cell>
          <cell r="U177">
            <v>-6.9130000000000003</v>
          </cell>
          <cell r="V177">
            <v>-6.7590000000000003</v>
          </cell>
          <cell r="W177">
            <v>-8.2140000000000004</v>
          </cell>
          <cell r="X177">
            <v>-2.391</v>
          </cell>
          <cell r="Y177">
            <v>-2.7370000000000001</v>
          </cell>
          <cell r="Z177">
            <v>-9.4550000000000001</v>
          </cell>
          <cell r="AA177">
            <v>-2.359</v>
          </cell>
          <cell r="AB177">
            <v>-7.4390000000000001</v>
          </cell>
          <cell r="AC177">
            <v>-1.0640000000000001</v>
          </cell>
          <cell r="AD177">
            <v>-1.351</v>
          </cell>
          <cell r="AE177">
            <v>-5.58</v>
          </cell>
          <cell r="AF177">
            <v>-2.8969999999999998</v>
          </cell>
          <cell r="AG177">
            <v>-11.16</v>
          </cell>
          <cell r="AH177">
            <v>-3.641</v>
          </cell>
          <cell r="AI177">
            <v>-9.0370000000000008</v>
          </cell>
          <cell r="AJ177">
            <v>-1.339</v>
          </cell>
          <cell r="AK177">
            <v>-2.0169999999999999</v>
          </cell>
          <cell r="AL177">
            <v>-5.0599999999999996</v>
          </cell>
          <cell r="AM177">
            <v>-1.3520000000000001</v>
          </cell>
          <cell r="AN177">
            <v>-1.53</v>
          </cell>
          <cell r="AO177">
            <v>-6.508</v>
          </cell>
          <cell r="AP177">
            <v>-2.39</v>
          </cell>
          <cell r="AQ177">
            <v>-10.220000000000001</v>
          </cell>
          <cell r="AR177">
            <v>-1.6020000000000001</v>
          </cell>
          <cell r="AS177">
            <v>-2.7229999999999999</v>
          </cell>
          <cell r="AT177">
            <v>-8.2040000000000006</v>
          </cell>
          <cell r="AU177">
            <v>-3.548</v>
          </cell>
          <cell r="AV177">
            <v>-20.239999999999998</v>
          </cell>
          <cell r="AW177">
            <v>-8.2289999999999992</v>
          </cell>
          <cell r="AX177">
            <v>-3.7959999999999998</v>
          </cell>
          <cell r="AY177">
            <v>-4.5570000000000004</v>
          </cell>
          <cell r="AZ177">
            <v>-5.7789999999999999</v>
          </cell>
          <cell r="BA177">
            <v>-6.05</v>
          </cell>
          <cell r="BB177">
            <v>-2.7770000000000001</v>
          </cell>
          <cell r="BC177">
            <v>-1.7909999999999999</v>
          </cell>
          <cell r="BD177">
            <v>-13.93</v>
          </cell>
          <cell r="BE177">
            <v>-9.4410000000000007</v>
          </cell>
          <cell r="BF177">
            <v>-3.6179999999999999</v>
          </cell>
          <cell r="BG177">
            <v>-0.92600000000000005</v>
          </cell>
          <cell r="BH177">
            <v>-3.7029999999999998</v>
          </cell>
          <cell r="BI177">
            <v>-2.6930000000000001</v>
          </cell>
          <cell r="BJ177">
            <v>-5.04</v>
          </cell>
          <cell r="BK177">
            <v>-1.675</v>
          </cell>
          <cell r="BL177">
            <v>-5.4649999999999999</v>
          </cell>
          <cell r="BM177">
            <v>-2.468</v>
          </cell>
          <cell r="BN177">
            <v>-2.7770000000000001</v>
          </cell>
          <cell r="BO177">
            <v>-5.4649999999999999</v>
          </cell>
          <cell r="BP177">
            <v>-4.0339999999999998</v>
          </cell>
          <cell r="BQ177">
            <v>-4.2590000000000003</v>
          </cell>
          <cell r="BR177">
            <v>-12.16</v>
          </cell>
          <cell r="BS177">
            <v>-4.8680000000000003</v>
          </cell>
          <cell r="BT177">
            <v>-1.2030000000000001</v>
          </cell>
          <cell r="BU177">
            <v>-10.029999999999999</v>
          </cell>
          <cell r="BV177">
            <v>-2.339</v>
          </cell>
          <cell r="BW177">
            <v>-2.7069999999999999</v>
          </cell>
          <cell r="BX177">
            <v>-7.3010000000000002</v>
          </cell>
          <cell r="BY177">
            <v>-2.3889999999999998</v>
          </cell>
          <cell r="BZ177">
            <v>-8.4369999999999994</v>
          </cell>
          <cell r="CA177">
            <v>-6.1440000000000001</v>
          </cell>
          <cell r="CB177">
            <v>-6.1120000000000001</v>
          </cell>
          <cell r="CC177">
            <v>-6.1120000000000001</v>
          </cell>
          <cell r="CD177">
            <v>-3.0680000000000001</v>
          </cell>
          <cell r="CE177">
            <v>-3.8340000000000001</v>
          </cell>
          <cell r="CF177">
            <v>-11</v>
          </cell>
          <cell r="CG177">
            <v>-18.43</v>
          </cell>
          <cell r="CH177">
            <v>-38.299999999999997</v>
          </cell>
          <cell r="CI177">
            <v>-10.75</v>
          </cell>
          <cell r="CJ177">
            <v>-6.9359999999999999</v>
          </cell>
          <cell r="CK177">
            <v>-26.85</v>
          </cell>
          <cell r="CL177">
            <v>-8.5559999999999992</v>
          </cell>
          <cell r="CM177">
            <v>-5.9119999999999999</v>
          </cell>
          <cell r="CN177">
            <v>-5.202</v>
          </cell>
          <cell r="CO177">
            <v>-4.9119999999999999</v>
          </cell>
          <cell r="FN177"/>
          <cell r="FO177"/>
          <cell r="FQ177"/>
          <cell r="FR177"/>
          <cell r="FS177"/>
          <cell r="FT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</row>
        <row r="178">
          <cell r="E178">
            <v>-2.8929999999999998</v>
          </cell>
          <cell r="F178">
            <v>-2.085</v>
          </cell>
          <cell r="G178">
            <v>-2.1739999999999999</v>
          </cell>
          <cell r="H178">
            <v>-6.07</v>
          </cell>
          <cell r="I178">
            <v>-1.8939999999999999</v>
          </cell>
          <cell r="J178">
            <v>-1.516</v>
          </cell>
          <cell r="K178">
            <v>-5.48</v>
          </cell>
          <cell r="L178">
            <v>-5.0410000000000004</v>
          </cell>
          <cell r="M178">
            <v>-3.9430000000000001</v>
          </cell>
          <cell r="N178">
            <v>-4.3959999999999999</v>
          </cell>
          <cell r="O178">
            <v>-1.819</v>
          </cell>
          <cell r="P178">
            <v>-5.41</v>
          </cell>
          <cell r="Q178">
            <v>-2.7040000000000002</v>
          </cell>
          <cell r="R178">
            <v>-2.1739999999999999</v>
          </cell>
          <cell r="S178">
            <v>-2.7919999999999998</v>
          </cell>
          <cell r="T178">
            <v>-0.65300000000000002</v>
          </cell>
          <cell r="U178">
            <v>-6.7590000000000003</v>
          </cell>
          <cell r="V178">
            <v>-5.6950000000000003</v>
          </cell>
          <cell r="W178">
            <v>-2.173</v>
          </cell>
          <cell r="X178">
            <v>-1.7749999999999999</v>
          </cell>
          <cell r="Y178">
            <v>-1.8180000000000001</v>
          </cell>
          <cell r="Z178">
            <v>-7.0629999999999997</v>
          </cell>
          <cell r="AA178">
            <v>-1.86</v>
          </cell>
          <cell r="AB178">
            <v>-4.3250000000000002</v>
          </cell>
          <cell r="AC178">
            <v>-0.76500000000000001</v>
          </cell>
          <cell r="AD178">
            <v>-0.92700000000000005</v>
          </cell>
          <cell r="AE178">
            <v>-3.2829999999999999</v>
          </cell>
          <cell r="AF178">
            <v>-2.3079999999999998</v>
          </cell>
          <cell r="AG178">
            <v>-3.7080000000000002</v>
          </cell>
          <cell r="AH178">
            <v>-2.7010000000000001</v>
          </cell>
          <cell r="AI178">
            <v>-8.5</v>
          </cell>
          <cell r="AJ178">
            <v>-0.66100000000000003</v>
          </cell>
          <cell r="AK178">
            <v>-1.706</v>
          </cell>
          <cell r="AL178">
            <v>-2.8959999999999999</v>
          </cell>
          <cell r="AM178">
            <v>-0.93</v>
          </cell>
          <cell r="AN178">
            <v>-1.526</v>
          </cell>
          <cell r="AO178">
            <v>-5.4720000000000004</v>
          </cell>
          <cell r="AP178">
            <v>-1.331</v>
          </cell>
          <cell r="AQ178">
            <v>-7.1680000000000001</v>
          </cell>
          <cell r="AR178">
            <v>-1.089</v>
          </cell>
          <cell r="AS178">
            <v>-2.0699999999999998</v>
          </cell>
          <cell r="AT178">
            <v>-7.9640000000000004</v>
          </cell>
          <cell r="AU178">
            <v>-2.1739999999999999</v>
          </cell>
          <cell r="AV178">
            <v>-5.78</v>
          </cell>
          <cell r="AW178">
            <v>-6.8230000000000004</v>
          </cell>
          <cell r="AX178">
            <v>-2.6160000000000001</v>
          </cell>
          <cell r="AY178">
            <v>-2.8919999999999999</v>
          </cell>
          <cell r="AZ178">
            <v>-2.4500000000000002</v>
          </cell>
          <cell r="BA178">
            <v>-3.0059999999999998</v>
          </cell>
          <cell r="BB178">
            <v>-2.7389999999999999</v>
          </cell>
          <cell r="BC178">
            <v>-1.0329999999999999</v>
          </cell>
          <cell r="BD178">
            <v>-2.5270000000000001</v>
          </cell>
          <cell r="BE178">
            <v>-3.347</v>
          </cell>
          <cell r="BF178">
            <v>-3.077</v>
          </cell>
          <cell r="BG178">
            <v>-0.80400000000000005</v>
          </cell>
          <cell r="BH178">
            <v>-3.0760000000000001</v>
          </cell>
          <cell r="BI178">
            <v>-2.012</v>
          </cell>
          <cell r="BJ178">
            <v>-3.714</v>
          </cell>
          <cell r="BK178">
            <v>-1.452</v>
          </cell>
          <cell r="BL178">
            <v>-5.3949999999999996</v>
          </cell>
          <cell r="BM178">
            <v>-2.0150000000000001</v>
          </cell>
          <cell r="BN178">
            <v>-2.4119999999999999</v>
          </cell>
          <cell r="BO178">
            <v>-2.1890000000000001</v>
          </cell>
          <cell r="BP178">
            <v>-2.6269999999999998</v>
          </cell>
          <cell r="BQ178">
            <v>-2.7029999999999998</v>
          </cell>
          <cell r="BR178">
            <v>-12.04</v>
          </cell>
          <cell r="BS178">
            <v>-3.8450000000000002</v>
          </cell>
          <cell r="BT178">
            <v>-0.93799999999999994</v>
          </cell>
          <cell r="BU178">
            <v>-7.8040000000000003</v>
          </cell>
          <cell r="BV178">
            <v>-2.2989999999999999</v>
          </cell>
          <cell r="BW178">
            <v>-1.839</v>
          </cell>
          <cell r="BX178">
            <v>-4.734</v>
          </cell>
          <cell r="BY178">
            <v>-2.0880000000000001</v>
          </cell>
          <cell r="BZ178">
            <v>-5.4720000000000004</v>
          </cell>
          <cell r="CA178">
            <v>-4.8869999999999996</v>
          </cell>
          <cell r="CB178">
            <v>-3.2530000000000001</v>
          </cell>
          <cell r="CC178">
            <v>-3.6480000000000001</v>
          </cell>
          <cell r="CD178">
            <v>-2.6379999999999999</v>
          </cell>
          <cell r="CE178">
            <v>-2.7429999999999999</v>
          </cell>
          <cell r="CF178">
            <v>-5.97</v>
          </cell>
          <cell r="CG178">
            <v>-5.4710000000000001</v>
          </cell>
          <cell r="CH178">
            <v>-38.08</v>
          </cell>
          <cell r="CI178">
            <v>-7.431</v>
          </cell>
          <cell r="CJ178">
            <v>-4.8890000000000002</v>
          </cell>
          <cell r="CK178">
            <v>-20.78</v>
          </cell>
          <cell r="CL178">
            <v>-6.7489999999999997</v>
          </cell>
          <cell r="CM178">
            <v>-5.8259999999999996</v>
          </cell>
          <cell r="CN178">
            <v>-2.9279999999999999</v>
          </cell>
          <cell r="CO178">
            <v>-4.7279999999999998</v>
          </cell>
          <cell r="FN178"/>
          <cell r="FO178"/>
          <cell r="FQ178"/>
          <cell r="FR178"/>
          <cell r="FS178"/>
          <cell r="FT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</row>
        <row r="179">
          <cell r="E179">
            <v>-2.0289999999999999</v>
          </cell>
          <cell r="F179">
            <v>-1.6180000000000001</v>
          </cell>
          <cell r="G179">
            <v>-1.8959999999999999</v>
          </cell>
          <cell r="H179">
            <v>-2.9969999999999999</v>
          </cell>
          <cell r="I179">
            <v>-1.823</v>
          </cell>
          <cell r="J179">
            <v>-1.3149999999999999</v>
          </cell>
          <cell r="K179">
            <v>-2.5430000000000001</v>
          </cell>
          <cell r="L179">
            <v>-4.0549999999999997</v>
          </cell>
          <cell r="M179">
            <v>-2.992</v>
          </cell>
          <cell r="N179">
            <v>-2.1259999999999999</v>
          </cell>
          <cell r="O179">
            <v>-1.778</v>
          </cell>
          <cell r="P179">
            <v>-2.593</v>
          </cell>
          <cell r="Q179">
            <v>-2.0150000000000001</v>
          </cell>
          <cell r="R179">
            <v>-2.1509999999999998</v>
          </cell>
          <cell r="S179">
            <v>-2.7839999999999998</v>
          </cell>
          <cell r="T179">
            <v>-0.47799999999999998</v>
          </cell>
          <cell r="U179">
            <v>-5.923</v>
          </cell>
          <cell r="V179">
            <v>-4.8360000000000003</v>
          </cell>
          <cell r="W179">
            <v>-1.2290000000000001</v>
          </cell>
          <cell r="X179">
            <v>-1.1379999999999999</v>
          </cell>
          <cell r="Y179">
            <v>-1.738</v>
          </cell>
          <cell r="Z179">
            <v>-6.51</v>
          </cell>
          <cell r="AA179">
            <v>-1.218</v>
          </cell>
          <cell r="AB179">
            <v>-2.1720000000000002</v>
          </cell>
          <cell r="AC179">
            <v>-0.73699999999999999</v>
          </cell>
          <cell r="AD179">
            <v>-0.73699999999999999</v>
          </cell>
          <cell r="AE179">
            <v>-2.7410000000000001</v>
          </cell>
          <cell r="AF179">
            <v>-1.804</v>
          </cell>
          <cell r="AG179">
            <v>-2.2759999999999998</v>
          </cell>
          <cell r="AH179">
            <v>-2.544</v>
          </cell>
          <cell r="AI179">
            <v>-5.5620000000000003</v>
          </cell>
          <cell r="AJ179">
            <v>-0.65200000000000002</v>
          </cell>
          <cell r="AK179">
            <v>-1.4470000000000001</v>
          </cell>
          <cell r="AL179">
            <v>-2.7010000000000001</v>
          </cell>
          <cell r="AM179">
            <v>-0.69599999999999995</v>
          </cell>
          <cell r="AN179">
            <v>-1.446</v>
          </cell>
          <cell r="AO179">
            <v>-2.8959999999999999</v>
          </cell>
          <cell r="AP179">
            <v>-1.272</v>
          </cell>
          <cell r="AQ179">
            <v>-7.0579999999999998</v>
          </cell>
          <cell r="AR179">
            <v>-1.0449999999999999</v>
          </cell>
          <cell r="AS179">
            <v>-2.016</v>
          </cell>
          <cell r="AT179">
            <v>-6.4850000000000003</v>
          </cell>
          <cell r="AU179">
            <v>-2.0070000000000001</v>
          </cell>
          <cell r="AV179">
            <v>-4.359</v>
          </cell>
          <cell r="AW179">
            <v>-5.4690000000000003</v>
          </cell>
          <cell r="AX179">
            <v>-2.4769999999999999</v>
          </cell>
          <cell r="AY179">
            <v>-2.7869999999999999</v>
          </cell>
          <cell r="AZ179">
            <v>-1.8580000000000001</v>
          </cell>
          <cell r="BA179">
            <v>-2.3959999999999999</v>
          </cell>
          <cell r="BB179">
            <v>-2.5409999999999999</v>
          </cell>
          <cell r="BC179">
            <v>-0.98</v>
          </cell>
          <cell r="BD179">
            <v>-2.3119999999999998</v>
          </cell>
          <cell r="BE179">
            <v>-1.764</v>
          </cell>
          <cell r="BF179">
            <v>-1.792</v>
          </cell>
          <cell r="BG179">
            <v>-0.72199999999999998</v>
          </cell>
          <cell r="BH179">
            <v>-2.7320000000000002</v>
          </cell>
          <cell r="BI179">
            <v>-1.139</v>
          </cell>
          <cell r="BJ179">
            <v>-3.0219999999999998</v>
          </cell>
          <cell r="BK179">
            <v>-0.79600000000000004</v>
          </cell>
          <cell r="BL179">
            <v>-3.714</v>
          </cell>
          <cell r="BM179">
            <v>-1.9279999999999999</v>
          </cell>
          <cell r="BN179">
            <v>-2.093</v>
          </cell>
          <cell r="BO179">
            <v>-1.421</v>
          </cell>
          <cell r="BP179">
            <v>-2.4529999999999998</v>
          </cell>
          <cell r="BQ179">
            <v>-1.714</v>
          </cell>
          <cell r="BR179">
            <v>-7.8810000000000002</v>
          </cell>
          <cell r="BS179">
            <v>-2.1779999999999999</v>
          </cell>
          <cell r="BT179">
            <v>-0.89700000000000002</v>
          </cell>
          <cell r="BU179">
            <v>-7.6289999999999996</v>
          </cell>
          <cell r="BV179">
            <v>-1.956</v>
          </cell>
          <cell r="BW179">
            <v>-1.706</v>
          </cell>
          <cell r="BX179">
            <v>-4.0890000000000004</v>
          </cell>
          <cell r="BY179">
            <v>-1.734</v>
          </cell>
          <cell r="BZ179">
            <v>-4.7309999999999999</v>
          </cell>
          <cell r="CA179">
            <v>-3.4249999999999998</v>
          </cell>
          <cell r="CB179">
            <v>-2.4820000000000002</v>
          </cell>
          <cell r="CC179">
            <v>-3.0819999999999999</v>
          </cell>
          <cell r="CD179">
            <v>-2.6030000000000002</v>
          </cell>
          <cell r="CE179">
            <v>-2.6030000000000002</v>
          </cell>
          <cell r="CF179">
            <v>-5.45</v>
          </cell>
          <cell r="CG179">
            <v>-4.2880000000000003</v>
          </cell>
          <cell r="CH179">
            <v>-34.53</v>
          </cell>
          <cell r="CI179">
            <v>-7.3789999999999996</v>
          </cell>
          <cell r="CJ179">
            <v>-4.7759999999999998</v>
          </cell>
          <cell r="CK179">
            <v>-10.96</v>
          </cell>
          <cell r="CL179">
            <v>-6.2140000000000004</v>
          </cell>
          <cell r="CM179">
            <v>-5.45</v>
          </cell>
          <cell r="CN179">
            <v>-1.087</v>
          </cell>
          <cell r="CO179">
            <v>-4.0510000000000002</v>
          </cell>
          <cell r="FN179"/>
          <cell r="FO179"/>
          <cell r="FQ179"/>
          <cell r="FR179"/>
          <cell r="FS179"/>
          <cell r="FT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</row>
        <row r="180">
          <cell r="E180">
            <v>-1.946</v>
          </cell>
          <cell r="F180">
            <v>-1.2689999999999999</v>
          </cell>
          <cell r="G180">
            <v>-1.7270000000000001</v>
          </cell>
          <cell r="H180">
            <v>-1.742</v>
          </cell>
          <cell r="I180">
            <v>-1.7230000000000001</v>
          </cell>
          <cell r="J180">
            <v>-1.1950000000000001</v>
          </cell>
          <cell r="K180">
            <v>-1.873</v>
          </cell>
          <cell r="L180">
            <v>-2.802</v>
          </cell>
          <cell r="M180">
            <v>-2.952</v>
          </cell>
          <cell r="N180">
            <v>-1.5229999999999999</v>
          </cell>
          <cell r="O180">
            <v>-1.595</v>
          </cell>
          <cell r="P180">
            <v>-2.3330000000000002</v>
          </cell>
          <cell r="Q180">
            <v>-1.7390000000000001</v>
          </cell>
          <cell r="R180">
            <v>-1.8560000000000001</v>
          </cell>
          <cell r="S180">
            <v>-1.8660000000000001</v>
          </cell>
          <cell r="T180">
            <v>-0.437</v>
          </cell>
          <cell r="U180">
            <v>-2.7919999999999998</v>
          </cell>
          <cell r="V180">
            <v>-3.72</v>
          </cell>
          <cell r="W180">
            <v>-1.05</v>
          </cell>
          <cell r="X180">
            <v>-1.135</v>
          </cell>
          <cell r="Y180">
            <v>-1.3520000000000001</v>
          </cell>
          <cell r="Z180">
            <v>-2.8180000000000001</v>
          </cell>
          <cell r="AA180">
            <v>-0.86799999999999999</v>
          </cell>
          <cell r="AB180">
            <v>-2.153</v>
          </cell>
          <cell r="AC180">
            <v>-0.68300000000000005</v>
          </cell>
          <cell r="AD180">
            <v>-0.67900000000000005</v>
          </cell>
          <cell r="AE180">
            <v>-2.512</v>
          </cell>
          <cell r="AF180">
            <v>-1.014</v>
          </cell>
          <cell r="AG180">
            <v>-2.27</v>
          </cell>
          <cell r="AH180">
            <v>-2.1920000000000002</v>
          </cell>
          <cell r="AI180">
            <v>-5.4020000000000001</v>
          </cell>
          <cell r="AJ180">
            <v>-0.45500000000000002</v>
          </cell>
          <cell r="AK180">
            <v>-1.35</v>
          </cell>
          <cell r="AL180">
            <v>-1.702</v>
          </cell>
          <cell r="AM180">
            <v>-0.60499999999999998</v>
          </cell>
          <cell r="AN180">
            <v>-1.413</v>
          </cell>
          <cell r="AO180">
            <v>-2.415</v>
          </cell>
          <cell r="AP180">
            <v>-0.94599999999999995</v>
          </cell>
          <cell r="AQ180">
            <v>-5.4690000000000003</v>
          </cell>
          <cell r="AR180">
            <v>-0.98199999999999998</v>
          </cell>
          <cell r="AS180">
            <v>-1.702</v>
          </cell>
          <cell r="AT180">
            <v>-5.5759999999999996</v>
          </cell>
          <cell r="AU180">
            <v>-1.806</v>
          </cell>
          <cell r="AV180">
            <v>-4.0330000000000004</v>
          </cell>
          <cell r="AW180">
            <v>-5.399</v>
          </cell>
          <cell r="AX180">
            <v>-2.3159999999999998</v>
          </cell>
          <cell r="AY180">
            <v>-2.2869999999999999</v>
          </cell>
          <cell r="AZ180">
            <v>-1.655</v>
          </cell>
          <cell r="BA180">
            <v>-2.2040000000000002</v>
          </cell>
          <cell r="BB180">
            <v>-2.5329999999999999</v>
          </cell>
          <cell r="BC180">
            <v>-0.66900000000000004</v>
          </cell>
          <cell r="BD180">
            <v>-2.0099999999999998</v>
          </cell>
          <cell r="BE180">
            <v>-1.5189999999999999</v>
          </cell>
          <cell r="BF180">
            <v>-1.399</v>
          </cell>
          <cell r="BG180">
            <v>-0.66500000000000004</v>
          </cell>
          <cell r="BH180">
            <v>-2.6989999999999998</v>
          </cell>
          <cell r="BI180">
            <v>-1.012</v>
          </cell>
          <cell r="BJ180">
            <v>-2.6970000000000001</v>
          </cell>
          <cell r="BK180">
            <v>-0.73599999999999999</v>
          </cell>
          <cell r="BL180">
            <v>-3.2530000000000001</v>
          </cell>
          <cell r="BM180">
            <v>-1.3009999999999999</v>
          </cell>
          <cell r="BN180">
            <v>-1.5189999999999999</v>
          </cell>
          <cell r="BO180">
            <v>-1.357</v>
          </cell>
          <cell r="BP180">
            <v>-2.048</v>
          </cell>
          <cell r="BQ180">
            <v>-1.407</v>
          </cell>
          <cell r="BR180">
            <v>-4.7169999999999996</v>
          </cell>
          <cell r="BS180">
            <v>-2.105</v>
          </cell>
          <cell r="BT180">
            <v>-0.86899999999999999</v>
          </cell>
          <cell r="BU180">
            <v>-5.5540000000000003</v>
          </cell>
          <cell r="BV180">
            <v>-1.542</v>
          </cell>
          <cell r="BW180">
            <v>-1.4630000000000001</v>
          </cell>
          <cell r="BX180">
            <v>-4.01</v>
          </cell>
          <cell r="BY180">
            <v>-1.554</v>
          </cell>
          <cell r="BZ180">
            <v>-3.6859999999999999</v>
          </cell>
          <cell r="CA180">
            <v>-2.1320000000000001</v>
          </cell>
          <cell r="CB180">
            <v>-1.899</v>
          </cell>
          <cell r="CC180">
            <v>-2.1739999999999999</v>
          </cell>
          <cell r="CD180">
            <v>-2.3879999999999999</v>
          </cell>
          <cell r="CE180">
            <v>-1.9450000000000001</v>
          </cell>
          <cell r="CF180">
            <v>-3.5470000000000002</v>
          </cell>
          <cell r="CG180">
            <v>-1.982</v>
          </cell>
          <cell r="CH180">
            <v>-29.85</v>
          </cell>
          <cell r="CI180">
            <v>-5.6550000000000002</v>
          </cell>
          <cell r="CJ180">
            <v>-4.7300000000000004</v>
          </cell>
          <cell r="CK180">
            <v>-7.976</v>
          </cell>
          <cell r="CL180">
            <v>-5.9450000000000003</v>
          </cell>
          <cell r="CM180">
            <v>-3.05</v>
          </cell>
          <cell r="CN180">
            <v>-1.02</v>
          </cell>
          <cell r="CO180">
            <v>-2.8980000000000001</v>
          </cell>
          <cell r="FN180"/>
          <cell r="FO180"/>
          <cell r="FQ180"/>
          <cell r="FR180"/>
          <cell r="FS180"/>
          <cell r="FT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</row>
        <row r="181">
          <cell r="E181">
            <v>-1.9119999999999999</v>
          </cell>
          <cell r="F181">
            <v>-1.216</v>
          </cell>
          <cell r="G181">
            <v>-1.2390000000000001</v>
          </cell>
          <cell r="H181">
            <v>-1.7410000000000001</v>
          </cell>
          <cell r="I181">
            <v>-1.212</v>
          </cell>
          <cell r="J181">
            <v>-1.137</v>
          </cell>
          <cell r="K181">
            <v>-1.857</v>
          </cell>
          <cell r="L181">
            <v>-1.8560000000000001</v>
          </cell>
          <cell r="M181">
            <v>-2.9020000000000001</v>
          </cell>
          <cell r="N181">
            <v>-1.4650000000000001</v>
          </cell>
          <cell r="O181">
            <v>-1.3520000000000001</v>
          </cell>
          <cell r="P181">
            <v>-2.3199999999999998</v>
          </cell>
          <cell r="Q181">
            <v>-1.6080000000000001</v>
          </cell>
          <cell r="R181">
            <v>-1.823</v>
          </cell>
          <cell r="S181">
            <v>-1.3109999999999999</v>
          </cell>
          <cell r="T181">
            <v>-0.375</v>
          </cell>
          <cell r="U181">
            <v>-2.7839999999999998</v>
          </cell>
          <cell r="V181">
            <v>-2.7839999999999998</v>
          </cell>
          <cell r="W181">
            <v>-0.78900000000000003</v>
          </cell>
          <cell r="X181">
            <v>-1.0760000000000001</v>
          </cell>
          <cell r="Y181">
            <v>-0.93</v>
          </cell>
          <cell r="Z181">
            <v>-2.512</v>
          </cell>
          <cell r="AA181">
            <v>-0.84699999999999998</v>
          </cell>
          <cell r="AB181">
            <v>-1.9490000000000001</v>
          </cell>
          <cell r="AC181">
            <v>-0.6</v>
          </cell>
          <cell r="AD181">
            <v>-0.66600000000000004</v>
          </cell>
          <cell r="AE181">
            <v>-2.0579999999999998</v>
          </cell>
          <cell r="AF181">
            <v>-0.67700000000000005</v>
          </cell>
          <cell r="AG181">
            <v>-2.2200000000000002</v>
          </cell>
          <cell r="AH181">
            <v>-2.0289999999999999</v>
          </cell>
          <cell r="AI181">
            <v>-4.649</v>
          </cell>
          <cell r="AJ181">
            <v>-0.38700000000000001</v>
          </cell>
          <cell r="AK181">
            <v>-1.228</v>
          </cell>
          <cell r="AL181">
            <v>-1.2490000000000001</v>
          </cell>
          <cell r="AM181">
            <v>-0.56000000000000005</v>
          </cell>
          <cell r="AN181">
            <v>-1.391</v>
          </cell>
          <cell r="AO181">
            <v>-2.3639999999999999</v>
          </cell>
          <cell r="AP181">
            <v>-0.87</v>
          </cell>
          <cell r="AQ181">
            <v>-5.4189999999999996</v>
          </cell>
          <cell r="AR181">
            <v>-0.95599999999999996</v>
          </cell>
          <cell r="AS181">
            <v>-1.5129999999999999</v>
          </cell>
          <cell r="AT181">
            <v>-3.2509999999999999</v>
          </cell>
          <cell r="AU181">
            <v>-1.593</v>
          </cell>
          <cell r="AV181">
            <v>-3.5179999999999998</v>
          </cell>
          <cell r="AW181">
            <v>-3.6120000000000001</v>
          </cell>
          <cell r="AX181">
            <v>-2.17</v>
          </cell>
          <cell r="AY181">
            <v>-1.853</v>
          </cell>
          <cell r="AZ181">
            <v>-1.52</v>
          </cell>
          <cell r="BA181">
            <v>-2.1219999999999999</v>
          </cell>
          <cell r="BB181">
            <v>-2.508</v>
          </cell>
          <cell r="BC181">
            <v>-0.57499999999999996</v>
          </cell>
          <cell r="BD181">
            <v>-1.349</v>
          </cell>
          <cell r="BE181">
            <v>-1.518</v>
          </cell>
          <cell r="BF181">
            <v>-1.2170000000000001</v>
          </cell>
          <cell r="BG181">
            <v>-0.49</v>
          </cell>
          <cell r="BH181">
            <v>-2.2040000000000002</v>
          </cell>
          <cell r="BI181">
            <v>-0.90900000000000003</v>
          </cell>
          <cell r="BJ181">
            <v>-2.6539999999999999</v>
          </cell>
          <cell r="BK181">
            <v>-0.70699999999999996</v>
          </cell>
          <cell r="BL181">
            <v>-3.1829999999999998</v>
          </cell>
          <cell r="BM181">
            <v>-0.96199999999999997</v>
          </cell>
          <cell r="BN181">
            <v>-1.397</v>
          </cell>
          <cell r="BO181">
            <v>-1.349</v>
          </cell>
          <cell r="BP181">
            <v>-2.0059999999999998</v>
          </cell>
          <cell r="BQ181">
            <v>-1.048</v>
          </cell>
          <cell r="BR181">
            <v>-3.8149999999999999</v>
          </cell>
          <cell r="BS181">
            <v>-1.29</v>
          </cell>
          <cell r="BT181">
            <v>-0.83099999999999996</v>
          </cell>
          <cell r="BU181">
            <v>-5.3780000000000001</v>
          </cell>
          <cell r="BV181">
            <v>-1.4059999999999999</v>
          </cell>
          <cell r="BW181">
            <v>-1.143</v>
          </cell>
          <cell r="BX181">
            <v>-2.9260000000000002</v>
          </cell>
          <cell r="BY181">
            <v>-1.089</v>
          </cell>
          <cell r="BZ181">
            <v>-2.702</v>
          </cell>
          <cell r="CA181">
            <v>-2.093</v>
          </cell>
          <cell r="CB181">
            <v>-1.7210000000000001</v>
          </cell>
          <cell r="CC181">
            <v>-2.0920000000000001</v>
          </cell>
          <cell r="CD181">
            <v>-1.5580000000000001</v>
          </cell>
          <cell r="CE181">
            <v>-1.8120000000000001</v>
          </cell>
          <cell r="CF181">
            <v>-2.859</v>
          </cell>
          <cell r="CG181">
            <v>-1.2529999999999999</v>
          </cell>
          <cell r="CH181">
            <v>-24.83</v>
          </cell>
          <cell r="CI181">
            <v>-5.4710000000000001</v>
          </cell>
          <cell r="CJ181">
            <v>-3.0070000000000001</v>
          </cell>
          <cell r="CK181">
            <v>-6.6029999999999998</v>
          </cell>
          <cell r="CL181">
            <v>-4.9139999999999997</v>
          </cell>
          <cell r="CM181">
            <v>-2.1160000000000001</v>
          </cell>
          <cell r="CN181">
            <v>-0.998</v>
          </cell>
          <cell r="CO181">
            <v>-2.2250000000000001</v>
          </cell>
          <cell r="FN181"/>
          <cell r="FO181"/>
          <cell r="FQ181"/>
          <cell r="FR181"/>
          <cell r="FS181"/>
          <cell r="FT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</row>
        <row r="182">
          <cell r="E182">
            <v>-1.722</v>
          </cell>
          <cell r="F182">
            <v>-1.014</v>
          </cell>
          <cell r="G182">
            <v>-1.1919999999999999</v>
          </cell>
          <cell r="H182">
            <v>-1.645</v>
          </cell>
          <cell r="I182">
            <v>-1.1080000000000001</v>
          </cell>
          <cell r="J182">
            <v>-0.88300000000000001</v>
          </cell>
          <cell r="K182">
            <v>-1.768</v>
          </cell>
          <cell r="L182">
            <v>-1.843</v>
          </cell>
          <cell r="M182">
            <v>-1.583</v>
          </cell>
          <cell r="N182">
            <v>-1.292</v>
          </cell>
          <cell r="O182">
            <v>-1.3049999999999999</v>
          </cell>
          <cell r="P182">
            <v>-1.901</v>
          </cell>
          <cell r="Q182">
            <v>-1.585</v>
          </cell>
          <cell r="R182">
            <v>-1.6910000000000001</v>
          </cell>
          <cell r="S182">
            <v>-1.0029999999999999</v>
          </cell>
          <cell r="T182">
            <v>-0.35399999999999998</v>
          </cell>
          <cell r="U182">
            <v>-2.367</v>
          </cell>
          <cell r="V182">
            <v>-2.7389999999999999</v>
          </cell>
          <cell r="W182">
            <v>-0.77300000000000002</v>
          </cell>
          <cell r="X182">
            <v>-1.054</v>
          </cell>
          <cell r="Y182">
            <v>-0.86799999999999999</v>
          </cell>
          <cell r="Z182">
            <v>-1.665</v>
          </cell>
          <cell r="AA182">
            <v>-0.65600000000000003</v>
          </cell>
          <cell r="AB182">
            <v>-1.6890000000000001</v>
          </cell>
          <cell r="AC182">
            <v>-0.53800000000000003</v>
          </cell>
          <cell r="AD182">
            <v>-0.57599999999999996</v>
          </cell>
          <cell r="AE182">
            <v>-1.887</v>
          </cell>
          <cell r="AF182">
            <v>-0.67600000000000005</v>
          </cell>
          <cell r="AG182">
            <v>-1.8919999999999999</v>
          </cell>
          <cell r="AH182">
            <v>-1.5940000000000001</v>
          </cell>
          <cell r="AI182">
            <v>-4.1929999999999996</v>
          </cell>
          <cell r="AJ182">
            <v>-0.38200000000000001</v>
          </cell>
          <cell r="AK182">
            <v>-0.97099999999999997</v>
          </cell>
          <cell r="AL182">
            <v>-1.014</v>
          </cell>
          <cell r="AM182">
            <v>-0.54800000000000004</v>
          </cell>
          <cell r="AN182">
            <v>-1.208</v>
          </cell>
          <cell r="AO182">
            <v>-1.891</v>
          </cell>
          <cell r="AP182">
            <v>-0.81399999999999995</v>
          </cell>
          <cell r="AQ182">
            <v>-5.0640000000000001</v>
          </cell>
          <cell r="AR182">
            <v>-0.86799999999999999</v>
          </cell>
          <cell r="AS182">
            <v>-1.4790000000000001</v>
          </cell>
          <cell r="AT182">
            <v>-2.6909999999999998</v>
          </cell>
          <cell r="AU182">
            <v>-1.512</v>
          </cell>
          <cell r="AV182">
            <v>-3.177</v>
          </cell>
          <cell r="AW182">
            <v>-3.47</v>
          </cell>
          <cell r="AX182">
            <v>-1.6120000000000001</v>
          </cell>
          <cell r="AY182">
            <v>-1.7010000000000001</v>
          </cell>
          <cell r="AZ182">
            <v>-1.089</v>
          </cell>
          <cell r="BA182">
            <v>-1.605</v>
          </cell>
          <cell r="BB182">
            <v>-2.3119999999999998</v>
          </cell>
          <cell r="BC182">
            <v>-0.51500000000000001</v>
          </cell>
          <cell r="BD182">
            <v>-1.089</v>
          </cell>
          <cell r="BE182">
            <v>-1.2270000000000001</v>
          </cell>
          <cell r="BF182">
            <v>-1.1339999999999999</v>
          </cell>
          <cell r="BG182">
            <v>-0.434</v>
          </cell>
          <cell r="BH182">
            <v>-2.0259999999999998</v>
          </cell>
          <cell r="BI182">
            <v>-0.85099999999999998</v>
          </cell>
          <cell r="BJ182">
            <v>-2.4820000000000002</v>
          </cell>
          <cell r="BK182">
            <v>-0.59899999999999998</v>
          </cell>
          <cell r="BL182">
            <v>-2.601</v>
          </cell>
          <cell r="BM182">
            <v>-0.85</v>
          </cell>
          <cell r="BN182">
            <v>-1.0629999999999999</v>
          </cell>
          <cell r="BO182">
            <v>-1.337</v>
          </cell>
          <cell r="BP182">
            <v>-1.5680000000000001</v>
          </cell>
          <cell r="BQ182">
            <v>-0.70299999999999996</v>
          </cell>
          <cell r="BR182">
            <v>-1.738</v>
          </cell>
          <cell r="BS182">
            <v>-1.1200000000000001</v>
          </cell>
          <cell r="BT182">
            <v>-0.81200000000000006</v>
          </cell>
          <cell r="BU182">
            <v>-4.056</v>
          </cell>
          <cell r="BV182">
            <v>-1.28</v>
          </cell>
          <cell r="BW182">
            <v>-0.753</v>
          </cell>
          <cell r="BX182">
            <v>-2.39</v>
          </cell>
          <cell r="BY182">
            <v>-0.84299999999999997</v>
          </cell>
          <cell r="BZ182">
            <v>-2.4780000000000002</v>
          </cell>
          <cell r="CA182">
            <v>-1.734</v>
          </cell>
          <cell r="CB182">
            <v>-1.2529999999999999</v>
          </cell>
          <cell r="CC182">
            <v>-1.526</v>
          </cell>
          <cell r="CD182">
            <v>-1.37</v>
          </cell>
          <cell r="CE182">
            <v>-1.4670000000000001</v>
          </cell>
          <cell r="CF182">
            <v>-1.1419999999999999</v>
          </cell>
          <cell r="CG182">
            <v>-1.034</v>
          </cell>
          <cell r="CH182">
            <v>-10.74</v>
          </cell>
          <cell r="CI182">
            <v>-4.625</v>
          </cell>
          <cell r="CJ182">
            <v>-2.3820000000000001</v>
          </cell>
          <cell r="CK182">
            <v>-6.44</v>
          </cell>
          <cell r="CL182">
            <v>-3.5819999999999999</v>
          </cell>
          <cell r="CM182">
            <v>-2.0920000000000001</v>
          </cell>
          <cell r="CN182">
            <v>-0.91400000000000003</v>
          </cell>
          <cell r="CO182">
            <v>-2.069</v>
          </cell>
          <cell r="FN182"/>
          <cell r="FO182"/>
          <cell r="FQ182"/>
          <cell r="FR182"/>
          <cell r="FS182"/>
          <cell r="FT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</row>
        <row r="183">
          <cell r="E183">
            <v>-1.625</v>
          </cell>
          <cell r="F183">
            <v>-0.90300000000000002</v>
          </cell>
          <cell r="G183">
            <v>-0.85099999999999998</v>
          </cell>
          <cell r="H183">
            <v>-1.5860000000000001</v>
          </cell>
          <cell r="I183">
            <v>-1.107</v>
          </cell>
          <cell r="J183">
            <v>-0.86699999999999999</v>
          </cell>
          <cell r="K183">
            <v>-1.5960000000000001</v>
          </cell>
          <cell r="L183">
            <v>-1.7769999999999999</v>
          </cell>
          <cell r="M183">
            <v>-1.476</v>
          </cell>
          <cell r="N183">
            <v>-1.103</v>
          </cell>
          <cell r="O183">
            <v>-1.2689999999999999</v>
          </cell>
          <cell r="P183">
            <v>-1.8560000000000001</v>
          </cell>
          <cell r="Q183">
            <v>-1.5009999999999999</v>
          </cell>
          <cell r="R183">
            <v>-1.4930000000000001</v>
          </cell>
          <cell r="S183">
            <v>-0.76600000000000001</v>
          </cell>
          <cell r="T183">
            <v>-0.32400000000000001</v>
          </cell>
          <cell r="U183">
            <v>-2.3199999999999998</v>
          </cell>
          <cell r="V183">
            <v>-2.5009999999999999</v>
          </cell>
          <cell r="W183">
            <v>-0.77100000000000002</v>
          </cell>
          <cell r="X183">
            <v>-0.873</v>
          </cell>
          <cell r="Y183">
            <v>-0.83899999999999997</v>
          </cell>
          <cell r="Z183">
            <v>-1.53</v>
          </cell>
          <cell r="AA183">
            <v>-0.65500000000000003</v>
          </cell>
          <cell r="AB183">
            <v>-1.5940000000000001</v>
          </cell>
          <cell r="AC183">
            <v>-0.52600000000000002</v>
          </cell>
          <cell r="AD183">
            <v>-0.55300000000000005</v>
          </cell>
          <cell r="AE183">
            <v>-1.454</v>
          </cell>
          <cell r="AF183">
            <v>-0.52500000000000002</v>
          </cell>
          <cell r="AG183">
            <v>-1.52</v>
          </cell>
          <cell r="AH183">
            <v>-1.53</v>
          </cell>
          <cell r="AI183">
            <v>-3.4140000000000001</v>
          </cell>
          <cell r="AJ183">
            <v>-0.38</v>
          </cell>
          <cell r="AK183">
            <v>-0.95599999999999996</v>
          </cell>
          <cell r="AL183">
            <v>-0.95599999999999996</v>
          </cell>
          <cell r="AM183">
            <v>-0.436</v>
          </cell>
          <cell r="AN183">
            <v>-1.1950000000000001</v>
          </cell>
          <cell r="AO183">
            <v>-1.8069999999999999</v>
          </cell>
          <cell r="AP183">
            <v>-0.76500000000000001</v>
          </cell>
          <cell r="AQ183">
            <v>-3.2949999999999999</v>
          </cell>
          <cell r="AR183">
            <v>-0.85199999999999998</v>
          </cell>
          <cell r="AS183">
            <v>-1.302</v>
          </cell>
          <cell r="AT183">
            <v>-2.4700000000000002</v>
          </cell>
          <cell r="AU183">
            <v>-1.3540000000000001</v>
          </cell>
          <cell r="AV183">
            <v>-2.9260000000000002</v>
          </cell>
          <cell r="AW183">
            <v>-3.19</v>
          </cell>
          <cell r="AX183">
            <v>-1.35</v>
          </cell>
          <cell r="AY183">
            <v>-1.5980000000000001</v>
          </cell>
          <cell r="AZ183">
            <v>-1.008</v>
          </cell>
          <cell r="BA183">
            <v>-1.335</v>
          </cell>
          <cell r="BB183">
            <v>-1.99</v>
          </cell>
          <cell r="BC183">
            <v>-0.378</v>
          </cell>
          <cell r="BD183">
            <v>-1.0609999999999999</v>
          </cell>
          <cell r="BE183">
            <v>-1.0860000000000001</v>
          </cell>
          <cell r="BF183">
            <v>-1.034</v>
          </cell>
          <cell r="BG183">
            <v>-0.38400000000000001</v>
          </cell>
          <cell r="BH183">
            <v>-1.4330000000000001</v>
          </cell>
          <cell r="BI183">
            <v>-0.76</v>
          </cell>
          <cell r="BJ183">
            <v>-2.1890000000000001</v>
          </cell>
          <cell r="BK183">
            <v>-0.54</v>
          </cell>
          <cell r="BL183">
            <v>-2.2170000000000001</v>
          </cell>
          <cell r="BM183">
            <v>-0.69</v>
          </cell>
          <cell r="BN183">
            <v>-0.86899999999999999</v>
          </cell>
          <cell r="BO183">
            <v>-1.109</v>
          </cell>
          <cell r="BP183">
            <v>-1.5660000000000001</v>
          </cell>
          <cell r="BQ183">
            <v>-0.68200000000000005</v>
          </cell>
          <cell r="BR183">
            <v>-1.7</v>
          </cell>
          <cell r="BS183">
            <v>-0.85199999999999998</v>
          </cell>
          <cell r="BT183">
            <v>-0.54300000000000004</v>
          </cell>
          <cell r="BU183">
            <v>-3.6819999999999999</v>
          </cell>
          <cell r="BV183">
            <v>-0.999</v>
          </cell>
          <cell r="BW183">
            <v>-0.67900000000000005</v>
          </cell>
          <cell r="BX183">
            <v>-1.5469999999999999</v>
          </cell>
          <cell r="BY183">
            <v>-0.83599999999999997</v>
          </cell>
          <cell r="BZ183">
            <v>-2.3889999999999998</v>
          </cell>
          <cell r="CA183">
            <v>-1.706</v>
          </cell>
          <cell r="CB183">
            <v>-1.2290000000000001</v>
          </cell>
          <cell r="CC183">
            <v>-1.34</v>
          </cell>
          <cell r="CD183">
            <v>-1.3640000000000001</v>
          </cell>
          <cell r="CE183">
            <v>-1.2549999999999999</v>
          </cell>
          <cell r="CF183">
            <v>-1.1279999999999999</v>
          </cell>
          <cell r="CG183">
            <v>-1.018</v>
          </cell>
          <cell r="CH183">
            <v>-7.9269999999999996</v>
          </cell>
          <cell r="CI183">
            <v>-3.681</v>
          </cell>
          <cell r="CJ183">
            <v>-1.554</v>
          </cell>
          <cell r="CK183">
            <v>-5.97</v>
          </cell>
          <cell r="CL183">
            <v>-3.4569999999999999</v>
          </cell>
          <cell r="CM183">
            <v>-2.0459999999999998</v>
          </cell>
          <cell r="CN183">
            <v>-0.84699999999999998</v>
          </cell>
          <cell r="CO183">
            <v>-1.881</v>
          </cell>
          <cell r="FN183"/>
          <cell r="FO183"/>
          <cell r="FQ183"/>
          <cell r="FR183"/>
          <cell r="FS183"/>
          <cell r="FT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</row>
        <row r="184">
          <cell r="E184">
            <v>-1.4970000000000001</v>
          </cell>
          <cell r="F184">
            <v>-0.71</v>
          </cell>
          <cell r="G184">
            <v>-0.84699999999999998</v>
          </cell>
          <cell r="H184">
            <v>-1.518</v>
          </cell>
          <cell r="I184">
            <v>-1.0860000000000001</v>
          </cell>
          <cell r="J184">
            <v>-0.78400000000000003</v>
          </cell>
          <cell r="K184">
            <v>-1.3520000000000001</v>
          </cell>
          <cell r="L184">
            <v>-1.738</v>
          </cell>
          <cell r="M184">
            <v>-1.409</v>
          </cell>
          <cell r="N184">
            <v>-1.01</v>
          </cell>
          <cell r="O184">
            <v>-0.83699999999999997</v>
          </cell>
          <cell r="P184">
            <v>-1.7769999999999999</v>
          </cell>
          <cell r="Q184">
            <v>-1.3959999999999999</v>
          </cell>
          <cell r="R184">
            <v>-1.3109999999999999</v>
          </cell>
          <cell r="S184">
            <v>-0.628</v>
          </cell>
          <cell r="T184">
            <v>-0.30199999999999999</v>
          </cell>
          <cell r="U184">
            <v>-1.962</v>
          </cell>
          <cell r="V184">
            <v>-2.194</v>
          </cell>
          <cell r="W184">
            <v>-0.749</v>
          </cell>
          <cell r="X184">
            <v>-0.86299999999999999</v>
          </cell>
          <cell r="Y184">
            <v>-0.753</v>
          </cell>
          <cell r="Z184">
            <v>-1.258</v>
          </cell>
          <cell r="AA184">
            <v>-0.56799999999999995</v>
          </cell>
          <cell r="AB184">
            <v>-1.4550000000000001</v>
          </cell>
          <cell r="AC184">
            <v>-0.47099999999999997</v>
          </cell>
          <cell r="AD184">
            <v>-0.50700000000000001</v>
          </cell>
          <cell r="AE184">
            <v>-1.3919999999999999</v>
          </cell>
          <cell r="AF184">
            <v>-0.46100000000000002</v>
          </cell>
          <cell r="AG184">
            <v>-1.4610000000000001</v>
          </cell>
          <cell r="AH184">
            <v>-0.93</v>
          </cell>
          <cell r="AI184">
            <v>-3.2829999999999999</v>
          </cell>
          <cell r="AJ184">
            <v>-0.36199999999999999</v>
          </cell>
          <cell r="AK184">
            <v>-0.93</v>
          </cell>
          <cell r="AL184">
            <v>-0.83799999999999997</v>
          </cell>
          <cell r="AM184">
            <v>-0.435</v>
          </cell>
          <cell r="AN184">
            <v>-1.0760000000000001</v>
          </cell>
          <cell r="AO184">
            <v>-1.51</v>
          </cell>
          <cell r="AP184">
            <v>-0.70599999999999996</v>
          </cell>
          <cell r="AQ184">
            <v>-2.8250000000000002</v>
          </cell>
          <cell r="AR184">
            <v>-0.84899999999999998</v>
          </cell>
          <cell r="AS184">
            <v>-1.2070000000000001</v>
          </cell>
          <cell r="AT184">
            <v>-2.4140000000000001</v>
          </cell>
          <cell r="AU184">
            <v>-1.0449999999999999</v>
          </cell>
          <cell r="AV184">
            <v>-2.8679999999999999</v>
          </cell>
          <cell r="AW184">
            <v>-2.8660000000000001</v>
          </cell>
          <cell r="AX184">
            <v>-1.304</v>
          </cell>
          <cell r="AY184">
            <v>-1.472</v>
          </cell>
          <cell r="AZ184">
            <v>-0.999</v>
          </cell>
          <cell r="BA184">
            <v>-1.0840000000000001</v>
          </cell>
          <cell r="BB184">
            <v>-1.895</v>
          </cell>
          <cell r="BC184">
            <v>-0.36299999999999999</v>
          </cell>
          <cell r="BD184">
            <v>-0.98</v>
          </cell>
          <cell r="BE184">
            <v>-1.0069999999999999</v>
          </cell>
          <cell r="BF184">
            <v>-0.86199999999999999</v>
          </cell>
          <cell r="BG184">
            <v>-0.38200000000000001</v>
          </cell>
          <cell r="BH184">
            <v>-0.998</v>
          </cell>
          <cell r="BI184">
            <v>-0.68600000000000005</v>
          </cell>
          <cell r="BJ184">
            <v>-2.0779999999999998</v>
          </cell>
          <cell r="BK184">
            <v>-0.47399999999999998</v>
          </cell>
          <cell r="BL184">
            <v>-2.0099999999999998</v>
          </cell>
          <cell r="BM184">
            <v>-0.60399999999999998</v>
          </cell>
          <cell r="BN184">
            <v>-0.77800000000000002</v>
          </cell>
          <cell r="BO184">
            <v>-1.0129999999999999</v>
          </cell>
          <cell r="BP184">
            <v>-1.1910000000000001</v>
          </cell>
          <cell r="BQ184">
            <v>-0.61399999999999999</v>
          </cell>
          <cell r="BR184">
            <v>-1.6519999999999999</v>
          </cell>
          <cell r="BS184">
            <v>-0.82799999999999996</v>
          </cell>
          <cell r="BT184">
            <v>-0.47099999999999997</v>
          </cell>
          <cell r="BU184">
            <v>-3.5779999999999998</v>
          </cell>
          <cell r="BV184">
            <v>-0.89900000000000002</v>
          </cell>
          <cell r="BW184">
            <v>-0.65400000000000003</v>
          </cell>
          <cell r="BX184">
            <v>-1.4510000000000001</v>
          </cell>
          <cell r="BY184">
            <v>-0.80700000000000005</v>
          </cell>
          <cell r="BZ184">
            <v>-1.706</v>
          </cell>
          <cell r="CA184">
            <v>-1.45</v>
          </cell>
          <cell r="CB184">
            <v>-1.1599999999999999</v>
          </cell>
          <cell r="CC184">
            <v>-1.2909999999999999</v>
          </cell>
          <cell r="CD184">
            <v>-1.2390000000000001</v>
          </cell>
          <cell r="CE184">
            <v>-1.008</v>
          </cell>
          <cell r="CF184">
            <v>-1.073</v>
          </cell>
          <cell r="CG184">
            <v>-0.89800000000000002</v>
          </cell>
          <cell r="CH184">
            <v>-7.7679999999999998</v>
          </cell>
          <cell r="CI184">
            <v>-3.28</v>
          </cell>
          <cell r="CJ184">
            <v>-1.228</v>
          </cell>
          <cell r="CK184">
            <v>-5.4089999999999998</v>
          </cell>
          <cell r="CL184">
            <v>-2.46</v>
          </cell>
          <cell r="CM184">
            <v>-1.897</v>
          </cell>
          <cell r="CN184">
            <v>-0.745</v>
          </cell>
          <cell r="CO184">
            <v>-1.673</v>
          </cell>
          <cell r="FN184"/>
          <cell r="FO184"/>
          <cell r="FQ184"/>
          <cell r="FR184"/>
          <cell r="FS184"/>
          <cell r="FT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</row>
        <row r="185">
          <cell r="E185">
            <v>-1.413</v>
          </cell>
          <cell r="F185">
            <v>-0.67700000000000005</v>
          </cell>
          <cell r="G185">
            <v>-0.81399999999999995</v>
          </cell>
          <cell r="H185">
            <v>-1.3080000000000001</v>
          </cell>
          <cell r="I185">
            <v>-0.86699999999999999</v>
          </cell>
          <cell r="J185">
            <v>-0.72799999999999998</v>
          </cell>
          <cell r="K185">
            <v>-1.23</v>
          </cell>
          <cell r="L185">
            <v>-1.694</v>
          </cell>
          <cell r="M185">
            <v>-0.86899999999999999</v>
          </cell>
          <cell r="N185">
            <v>-1</v>
          </cell>
          <cell r="O185">
            <v>-0.746</v>
          </cell>
          <cell r="P185">
            <v>-1.107</v>
          </cell>
          <cell r="Q185">
            <v>-1.159</v>
          </cell>
          <cell r="R185">
            <v>-1.248</v>
          </cell>
          <cell r="S185">
            <v>-0.6</v>
          </cell>
          <cell r="T185">
            <v>-0.27700000000000002</v>
          </cell>
          <cell r="U185">
            <v>-1.7769999999999999</v>
          </cell>
          <cell r="V185">
            <v>-2.02</v>
          </cell>
          <cell r="W185">
            <v>-0.68799999999999994</v>
          </cell>
          <cell r="X185">
            <v>-0.8</v>
          </cell>
          <cell r="Y185">
            <v>-0.70699999999999996</v>
          </cell>
          <cell r="Z185">
            <v>-1.1579999999999999</v>
          </cell>
          <cell r="AA185">
            <v>-0.56000000000000005</v>
          </cell>
          <cell r="AB185">
            <v>-1.45</v>
          </cell>
          <cell r="AC185">
            <v>-0.4</v>
          </cell>
          <cell r="AD185">
            <v>-0.47399999999999998</v>
          </cell>
          <cell r="AE185">
            <v>-1.3029999999999999</v>
          </cell>
          <cell r="AF185">
            <v>-0.45700000000000002</v>
          </cell>
          <cell r="AG185">
            <v>-1.4470000000000001</v>
          </cell>
          <cell r="AH185">
            <v>-0.77100000000000002</v>
          </cell>
          <cell r="AI185">
            <v>-1.8169999999999999</v>
          </cell>
          <cell r="AJ185">
            <v>-0.33700000000000002</v>
          </cell>
          <cell r="AK185">
            <v>-0.92700000000000005</v>
          </cell>
          <cell r="AL185">
            <v>-0.80500000000000005</v>
          </cell>
          <cell r="AM185">
            <v>-0.42699999999999999</v>
          </cell>
          <cell r="AN185">
            <v>-1.0129999999999999</v>
          </cell>
          <cell r="AO185">
            <v>-1.1950000000000001</v>
          </cell>
          <cell r="AP185">
            <v>-0.67400000000000004</v>
          </cell>
          <cell r="AQ185">
            <v>-2.625</v>
          </cell>
          <cell r="AR185">
            <v>-0.66500000000000004</v>
          </cell>
          <cell r="AS185">
            <v>-1.0760000000000001</v>
          </cell>
          <cell r="AT185">
            <v>-2.1070000000000002</v>
          </cell>
          <cell r="AU185">
            <v>-1.032</v>
          </cell>
          <cell r="AV185">
            <v>-2.8159999999999998</v>
          </cell>
          <cell r="AW185">
            <v>-2.4700000000000002</v>
          </cell>
          <cell r="AX185">
            <v>-1.157</v>
          </cell>
          <cell r="AY185">
            <v>-0.96699999999999997</v>
          </cell>
          <cell r="AZ185">
            <v>-0.86799999999999999</v>
          </cell>
          <cell r="BA185">
            <v>-0.93300000000000005</v>
          </cell>
          <cell r="BB185">
            <v>-1.8069999999999999</v>
          </cell>
          <cell r="BC185">
            <v>-0.27900000000000003</v>
          </cell>
          <cell r="BD185">
            <v>-0.95799999999999996</v>
          </cell>
          <cell r="BE185">
            <v>-0.97299999999999998</v>
          </cell>
          <cell r="BF185">
            <v>-0.75600000000000001</v>
          </cell>
          <cell r="BG185">
            <v>-0.36299999999999999</v>
          </cell>
          <cell r="BH185">
            <v>-0.79600000000000004</v>
          </cell>
          <cell r="BI185">
            <v>-0.54</v>
          </cell>
          <cell r="BJ185">
            <v>-1.792</v>
          </cell>
          <cell r="BK185">
            <v>-0.45500000000000002</v>
          </cell>
          <cell r="BL185">
            <v>-1.996</v>
          </cell>
          <cell r="BM185">
            <v>-0.59199999999999997</v>
          </cell>
          <cell r="BN185">
            <v>-0.77100000000000002</v>
          </cell>
          <cell r="BO185">
            <v>-1.0069999999999999</v>
          </cell>
          <cell r="BP185">
            <v>-0.99299999999999999</v>
          </cell>
          <cell r="BQ185">
            <v>-0.48099999999999998</v>
          </cell>
          <cell r="BR185">
            <v>-1.5660000000000001</v>
          </cell>
          <cell r="BS185">
            <v>-0.79700000000000004</v>
          </cell>
          <cell r="BT185">
            <v>-0.44600000000000001</v>
          </cell>
          <cell r="BU185">
            <v>-3.0070000000000001</v>
          </cell>
          <cell r="BV185">
            <v>-0.89600000000000002</v>
          </cell>
          <cell r="BW185">
            <v>-0.499</v>
          </cell>
          <cell r="BX185">
            <v>-1.319</v>
          </cell>
          <cell r="BY185">
            <v>-0.73799999999999999</v>
          </cell>
          <cell r="BZ185">
            <v>-1.5640000000000001</v>
          </cell>
          <cell r="CA185">
            <v>-1.0449999999999999</v>
          </cell>
          <cell r="CB185">
            <v>-0.999</v>
          </cell>
          <cell r="CC185">
            <v>-1.2370000000000001</v>
          </cell>
          <cell r="CD185">
            <v>-1.1759999999999999</v>
          </cell>
          <cell r="CE185">
            <v>-0.95299999999999996</v>
          </cell>
          <cell r="CF185">
            <v>-0.92800000000000005</v>
          </cell>
          <cell r="CG185">
            <v>-0.75600000000000001</v>
          </cell>
          <cell r="CH185">
            <v>-7.6230000000000002</v>
          </cell>
          <cell r="CI185">
            <v>-2.911</v>
          </cell>
          <cell r="CJ185">
            <v>-1.1279999999999999</v>
          </cell>
          <cell r="CK185">
            <v>-4.0069999999999997</v>
          </cell>
          <cell r="CL185">
            <v>-2.1459999999999999</v>
          </cell>
          <cell r="CM185">
            <v>-1.861</v>
          </cell>
          <cell r="CN185">
            <v>-0.71099999999999997</v>
          </cell>
          <cell r="CO185">
            <v>-1.615</v>
          </cell>
          <cell r="FN185"/>
          <cell r="FO185"/>
          <cell r="FQ185"/>
          <cell r="FR185"/>
          <cell r="FS185"/>
          <cell r="FT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</row>
        <row r="186">
          <cell r="E186" t="str">
            <v>YP</v>
          </cell>
          <cell r="F186" t="str">
            <v>YP</v>
          </cell>
          <cell r="G186" t="str">
            <v>YP</v>
          </cell>
          <cell r="H186" t="str">
            <v>OD</v>
          </cell>
          <cell r="I186" t="str">
            <v>YP</v>
          </cell>
          <cell r="J186" t="str">
            <v>YP</v>
          </cell>
          <cell r="K186" t="str">
            <v>YP</v>
          </cell>
          <cell r="L186" t="str">
            <v>BB</v>
          </cell>
          <cell r="M186" t="str">
            <v>LH</v>
          </cell>
          <cell r="N186" t="str">
            <v>YP</v>
          </cell>
          <cell r="O186" t="str">
            <v>YP</v>
          </cell>
          <cell r="P186" t="str">
            <v>YP</v>
          </cell>
          <cell r="Q186" t="str">
            <v>YP</v>
          </cell>
          <cell r="R186" t="str">
            <v>AK</v>
          </cell>
          <cell r="S186" t="str">
            <v>AK</v>
          </cell>
          <cell r="T186" t="str">
            <v>AK</v>
          </cell>
          <cell r="U186" t="str">
            <v>YP</v>
          </cell>
          <cell r="V186" t="str">
            <v>YP</v>
          </cell>
          <cell r="W186" t="str">
            <v>YP</v>
          </cell>
          <cell r="X186" t="str">
            <v>YP</v>
          </cell>
          <cell r="Y186" t="str">
            <v>YP</v>
          </cell>
          <cell r="Z186" t="str">
            <v>AK</v>
          </cell>
          <cell r="AA186" t="str">
            <v>YP</v>
          </cell>
          <cell r="AB186" t="str">
            <v>YP</v>
          </cell>
          <cell r="AC186" t="str">
            <v>RB</v>
          </cell>
          <cell r="AD186" t="str">
            <v>YP</v>
          </cell>
          <cell r="AE186" t="str">
            <v>YP</v>
          </cell>
          <cell r="AF186" t="str">
            <v>YP</v>
          </cell>
          <cell r="AG186" t="str">
            <v>YP</v>
          </cell>
          <cell r="AH186" t="str">
            <v>YP</v>
          </cell>
          <cell r="AI186" t="str">
            <v>YP</v>
          </cell>
          <cell r="AJ186" t="str">
            <v>YP</v>
          </cell>
          <cell r="AK186" t="str">
            <v>YP</v>
          </cell>
          <cell r="AL186" t="str">
            <v>YP</v>
          </cell>
          <cell r="AM186" t="str">
            <v>YP</v>
          </cell>
          <cell r="AN186" t="str">
            <v>YP</v>
          </cell>
          <cell r="AO186" t="str">
            <v>YP</v>
          </cell>
          <cell r="AP186" t="str">
            <v>YP</v>
          </cell>
          <cell r="AQ186" t="str">
            <v>YP</v>
          </cell>
          <cell r="AR186" t="str">
            <v>CS</v>
          </cell>
          <cell r="AS186" t="str">
            <v>BK</v>
          </cell>
          <cell r="AT186" t="str">
            <v>YP</v>
          </cell>
          <cell r="AU186" t="str">
            <v>CC</v>
          </cell>
          <cell r="AV186" t="str">
            <v>YP</v>
          </cell>
          <cell r="AW186" t="str">
            <v>YP</v>
          </cell>
          <cell r="AX186" t="str">
            <v>OK</v>
          </cell>
          <cell r="AY186" t="str">
            <v>YP</v>
          </cell>
          <cell r="AZ186" t="str">
            <v>YP</v>
          </cell>
          <cell r="BA186" t="str">
            <v>YP</v>
          </cell>
          <cell r="BB186" t="str">
            <v>ZP</v>
          </cell>
          <cell r="BC186" t="str">
            <v>YP</v>
          </cell>
          <cell r="BD186" t="str">
            <v>ZP</v>
          </cell>
          <cell r="BE186" t="str">
            <v>YU</v>
          </cell>
          <cell r="BF186" t="str">
            <v>YP</v>
          </cell>
          <cell r="BG186" t="str">
            <v>YP</v>
          </cell>
          <cell r="BH186" t="str">
            <v>LG</v>
          </cell>
          <cell r="BI186" t="str">
            <v>YP</v>
          </cell>
          <cell r="BJ186" t="str">
            <v>YP</v>
          </cell>
          <cell r="BK186" t="str">
            <v>YP</v>
          </cell>
          <cell r="BL186" t="str">
            <v>YP</v>
          </cell>
          <cell r="BM186" t="str">
            <v>YP</v>
          </cell>
          <cell r="BN186" t="str">
            <v>YP</v>
          </cell>
          <cell r="BO186" t="str">
            <v>AK</v>
          </cell>
          <cell r="BP186" t="str">
            <v>YP</v>
          </cell>
          <cell r="BQ186" t="str">
            <v>YP</v>
          </cell>
          <cell r="BR186" t="str">
            <v>YP</v>
          </cell>
          <cell r="BS186" t="str">
            <v>YP</v>
          </cell>
          <cell r="BT186" t="str">
            <v>YP</v>
          </cell>
          <cell r="BU186" t="str">
            <v>PD</v>
          </cell>
          <cell r="BV186" t="str">
            <v>YP</v>
          </cell>
          <cell r="BW186" t="str">
            <v>YP</v>
          </cell>
          <cell r="BX186" t="str">
            <v>YP</v>
          </cell>
          <cell r="BY186" t="str">
            <v>YP</v>
          </cell>
          <cell r="BZ186" t="str">
            <v>YP</v>
          </cell>
          <cell r="CA186" t="str">
            <v>YP</v>
          </cell>
          <cell r="CB186" t="str">
            <v>YP</v>
          </cell>
          <cell r="CC186" t="str">
            <v>PD</v>
          </cell>
          <cell r="CD186" t="str">
            <v>PD</v>
          </cell>
          <cell r="CE186" t="str">
            <v>PD</v>
          </cell>
          <cell r="CF186" t="str">
            <v>YP</v>
          </cell>
          <cell r="CG186" t="str">
            <v>YP</v>
          </cell>
          <cell r="CH186" t="str">
            <v>AK</v>
          </cell>
          <cell r="CI186" t="str">
            <v>AK</v>
          </cell>
          <cell r="CJ186" t="str">
            <v>YP</v>
          </cell>
          <cell r="CK186" t="str">
            <v>YP</v>
          </cell>
          <cell r="CL186" t="str">
            <v>AK</v>
          </cell>
          <cell r="CM186" t="str">
            <v>AK</v>
          </cell>
          <cell r="CN186" t="str">
            <v>BK</v>
          </cell>
          <cell r="CO186" t="str">
            <v>YP</v>
          </cell>
          <cell r="FZ186"/>
          <cell r="IS186"/>
        </row>
        <row r="187">
          <cell r="E187" t="str">
            <v>PD</v>
          </cell>
          <cell r="F187" t="str">
            <v>PD</v>
          </cell>
          <cell r="G187" t="str">
            <v>AK</v>
          </cell>
          <cell r="H187" t="str">
            <v>GW</v>
          </cell>
          <cell r="I187" t="str">
            <v>CC</v>
          </cell>
          <cell r="J187" t="str">
            <v>AK</v>
          </cell>
          <cell r="K187" t="str">
            <v>YU</v>
          </cell>
          <cell r="L187" t="str">
            <v>YP</v>
          </cell>
          <cell r="M187" t="str">
            <v>YP</v>
          </cell>
          <cell r="N187" t="str">
            <v>ZP</v>
          </cell>
          <cell r="O187" t="str">
            <v>BK</v>
          </cell>
          <cell r="P187" t="str">
            <v>PD</v>
          </cell>
          <cell r="Q187" t="str">
            <v>AK</v>
          </cell>
          <cell r="R187" t="str">
            <v>YP</v>
          </cell>
          <cell r="S187" t="str">
            <v>YP</v>
          </cell>
          <cell r="T187" t="str">
            <v>YP</v>
          </cell>
          <cell r="U187" t="str">
            <v>PD</v>
          </cell>
          <cell r="V187" t="str">
            <v>AK</v>
          </cell>
          <cell r="W187" t="str">
            <v>AK</v>
          </cell>
          <cell r="X187" t="str">
            <v>AK</v>
          </cell>
          <cell r="Y187" t="str">
            <v>AK</v>
          </cell>
          <cell r="Z187" t="str">
            <v>YP</v>
          </cell>
          <cell r="AA187" t="str">
            <v>AK</v>
          </cell>
          <cell r="AB187" t="str">
            <v>AK</v>
          </cell>
          <cell r="AC187" t="str">
            <v>YP</v>
          </cell>
          <cell r="AD187" t="str">
            <v>CC</v>
          </cell>
          <cell r="AE187" t="str">
            <v>AK</v>
          </cell>
          <cell r="AF187" t="str">
            <v>BK</v>
          </cell>
          <cell r="AG187" t="str">
            <v>ZP</v>
          </cell>
          <cell r="AH187" t="str">
            <v>AK</v>
          </cell>
          <cell r="AI187" t="str">
            <v>AK</v>
          </cell>
          <cell r="AJ187" t="str">
            <v>AK</v>
          </cell>
          <cell r="AK187" t="str">
            <v>AK</v>
          </cell>
          <cell r="AL187" t="str">
            <v>AK</v>
          </cell>
          <cell r="AM187" t="str">
            <v>AK</v>
          </cell>
          <cell r="AN187" t="str">
            <v>PD</v>
          </cell>
          <cell r="AO187" t="str">
            <v>BK</v>
          </cell>
          <cell r="AP187" t="str">
            <v>PD</v>
          </cell>
          <cell r="AQ187" t="str">
            <v>AK</v>
          </cell>
          <cell r="AR187" t="str">
            <v>AK</v>
          </cell>
          <cell r="AS187" t="str">
            <v>AK</v>
          </cell>
          <cell r="AT187" t="str">
            <v>CC</v>
          </cell>
          <cell r="AU187" t="str">
            <v>YP</v>
          </cell>
          <cell r="AV187" t="str">
            <v>YU</v>
          </cell>
          <cell r="AW187" t="str">
            <v>MG</v>
          </cell>
          <cell r="AX187" t="str">
            <v>RB</v>
          </cell>
          <cell r="AY187" t="str">
            <v>AK</v>
          </cell>
          <cell r="AZ187" t="str">
            <v>BK</v>
          </cell>
          <cell r="BA187" t="str">
            <v>AK</v>
          </cell>
          <cell r="BB187" t="str">
            <v>AK</v>
          </cell>
          <cell r="BC187" t="str">
            <v>AK</v>
          </cell>
          <cell r="BD187" t="str">
            <v>YP</v>
          </cell>
          <cell r="BE187" t="str">
            <v>AK</v>
          </cell>
          <cell r="BF187" t="str">
            <v>YU</v>
          </cell>
          <cell r="BG187" t="str">
            <v>AK</v>
          </cell>
          <cell r="BH187" t="str">
            <v>YP</v>
          </cell>
          <cell r="BI187" t="str">
            <v>YU</v>
          </cell>
          <cell r="BJ187" t="str">
            <v>ZP</v>
          </cell>
          <cell r="BK187" t="str">
            <v>AK</v>
          </cell>
          <cell r="BL187" t="str">
            <v>AK</v>
          </cell>
          <cell r="BM187" t="str">
            <v>YU</v>
          </cell>
          <cell r="BN187" t="str">
            <v>AK</v>
          </cell>
          <cell r="BO187" t="str">
            <v>CC</v>
          </cell>
          <cell r="BP187" t="str">
            <v>AK</v>
          </cell>
          <cell r="BQ187" t="str">
            <v>AK</v>
          </cell>
          <cell r="BR187" t="str">
            <v>AK</v>
          </cell>
          <cell r="BS187" t="str">
            <v>AK</v>
          </cell>
          <cell r="BT187" t="str">
            <v>BK</v>
          </cell>
          <cell r="BU187" t="str">
            <v>YP</v>
          </cell>
          <cell r="BV187" t="str">
            <v>ZP</v>
          </cell>
          <cell r="BW187" t="str">
            <v>ZP</v>
          </cell>
          <cell r="BX187" t="str">
            <v>AK</v>
          </cell>
          <cell r="BY187" t="str">
            <v>AK</v>
          </cell>
          <cell r="BZ187" t="str">
            <v>ZP</v>
          </cell>
          <cell r="CA187" t="str">
            <v>AK</v>
          </cell>
          <cell r="CB187" t="str">
            <v>AK</v>
          </cell>
          <cell r="CC187" t="str">
            <v>AI</v>
          </cell>
          <cell r="CD187" t="str">
            <v>YP</v>
          </cell>
          <cell r="CE187" t="str">
            <v>YP</v>
          </cell>
          <cell r="CF187" t="str">
            <v>YU</v>
          </cell>
          <cell r="CG187" t="str">
            <v>ZP</v>
          </cell>
          <cell r="CH187" t="str">
            <v>ZP</v>
          </cell>
          <cell r="CI187" t="str">
            <v>YP</v>
          </cell>
          <cell r="CJ187" t="str">
            <v>PD</v>
          </cell>
          <cell r="CK187" t="str">
            <v>AK</v>
          </cell>
          <cell r="CL187" t="str">
            <v>YP</v>
          </cell>
          <cell r="CM187" t="str">
            <v>YP</v>
          </cell>
          <cell r="CN187" t="str">
            <v>YP</v>
          </cell>
          <cell r="CO187" t="str">
            <v>AK</v>
          </cell>
          <cell r="FZ187"/>
          <cell r="IS187"/>
        </row>
        <row r="188">
          <cell r="E188" t="str">
            <v>CC</v>
          </cell>
          <cell r="F188" t="str">
            <v>AK</v>
          </cell>
          <cell r="G188" t="str">
            <v>CC</v>
          </cell>
          <cell r="H188" t="str">
            <v>YP</v>
          </cell>
          <cell r="I188" t="str">
            <v>BK</v>
          </cell>
          <cell r="J188" t="str">
            <v>BK</v>
          </cell>
          <cell r="K188" t="str">
            <v>PD</v>
          </cell>
          <cell r="L188" t="str">
            <v>ZP</v>
          </cell>
          <cell r="M188" t="str">
            <v>BK</v>
          </cell>
          <cell r="N188" t="str">
            <v>BK</v>
          </cell>
          <cell r="O188" t="str">
            <v>AK</v>
          </cell>
          <cell r="P188" t="str">
            <v>AK</v>
          </cell>
          <cell r="Q188" t="str">
            <v>BK</v>
          </cell>
          <cell r="R188" t="str">
            <v>BK</v>
          </cell>
          <cell r="S188" t="str">
            <v>BK</v>
          </cell>
          <cell r="T188" t="str">
            <v>CC</v>
          </cell>
          <cell r="U188" t="str">
            <v>CC</v>
          </cell>
          <cell r="V188" t="str">
            <v>CC</v>
          </cell>
          <cell r="W188" t="str">
            <v>YU</v>
          </cell>
          <cell r="X188" t="str">
            <v>YU</v>
          </cell>
          <cell r="Y188" t="str">
            <v>ZP</v>
          </cell>
          <cell r="Z188" t="str">
            <v>BK</v>
          </cell>
          <cell r="AA188" t="str">
            <v>MG</v>
          </cell>
          <cell r="AB188" t="str">
            <v>PD</v>
          </cell>
          <cell r="AC188" t="str">
            <v>PD</v>
          </cell>
          <cell r="AD188" t="str">
            <v>AK</v>
          </cell>
          <cell r="AE188" t="str">
            <v>PD</v>
          </cell>
          <cell r="AF188" t="str">
            <v>AK</v>
          </cell>
          <cell r="AG188" t="str">
            <v>AK</v>
          </cell>
          <cell r="AH188" t="str">
            <v>ZP</v>
          </cell>
          <cell r="AI188" t="str">
            <v>PD</v>
          </cell>
          <cell r="AJ188" t="str">
            <v>CC</v>
          </cell>
          <cell r="AK188" t="str">
            <v>PD</v>
          </cell>
          <cell r="AL188" t="str">
            <v>PD</v>
          </cell>
          <cell r="AM188" t="str">
            <v>CC</v>
          </cell>
          <cell r="AN188" t="str">
            <v>CC</v>
          </cell>
          <cell r="AO188" t="str">
            <v>PD</v>
          </cell>
          <cell r="AP188" t="str">
            <v>CC</v>
          </cell>
          <cell r="AQ188" t="str">
            <v>CC</v>
          </cell>
          <cell r="AR188" t="str">
            <v>YP</v>
          </cell>
          <cell r="AS188" t="str">
            <v>YP</v>
          </cell>
          <cell r="AT188" t="str">
            <v>AK</v>
          </cell>
          <cell r="AU188" t="str">
            <v>AK</v>
          </cell>
          <cell r="AV188" t="str">
            <v>AK</v>
          </cell>
          <cell r="AW188" t="str">
            <v>ZP</v>
          </cell>
          <cell r="AX188" t="str">
            <v>AK</v>
          </cell>
          <cell r="AY188" t="str">
            <v>BK</v>
          </cell>
          <cell r="AZ188" t="str">
            <v>AK</v>
          </cell>
          <cell r="BA188" t="str">
            <v>YU</v>
          </cell>
          <cell r="BB188" t="str">
            <v>YP</v>
          </cell>
          <cell r="BC188" t="str">
            <v>CC</v>
          </cell>
          <cell r="BD188" t="str">
            <v>AK</v>
          </cell>
          <cell r="BE188" t="str">
            <v>ZP</v>
          </cell>
          <cell r="BF188" t="str">
            <v>AK</v>
          </cell>
          <cell r="BG188" t="str">
            <v>BK</v>
          </cell>
          <cell r="BH188" t="str">
            <v>AK</v>
          </cell>
          <cell r="BI188" t="str">
            <v>AK</v>
          </cell>
          <cell r="BJ188" t="str">
            <v>AK</v>
          </cell>
          <cell r="BK188" t="str">
            <v>YU</v>
          </cell>
          <cell r="BL188" t="str">
            <v>ZP</v>
          </cell>
          <cell r="BM188" t="str">
            <v>AK</v>
          </cell>
          <cell r="BN188" t="str">
            <v>AI</v>
          </cell>
          <cell r="BO188" t="str">
            <v>YP</v>
          </cell>
          <cell r="BP188" t="str">
            <v>BK</v>
          </cell>
          <cell r="BQ188" t="str">
            <v>CC</v>
          </cell>
          <cell r="BR188" t="str">
            <v>ZP</v>
          </cell>
          <cell r="BS188" t="str">
            <v>PD</v>
          </cell>
          <cell r="BT188" t="str">
            <v>ZP</v>
          </cell>
          <cell r="BU188" t="str">
            <v>CC</v>
          </cell>
          <cell r="BV188" t="str">
            <v>AK</v>
          </cell>
          <cell r="BW188" t="str">
            <v>AK</v>
          </cell>
          <cell r="BX188" t="str">
            <v>PD</v>
          </cell>
          <cell r="BY188" t="str">
            <v>CC</v>
          </cell>
          <cell r="BZ188" t="str">
            <v>AK</v>
          </cell>
          <cell r="CA188" t="str">
            <v>YU</v>
          </cell>
          <cell r="CB188" t="str">
            <v>ZP</v>
          </cell>
          <cell r="CC188" t="str">
            <v>YU</v>
          </cell>
          <cell r="CD188" t="str">
            <v>AK</v>
          </cell>
          <cell r="CE188" t="str">
            <v>PG</v>
          </cell>
          <cell r="CF188" t="str">
            <v>AK</v>
          </cell>
          <cell r="CG188" t="str">
            <v>AK</v>
          </cell>
          <cell r="CH188" t="str">
            <v>BK</v>
          </cell>
          <cell r="CI188" t="str">
            <v>ZP</v>
          </cell>
          <cell r="CJ188" t="str">
            <v>ZP</v>
          </cell>
          <cell r="CK188" t="str">
            <v>BK</v>
          </cell>
          <cell r="CL188" t="str">
            <v>ZP</v>
          </cell>
          <cell r="CM188" t="str">
            <v>ZP</v>
          </cell>
          <cell r="CN188" t="str">
            <v>AK</v>
          </cell>
          <cell r="CO188" t="str">
            <v>ZP</v>
          </cell>
          <cell r="FZ188"/>
          <cell r="IS188"/>
        </row>
        <row r="189">
          <cell r="E189" t="str">
            <v>AK</v>
          </cell>
          <cell r="F189" t="str">
            <v>CC</v>
          </cell>
          <cell r="G189" t="str">
            <v>BK</v>
          </cell>
          <cell r="H189" t="str">
            <v>AK</v>
          </cell>
          <cell r="I189" t="str">
            <v>YU</v>
          </cell>
          <cell r="J189" t="str">
            <v>CC</v>
          </cell>
          <cell r="K189" t="str">
            <v>BK</v>
          </cell>
          <cell r="L189" t="str">
            <v>AK</v>
          </cell>
          <cell r="M189" t="str">
            <v>AK</v>
          </cell>
          <cell r="N189" t="str">
            <v>YU</v>
          </cell>
          <cell r="O189" t="str">
            <v>CC</v>
          </cell>
          <cell r="P189" t="str">
            <v>CC</v>
          </cell>
          <cell r="Q189" t="str">
            <v>YU</v>
          </cell>
          <cell r="R189" t="str">
            <v>CC</v>
          </cell>
          <cell r="S189" t="str">
            <v>CC</v>
          </cell>
          <cell r="T189" t="str">
            <v>YU</v>
          </cell>
          <cell r="U189" t="str">
            <v>AK</v>
          </cell>
          <cell r="V189" t="str">
            <v>PD</v>
          </cell>
          <cell r="W189" t="str">
            <v>ZP</v>
          </cell>
          <cell r="X189" t="str">
            <v>BK</v>
          </cell>
          <cell r="Y189" t="str">
            <v>PD</v>
          </cell>
          <cell r="Z189" t="str">
            <v>PD</v>
          </cell>
          <cell r="AA189" t="str">
            <v>PD</v>
          </cell>
          <cell r="AB189" t="str">
            <v>CC</v>
          </cell>
          <cell r="AC189" t="str">
            <v>YU</v>
          </cell>
          <cell r="AD189" t="str">
            <v>BK</v>
          </cell>
          <cell r="AE189" t="str">
            <v>BK</v>
          </cell>
          <cell r="AF189" t="str">
            <v>ZP</v>
          </cell>
          <cell r="AG189" t="str">
            <v>YU</v>
          </cell>
          <cell r="AH189" t="str">
            <v>BK</v>
          </cell>
          <cell r="AI189" t="str">
            <v>BK</v>
          </cell>
          <cell r="AJ189" t="str">
            <v>PD</v>
          </cell>
          <cell r="AK189" t="str">
            <v>BK</v>
          </cell>
          <cell r="AL189" t="str">
            <v>CC</v>
          </cell>
          <cell r="AM189" t="str">
            <v>YU</v>
          </cell>
          <cell r="AN189" t="str">
            <v>BK</v>
          </cell>
          <cell r="AO189" t="str">
            <v>CC</v>
          </cell>
          <cell r="AP189" t="str">
            <v>AK</v>
          </cell>
          <cell r="AQ189" t="str">
            <v>PD</v>
          </cell>
          <cell r="AR189" t="str">
            <v>ZP</v>
          </cell>
          <cell r="AS189" t="str">
            <v>YU</v>
          </cell>
          <cell r="AT189" t="str">
            <v>BK</v>
          </cell>
          <cell r="AU189" t="str">
            <v>YU</v>
          </cell>
          <cell r="AV189" t="str">
            <v>PD</v>
          </cell>
          <cell r="AW189" t="str">
            <v>AK</v>
          </cell>
          <cell r="AX189" t="str">
            <v>YP</v>
          </cell>
          <cell r="AY189" t="str">
            <v>ZP</v>
          </cell>
          <cell r="AZ189" t="str">
            <v>CC</v>
          </cell>
          <cell r="BA189" t="str">
            <v>ZP</v>
          </cell>
          <cell r="BB189" t="str">
            <v>PD</v>
          </cell>
          <cell r="BC189" t="str">
            <v>BK</v>
          </cell>
          <cell r="BD189" t="str">
            <v>BK</v>
          </cell>
          <cell r="BE189" t="str">
            <v>BK</v>
          </cell>
          <cell r="BF189" t="str">
            <v>ZP</v>
          </cell>
          <cell r="BG189" t="str">
            <v>DH</v>
          </cell>
          <cell r="BH189" t="str">
            <v>PD</v>
          </cell>
          <cell r="BI189" t="str">
            <v>ZP</v>
          </cell>
          <cell r="BJ189" t="str">
            <v>YU</v>
          </cell>
          <cell r="BK189" t="str">
            <v>RX</v>
          </cell>
          <cell r="BL189" t="str">
            <v>BK</v>
          </cell>
          <cell r="BM189" t="str">
            <v>CC</v>
          </cell>
          <cell r="BN189" t="str">
            <v>ZP</v>
          </cell>
          <cell r="BO189" t="str">
            <v>CS</v>
          </cell>
          <cell r="BP189" t="str">
            <v>CC</v>
          </cell>
          <cell r="BQ189" t="str">
            <v>YU</v>
          </cell>
          <cell r="BR189" t="str">
            <v>PD</v>
          </cell>
          <cell r="BS189" t="str">
            <v>BK</v>
          </cell>
          <cell r="BT189" t="str">
            <v>YU</v>
          </cell>
          <cell r="BU189" t="str">
            <v>KI</v>
          </cell>
          <cell r="BV189" t="str">
            <v>YU</v>
          </cell>
          <cell r="BW189" t="str">
            <v>CC</v>
          </cell>
          <cell r="BX189" t="str">
            <v>ZP</v>
          </cell>
          <cell r="BY189" t="str">
            <v>PD</v>
          </cell>
          <cell r="BZ189" t="str">
            <v>YU</v>
          </cell>
          <cell r="CA189" t="str">
            <v>PD</v>
          </cell>
          <cell r="CB189" t="str">
            <v>YU</v>
          </cell>
          <cell r="CC189" t="str">
            <v>YP</v>
          </cell>
          <cell r="CD189" t="str">
            <v>CC</v>
          </cell>
          <cell r="CE189" t="str">
            <v>AI</v>
          </cell>
          <cell r="CF189" t="str">
            <v>CC</v>
          </cell>
          <cell r="CG189" t="str">
            <v>BK</v>
          </cell>
          <cell r="CH189" t="str">
            <v>YP</v>
          </cell>
          <cell r="CI189" t="str">
            <v>CS</v>
          </cell>
          <cell r="CJ189" t="str">
            <v>YU</v>
          </cell>
          <cell r="CK189" t="str">
            <v>CC</v>
          </cell>
          <cell r="CL189" t="str">
            <v>BK</v>
          </cell>
          <cell r="CM189" t="str">
            <v>BK</v>
          </cell>
          <cell r="CN189" t="str">
            <v>YU</v>
          </cell>
          <cell r="CO189" t="str">
            <v>BK</v>
          </cell>
          <cell r="FZ189"/>
          <cell r="IS189"/>
        </row>
        <row r="190">
          <cell r="E190" t="str">
            <v>ZP</v>
          </cell>
          <cell r="F190" t="str">
            <v>BK</v>
          </cell>
          <cell r="G190" t="str">
            <v>PD</v>
          </cell>
          <cell r="H190" t="str">
            <v>BK</v>
          </cell>
          <cell r="I190" t="str">
            <v>AK</v>
          </cell>
          <cell r="J190" t="str">
            <v>PD</v>
          </cell>
          <cell r="K190" t="str">
            <v>CC</v>
          </cell>
          <cell r="L190" t="str">
            <v>CC</v>
          </cell>
          <cell r="M190" t="str">
            <v>CC</v>
          </cell>
          <cell r="N190" t="str">
            <v>AK</v>
          </cell>
          <cell r="O190" t="str">
            <v>PD</v>
          </cell>
          <cell r="P190" t="str">
            <v>BK</v>
          </cell>
          <cell r="Q190" t="str">
            <v>CC</v>
          </cell>
          <cell r="R190" t="str">
            <v>PD</v>
          </cell>
          <cell r="S190" t="str">
            <v>PD</v>
          </cell>
          <cell r="T190" t="str">
            <v>BK</v>
          </cell>
          <cell r="U190" t="str">
            <v>ZP</v>
          </cell>
          <cell r="V190" t="str">
            <v>YU</v>
          </cell>
          <cell r="W190" t="str">
            <v>PD</v>
          </cell>
          <cell r="X190" t="str">
            <v>PD</v>
          </cell>
          <cell r="Y190" t="str">
            <v>BK</v>
          </cell>
          <cell r="Z190" t="str">
            <v>CC</v>
          </cell>
          <cell r="AA190" t="str">
            <v>CC</v>
          </cell>
          <cell r="AB190" t="str">
            <v>BK</v>
          </cell>
          <cell r="AC190" t="str">
            <v>BK</v>
          </cell>
          <cell r="AD190" t="str">
            <v>PD</v>
          </cell>
          <cell r="AE190" t="str">
            <v>ZP</v>
          </cell>
          <cell r="AF190" t="str">
            <v>CC</v>
          </cell>
          <cell r="AG190" t="str">
            <v>PD</v>
          </cell>
          <cell r="AH190" t="str">
            <v>CC</v>
          </cell>
          <cell r="AI190" t="str">
            <v>CC</v>
          </cell>
          <cell r="AJ190" t="str">
            <v>BK</v>
          </cell>
          <cell r="AK190" t="str">
            <v>CC</v>
          </cell>
          <cell r="AL190" t="str">
            <v>BK</v>
          </cell>
          <cell r="AM190" t="str">
            <v>PD</v>
          </cell>
          <cell r="AN190" t="str">
            <v>AK</v>
          </cell>
          <cell r="AO190" t="str">
            <v>AK</v>
          </cell>
          <cell r="AP190" t="str">
            <v>YU</v>
          </cell>
          <cell r="AQ190" t="str">
            <v>ZP</v>
          </cell>
          <cell r="AR190" t="str">
            <v>BK</v>
          </cell>
          <cell r="AS190" t="str">
            <v>PD</v>
          </cell>
          <cell r="AT190" t="str">
            <v>YU</v>
          </cell>
          <cell r="AU190" t="str">
            <v>ZP</v>
          </cell>
          <cell r="AV190" t="str">
            <v>CC</v>
          </cell>
          <cell r="AW190" t="str">
            <v>PD</v>
          </cell>
          <cell r="AX190" t="str">
            <v>MG</v>
          </cell>
          <cell r="AY190" t="str">
            <v>YU</v>
          </cell>
          <cell r="AZ190" t="str">
            <v>YU</v>
          </cell>
          <cell r="BA190" t="str">
            <v>BK</v>
          </cell>
          <cell r="BB190" t="str">
            <v>BK</v>
          </cell>
          <cell r="BC190" t="str">
            <v>ZP</v>
          </cell>
          <cell r="BD190" t="str">
            <v>RX</v>
          </cell>
          <cell r="BE190" t="str">
            <v>YP</v>
          </cell>
          <cell r="BF190" t="str">
            <v>BK</v>
          </cell>
          <cell r="BG190" t="str">
            <v>YU</v>
          </cell>
          <cell r="BH190" t="str">
            <v>YU</v>
          </cell>
          <cell r="BI190" t="str">
            <v>RX</v>
          </cell>
          <cell r="BJ190" t="str">
            <v>BK</v>
          </cell>
          <cell r="BK190" t="str">
            <v>CC</v>
          </cell>
          <cell r="BL190" t="str">
            <v>YU</v>
          </cell>
          <cell r="BM190" t="str">
            <v>BK</v>
          </cell>
          <cell r="BN190" t="str">
            <v>CS</v>
          </cell>
          <cell r="BO190" t="str">
            <v>ZP</v>
          </cell>
          <cell r="BP190" t="str">
            <v>PD</v>
          </cell>
          <cell r="BQ190" t="str">
            <v>ZP</v>
          </cell>
          <cell r="BR190" t="str">
            <v>YU</v>
          </cell>
          <cell r="BS190" t="str">
            <v>YU</v>
          </cell>
          <cell r="BT190" t="str">
            <v>PD</v>
          </cell>
          <cell r="BU190" t="str">
            <v>LG</v>
          </cell>
          <cell r="BV190" t="str">
            <v>PD</v>
          </cell>
          <cell r="BW190" t="str">
            <v>PD</v>
          </cell>
          <cell r="BX190" t="str">
            <v>CC</v>
          </cell>
          <cell r="BY190" t="str">
            <v>YU</v>
          </cell>
          <cell r="BZ190" t="str">
            <v>PD</v>
          </cell>
          <cell r="CA190" t="str">
            <v>BK</v>
          </cell>
          <cell r="CB190" t="str">
            <v>CC</v>
          </cell>
          <cell r="CC190" t="str">
            <v>AK</v>
          </cell>
          <cell r="CD190" t="str">
            <v>YU</v>
          </cell>
          <cell r="CE190" t="str">
            <v>ZP</v>
          </cell>
          <cell r="CF190" t="str">
            <v>ZP</v>
          </cell>
          <cell r="CG190" t="str">
            <v>PD</v>
          </cell>
          <cell r="CH190" t="str">
            <v>CC</v>
          </cell>
          <cell r="CI190" t="str">
            <v>BK</v>
          </cell>
          <cell r="CJ190" t="str">
            <v>CC</v>
          </cell>
          <cell r="CK190" t="str">
            <v>ZP</v>
          </cell>
          <cell r="CL190" t="str">
            <v>CC</v>
          </cell>
          <cell r="CM190" t="str">
            <v>YU</v>
          </cell>
          <cell r="CN190" t="str">
            <v>ZP</v>
          </cell>
          <cell r="CO190" t="str">
            <v>PD</v>
          </cell>
          <cell r="FZ190"/>
          <cell r="IS190"/>
        </row>
        <row r="191">
          <cell r="E191" t="str">
            <v>YU</v>
          </cell>
          <cell r="F191" t="str">
            <v>YU</v>
          </cell>
          <cell r="G191" t="str">
            <v>ZP</v>
          </cell>
          <cell r="H191" t="str">
            <v>CC</v>
          </cell>
          <cell r="I191" t="str">
            <v>PD</v>
          </cell>
          <cell r="J191" t="str">
            <v>YU</v>
          </cell>
          <cell r="K191" t="str">
            <v>AK</v>
          </cell>
          <cell r="L191" t="str">
            <v>YU</v>
          </cell>
          <cell r="M191" t="str">
            <v>ZP</v>
          </cell>
          <cell r="N191" t="str">
            <v>CC</v>
          </cell>
          <cell r="O191" t="str">
            <v>YU</v>
          </cell>
          <cell r="P191" t="str">
            <v>YU</v>
          </cell>
          <cell r="Q191" t="str">
            <v>PD</v>
          </cell>
          <cell r="R191" t="str">
            <v>YU</v>
          </cell>
          <cell r="S191" t="str">
            <v>ZP</v>
          </cell>
          <cell r="T191" t="str">
            <v>PD</v>
          </cell>
          <cell r="U191" t="str">
            <v>YU</v>
          </cell>
          <cell r="V191" t="str">
            <v>BK</v>
          </cell>
          <cell r="W191" t="str">
            <v>BK</v>
          </cell>
          <cell r="X191" t="str">
            <v>ZP</v>
          </cell>
          <cell r="Y191" t="str">
            <v>YU</v>
          </cell>
          <cell r="Z191" t="str">
            <v>YU</v>
          </cell>
          <cell r="AA191" t="str">
            <v>BB</v>
          </cell>
          <cell r="AB191" t="str">
            <v>YU</v>
          </cell>
          <cell r="AC191" t="str">
            <v>AK</v>
          </cell>
          <cell r="AD191" t="str">
            <v>YU</v>
          </cell>
          <cell r="AE191" t="str">
            <v>CC</v>
          </cell>
          <cell r="AF191" t="str">
            <v>PD</v>
          </cell>
          <cell r="AG191" t="str">
            <v>CC</v>
          </cell>
          <cell r="AH191" t="str">
            <v>PD</v>
          </cell>
          <cell r="AI191" t="str">
            <v>ZP</v>
          </cell>
          <cell r="AJ191" t="str">
            <v>YU</v>
          </cell>
          <cell r="AK191" t="str">
            <v>YU</v>
          </cell>
          <cell r="AL191" t="str">
            <v>YU</v>
          </cell>
          <cell r="AM191" t="str">
            <v>BK</v>
          </cell>
          <cell r="AN191" t="str">
            <v>YU</v>
          </cell>
          <cell r="AO191" t="str">
            <v>YU</v>
          </cell>
          <cell r="AP191" t="str">
            <v>KZ</v>
          </cell>
          <cell r="AQ191" t="str">
            <v>YU</v>
          </cell>
          <cell r="AR191" t="str">
            <v>CC</v>
          </cell>
          <cell r="AS191" t="str">
            <v>ZP</v>
          </cell>
          <cell r="AT191" t="str">
            <v>ZP</v>
          </cell>
          <cell r="AU191" t="str">
            <v>BK</v>
          </cell>
          <cell r="AV191" t="str">
            <v>ZP</v>
          </cell>
          <cell r="AW191" t="str">
            <v>CC</v>
          </cell>
          <cell r="AX191" t="str">
            <v>BK</v>
          </cell>
          <cell r="AY191" t="str">
            <v>CC</v>
          </cell>
          <cell r="AZ191" t="str">
            <v>PD</v>
          </cell>
          <cell r="BA191" t="str">
            <v>CC</v>
          </cell>
          <cell r="BB191" t="str">
            <v>YU</v>
          </cell>
          <cell r="BC191" t="str">
            <v>YU</v>
          </cell>
          <cell r="BD191" t="str">
            <v>YU</v>
          </cell>
          <cell r="BE191" t="str">
            <v>RX</v>
          </cell>
          <cell r="BF191" t="str">
            <v>CC</v>
          </cell>
          <cell r="BG191" t="str">
            <v>CC</v>
          </cell>
          <cell r="BH191" t="str">
            <v>CC</v>
          </cell>
          <cell r="BI191" t="str">
            <v>CC</v>
          </cell>
          <cell r="BJ191" t="str">
            <v>CC</v>
          </cell>
          <cell r="BK191" t="str">
            <v>PD</v>
          </cell>
          <cell r="BL191" t="str">
            <v>CC</v>
          </cell>
          <cell r="BM191" t="str">
            <v>ZP</v>
          </cell>
          <cell r="BN191" t="str">
            <v>YU</v>
          </cell>
          <cell r="BO191" t="str">
            <v>YU</v>
          </cell>
          <cell r="BP191" t="str">
            <v>ZP</v>
          </cell>
          <cell r="BQ191" t="str">
            <v>PD</v>
          </cell>
          <cell r="BR191" t="str">
            <v>CC</v>
          </cell>
          <cell r="BS191" t="str">
            <v>CC</v>
          </cell>
          <cell r="BT191" t="str">
            <v>AK</v>
          </cell>
          <cell r="BU191" t="str">
            <v>YU</v>
          </cell>
          <cell r="BV191" t="str">
            <v>RX</v>
          </cell>
          <cell r="BW191" t="str">
            <v>YU</v>
          </cell>
          <cell r="BX191" t="str">
            <v>MG</v>
          </cell>
          <cell r="BY191" t="str">
            <v>ZP</v>
          </cell>
          <cell r="BZ191" t="str">
            <v>CC</v>
          </cell>
          <cell r="CA191" t="str">
            <v>CC</v>
          </cell>
          <cell r="CB191" t="str">
            <v>CS</v>
          </cell>
          <cell r="CC191" t="str">
            <v>BK</v>
          </cell>
          <cell r="CD191" t="str">
            <v>ZP</v>
          </cell>
          <cell r="CE191" t="str">
            <v>AK</v>
          </cell>
          <cell r="CF191" t="str">
            <v>PD</v>
          </cell>
          <cell r="CG191" t="str">
            <v>CS</v>
          </cell>
          <cell r="CH191" t="str">
            <v>YU</v>
          </cell>
          <cell r="CI191" t="str">
            <v>YU</v>
          </cell>
          <cell r="CJ191" t="str">
            <v>KZ</v>
          </cell>
          <cell r="CK191" t="str">
            <v>CS</v>
          </cell>
          <cell r="CL191" t="str">
            <v>DH</v>
          </cell>
          <cell r="CM191" t="str">
            <v>RX</v>
          </cell>
          <cell r="CN191" t="str">
            <v>CC</v>
          </cell>
          <cell r="CO191" t="str">
            <v>CC</v>
          </cell>
          <cell r="FZ191"/>
          <cell r="IS191"/>
        </row>
        <row r="192">
          <cell r="E192" t="str">
            <v>BK</v>
          </cell>
          <cell r="F192" t="str">
            <v>ZP</v>
          </cell>
          <cell r="G192" t="str">
            <v>YU</v>
          </cell>
          <cell r="H192" t="str">
            <v>PD</v>
          </cell>
          <cell r="I192" t="str">
            <v>ZP</v>
          </cell>
          <cell r="J192" t="str">
            <v>ZP</v>
          </cell>
          <cell r="K192" t="str">
            <v>ZP</v>
          </cell>
          <cell r="L192" t="str">
            <v>PD</v>
          </cell>
          <cell r="M192" t="str">
            <v>PD</v>
          </cell>
          <cell r="N192" t="str">
            <v>PD</v>
          </cell>
          <cell r="O192" t="str">
            <v>ZP</v>
          </cell>
          <cell r="P192" t="str">
            <v>RX</v>
          </cell>
          <cell r="Q192" t="str">
            <v>ZP</v>
          </cell>
          <cell r="R192" t="str">
            <v>ZP</v>
          </cell>
          <cell r="S192" t="str">
            <v>YU</v>
          </cell>
          <cell r="T192" t="str">
            <v>ZP</v>
          </cell>
          <cell r="U192" t="str">
            <v>MG</v>
          </cell>
          <cell r="V192" t="str">
            <v>ZP</v>
          </cell>
          <cell r="W192" t="str">
            <v>CC</v>
          </cell>
          <cell r="X192" t="str">
            <v>CC</v>
          </cell>
          <cell r="Y192" t="str">
            <v>CC</v>
          </cell>
          <cell r="Z192" t="str">
            <v>ZP</v>
          </cell>
          <cell r="AA192" t="str">
            <v>YU</v>
          </cell>
          <cell r="AB192" t="str">
            <v>MG</v>
          </cell>
          <cell r="AC192" t="str">
            <v>CC</v>
          </cell>
          <cell r="AD192" t="str">
            <v>ZP</v>
          </cell>
          <cell r="AE192" t="str">
            <v>YU</v>
          </cell>
          <cell r="AF192" t="str">
            <v>YU</v>
          </cell>
          <cell r="AG192" t="str">
            <v>BK</v>
          </cell>
          <cell r="AH192" t="str">
            <v>YU</v>
          </cell>
          <cell r="AI192" t="str">
            <v>EP</v>
          </cell>
          <cell r="AJ192" t="str">
            <v>ZP</v>
          </cell>
          <cell r="AK192" t="str">
            <v>ZP</v>
          </cell>
          <cell r="AL192" t="str">
            <v>ZP</v>
          </cell>
          <cell r="AM192" t="str">
            <v>ZP</v>
          </cell>
          <cell r="AN192" t="str">
            <v>MG</v>
          </cell>
          <cell r="AO192" t="str">
            <v>ZP</v>
          </cell>
          <cell r="AP192" t="str">
            <v>ZP</v>
          </cell>
          <cell r="AQ192" t="str">
            <v>BK</v>
          </cell>
          <cell r="AR192" t="str">
            <v>YU</v>
          </cell>
          <cell r="AS192" t="str">
            <v>CC</v>
          </cell>
          <cell r="AT192" t="str">
            <v>PD</v>
          </cell>
          <cell r="AU192" t="str">
            <v>PD</v>
          </cell>
          <cell r="AV192" t="str">
            <v>BK</v>
          </cell>
          <cell r="AW192" t="str">
            <v>YU</v>
          </cell>
          <cell r="AX192" t="str">
            <v>ZP</v>
          </cell>
          <cell r="AY192" t="str">
            <v>PD</v>
          </cell>
          <cell r="AZ192" t="str">
            <v>ZP</v>
          </cell>
          <cell r="BA192" t="str">
            <v>PD</v>
          </cell>
          <cell r="BB192" t="str">
            <v>CC</v>
          </cell>
          <cell r="BC192" t="str">
            <v>DX</v>
          </cell>
          <cell r="BD192" t="str">
            <v>DH</v>
          </cell>
          <cell r="BE192" t="str">
            <v>CC</v>
          </cell>
          <cell r="BF192" t="str">
            <v>DH</v>
          </cell>
          <cell r="BG192" t="str">
            <v>ZP</v>
          </cell>
          <cell r="BH192" t="str">
            <v>RX</v>
          </cell>
          <cell r="BI192" t="str">
            <v>BK</v>
          </cell>
          <cell r="BJ192" t="str">
            <v>PD</v>
          </cell>
          <cell r="BK192" t="str">
            <v>ZP</v>
          </cell>
          <cell r="BL192" t="str">
            <v>PD</v>
          </cell>
          <cell r="BM192" t="str">
            <v>AI</v>
          </cell>
          <cell r="BN192" t="str">
            <v>CC</v>
          </cell>
          <cell r="BO192" t="str">
            <v>BK</v>
          </cell>
          <cell r="BP192" t="str">
            <v>YU</v>
          </cell>
          <cell r="BQ192" t="str">
            <v>BK</v>
          </cell>
          <cell r="BR192" t="str">
            <v>BK</v>
          </cell>
          <cell r="BS192" t="str">
            <v>ZP</v>
          </cell>
          <cell r="BT192" t="str">
            <v>CC</v>
          </cell>
          <cell r="BU192" t="str">
            <v>BK</v>
          </cell>
          <cell r="BV192" t="str">
            <v>CC</v>
          </cell>
          <cell r="BW192" t="str">
            <v>BK</v>
          </cell>
          <cell r="BX192" t="str">
            <v>BK</v>
          </cell>
          <cell r="BY192" t="str">
            <v>BK</v>
          </cell>
          <cell r="BZ192" t="str">
            <v>BK</v>
          </cell>
          <cell r="CA192" t="str">
            <v>ZP</v>
          </cell>
          <cell r="CB192" t="str">
            <v>BK</v>
          </cell>
          <cell r="CC192" t="str">
            <v>ZP</v>
          </cell>
          <cell r="CD192" t="str">
            <v>CS</v>
          </cell>
          <cell r="CE192" t="str">
            <v>CC</v>
          </cell>
          <cell r="CF192" t="str">
            <v>BK</v>
          </cell>
          <cell r="CG192" t="str">
            <v>YU</v>
          </cell>
          <cell r="CH192" t="str">
            <v>KZ</v>
          </cell>
          <cell r="CI192" t="str">
            <v>KZ</v>
          </cell>
          <cell r="CJ192" t="str">
            <v>BK</v>
          </cell>
          <cell r="CK192" t="str">
            <v>YU</v>
          </cell>
          <cell r="CL192" t="str">
            <v>PD</v>
          </cell>
          <cell r="CM192" t="str">
            <v>CC</v>
          </cell>
          <cell r="CN192" t="str">
            <v>PD</v>
          </cell>
          <cell r="CO192" t="str">
            <v>MG</v>
          </cell>
          <cell r="FZ192"/>
          <cell r="IS192"/>
        </row>
        <row r="193">
          <cell r="E193" t="str">
            <v>AP</v>
          </cell>
          <cell r="F193" t="str">
            <v>MG</v>
          </cell>
          <cell r="G193" t="str">
            <v>MG</v>
          </cell>
          <cell r="H193" t="str">
            <v>CS</v>
          </cell>
          <cell r="I193" t="str">
            <v>CS</v>
          </cell>
          <cell r="J193" t="str">
            <v>CS</v>
          </cell>
          <cell r="K193" t="str">
            <v>MG</v>
          </cell>
          <cell r="L193" t="str">
            <v>BK</v>
          </cell>
          <cell r="M193" t="str">
            <v>YU</v>
          </cell>
          <cell r="N193" t="str">
            <v>MG</v>
          </cell>
          <cell r="O193" t="str">
            <v>CS</v>
          </cell>
          <cell r="P193" t="str">
            <v>KZ</v>
          </cell>
          <cell r="Q193" t="str">
            <v>MG</v>
          </cell>
          <cell r="R193" t="str">
            <v>KZ</v>
          </cell>
          <cell r="S193" t="str">
            <v>MG</v>
          </cell>
          <cell r="T193" t="str">
            <v>MG</v>
          </cell>
          <cell r="U193" t="str">
            <v>BK</v>
          </cell>
          <cell r="V193" t="str">
            <v>MG</v>
          </cell>
          <cell r="W193" t="str">
            <v>KZ</v>
          </cell>
          <cell r="X193" t="str">
            <v>MG</v>
          </cell>
          <cell r="Y193" t="str">
            <v>MG</v>
          </cell>
          <cell r="Z193" t="str">
            <v>CS</v>
          </cell>
          <cell r="AA193" t="str">
            <v>BK</v>
          </cell>
          <cell r="AB193" t="str">
            <v>ZP</v>
          </cell>
          <cell r="AC193" t="str">
            <v>ZP</v>
          </cell>
          <cell r="AD193" t="str">
            <v>KZ</v>
          </cell>
          <cell r="AE193" t="str">
            <v>MG</v>
          </cell>
          <cell r="AF193" t="str">
            <v>CS</v>
          </cell>
          <cell r="AG193" t="str">
            <v>DX</v>
          </cell>
          <cell r="AH193" t="str">
            <v>MG</v>
          </cell>
          <cell r="AI193" t="str">
            <v>YU</v>
          </cell>
          <cell r="AJ193" t="str">
            <v>MG</v>
          </cell>
          <cell r="AK193" t="str">
            <v>KZ</v>
          </cell>
          <cell r="AL193" t="str">
            <v>MG</v>
          </cell>
          <cell r="AM193" t="str">
            <v>MG</v>
          </cell>
          <cell r="AN193" t="str">
            <v>CS</v>
          </cell>
          <cell r="AO193" t="str">
            <v>CS</v>
          </cell>
          <cell r="AP193" t="str">
            <v>BK</v>
          </cell>
          <cell r="AQ193" t="str">
            <v>CS</v>
          </cell>
          <cell r="AR193" t="str">
            <v>PD</v>
          </cell>
          <cell r="AS193" t="str">
            <v>KZ</v>
          </cell>
          <cell r="AT193" t="str">
            <v>LG</v>
          </cell>
          <cell r="AU193" t="str">
            <v>KZ</v>
          </cell>
          <cell r="AV193" t="str">
            <v>MG</v>
          </cell>
          <cell r="AW193" t="str">
            <v>BK</v>
          </cell>
          <cell r="AX193" t="str">
            <v>CC</v>
          </cell>
          <cell r="AY193" t="str">
            <v>MG</v>
          </cell>
          <cell r="AZ193" t="str">
            <v>KZ</v>
          </cell>
          <cell r="BA193" t="str">
            <v>CS</v>
          </cell>
          <cell r="BB193" t="str">
            <v>CS</v>
          </cell>
          <cell r="BC193" t="str">
            <v>PD</v>
          </cell>
          <cell r="BD193" t="str">
            <v>CS</v>
          </cell>
          <cell r="BE193" t="str">
            <v>CS</v>
          </cell>
          <cell r="BF193" t="str">
            <v>PD</v>
          </cell>
          <cell r="BG193" t="str">
            <v>PD</v>
          </cell>
          <cell r="BH193" t="str">
            <v>CS</v>
          </cell>
          <cell r="BI193" t="str">
            <v>PD</v>
          </cell>
          <cell r="BJ193" t="str">
            <v>RX</v>
          </cell>
          <cell r="BK193" t="str">
            <v>KZ</v>
          </cell>
          <cell r="BL193" t="str">
            <v>RX</v>
          </cell>
          <cell r="BM193" t="str">
            <v>PD</v>
          </cell>
          <cell r="BN193" t="str">
            <v>BK</v>
          </cell>
          <cell r="BO193" t="str">
            <v>PD</v>
          </cell>
          <cell r="BP193" t="str">
            <v>CS</v>
          </cell>
          <cell r="BQ193" t="str">
            <v>MG</v>
          </cell>
          <cell r="BR193" t="str">
            <v>RX</v>
          </cell>
          <cell r="BS193" t="str">
            <v>CS</v>
          </cell>
          <cell r="BT193" t="str">
            <v>CS</v>
          </cell>
          <cell r="BU193" t="str">
            <v>AK</v>
          </cell>
          <cell r="BV193" t="str">
            <v>BK</v>
          </cell>
          <cell r="BW193" t="str">
            <v>MG</v>
          </cell>
          <cell r="BX193" t="str">
            <v>YU</v>
          </cell>
          <cell r="BY193" t="str">
            <v>MG</v>
          </cell>
          <cell r="BZ193" t="str">
            <v>CS</v>
          </cell>
          <cell r="CA193" t="str">
            <v>KZ</v>
          </cell>
          <cell r="CB193" t="str">
            <v>PD</v>
          </cell>
          <cell r="CC193" t="str">
            <v>CC</v>
          </cell>
          <cell r="CD193" t="str">
            <v>RX</v>
          </cell>
          <cell r="CE193" t="str">
            <v>YU</v>
          </cell>
          <cell r="CF193" t="str">
            <v>CS</v>
          </cell>
          <cell r="CG193" t="str">
            <v>CC</v>
          </cell>
          <cell r="CH193" t="str">
            <v>PD</v>
          </cell>
          <cell r="CI193" t="str">
            <v>MG</v>
          </cell>
          <cell r="CJ193" t="str">
            <v>MG</v>
          </cell>
          <cell r="CK193" t="str">
            <v>PD</v>
          </cell>
          <cell r="CL193" t="str">
            <v>CS</v>
          </cell>
          <cell r="CM193" t="str">
            <v>CS</v>
          </cell>
          <cell r="CN193" t="str">
            <v>CS</v>
          </cell>
          <cell r="CO193" t="str">
            <v>YU</v>
          </cell>
          <cell r="FZ193"/>
          <cell r="IS193"/>
        </row>
        <row r="194">
          <cell r="E194" t="str">
            <v>MG</v>
          </cell>
          <cell r="F194" t="str">
            <v>DX</v>
          </cell>
          <cell r="G194" t="str">
            <v>YJ</v>
          </cell>
          <cell r="H194" t="str">
            <v>YU</v>
          </cell>
          <cell r="I194" t="str">
            <v>KZ</v>
          </cell>
          <cell r="J194" t="str">
            <v>MG</v>
          </cell>
          <cell r="K194" t="str">
            <v>AP</v>
          </cell>
          <cell r="L194" t="str">
            <v>MG</v>
          </cell>
          <cell r="M194" t="str">
            <v>MG</v>
          </cell>
          <cell r="N194" t="str">
            <v>AZ</v>
          </cell>
          <cell r="O194" t="str">
            <v>MG</v>
          </cell>
          <cell r="P194" t="str">
            <v>ZP</v>
          </cell>
          <cell r="Q194" t="str">
            <v>RX</v>
          </cell>
          <cell r="R194" t="str">
            <v>DH</v>
          </cell>
          <cell r="S194" t="str">
            <v>BQ</v>
          </cell>
          <cell r="T194" t="str">
            <v>KZ</v>
          </cell>
          <cell r="U194" t="str">
            <v>KZ</v>
          </cell>
          <cell r="V194" t="str">
            <v>RX</v>
          </cell>
          <cell r="W194" t="str">
            <v>KI</v>
          </cell>
          <cell r="X194" t="str">
            <v>CS</v>
          </cell>
          <cell r="Y194" t="str">
            <v>DH</v>
          </cell>
          <cell r="Z194" t="str">
            <v>MG</v>
          </cell>
          <cell r="AA194" t="str">
            <v>ZP</v>
          </cell>
          <cell r="AB194" t="str">
            <v>SQ</v>
          </cell>
          <cell r="AC194" t="str">
            <v>CS</v>
          </cell>
          <cell r="AD194" t="str">
            <v>MG</v>
          </cell>
          <cell r="AE194" t="str">
            <v>CS</v>
          </cell>
          <cell r="AF194" t="str">
            <v>MG</v>
          </cell>
          <cell r="AG194" t="str">
            <v>MG</v>
          </cell>
          <cell r="AH194" t="str">
            <v>CS</v>
          </cell>
          <cell r="AI194" t="str">
            <v>CS</v>
          </cell>
          <cell r="AJ194" t="str">
            <v>EP</v>
          </cell>
          <cell r="AK194" t="str">
            <v>CS</v>
          </cell>
          <cell r="AL194" t="str">
            <v>KZ</v>
          </cell>
          <cell r="AM194" t="str">
            <v>RX</v>
          </cell>
          <cell r="AN194" t="str">
            <v>KZ</v>
          </cell>
          <cell r="AO194" t="str">
            <v>KZ</v>
          </cell>
          <cell r="AP194" t="str">
            <v>GR</v>
          </cell>
          <cell r="AQ194" t="str">
            <v>KZ</v>
          </cell>
          <cell r="AR194" t="str">
            <v>RX</v>
          </cell>
          <cell r="AS194" t="str">
            <v>DX</v>
          </cell>
          <cell r="AT194" t="str">
            <v>MG</v>
          </cell>
          <cell r="AU194" t="str">
            <v>DX</v>
          </cell>
          <cell r="AV194" t="str">
            <v>CS</v>
          </cell>
          <cell r="AW194" t="str">
            <v>KZ</v>
          </cell>
          <cell r="AX194" t="str">
            <v>PD</v>
          </cell>
          <cell r="AY194" t="str">
            <v>CS</v>
          </cell>
          <cell r="AZ194" t="str">
            <v>MG</v>
          </cell>
          <cell r="BA194" t="str">
            <v>MG</v>
          </cell>
          <cell r="BB194" t="str">
            <v>KZ</v>
          </cell>
          <cell r="BC194" t="str">
            <v>CS</v>
          </cell>
          <cell r="BD194" t="str">
            <v>PD</v>
          </cell>
          <cell r="BE194" t="str">
            <v>YJ</v>
          </cell>
          <cell r="BF194" t="str">
            <v>MG</v>
          </cell>
          <cell r="BG194" t="str">
            <v>RX</v>
          </cell>
          <cell r="BH194" t="str">
            <v>BK</v>
          </cell>
          <cell r="BI194" t="str">
            <v>MG</v>
          </cell>
          <cell r="BJ194" t="str">
            <v>KZ</v>
          </cell>
          <cell r="BK194" t="str">
            <v>BK</v>
          </cell>
          <cell r="BL194" t="str">
            <v>KZ</v>
          </cell>
          <cell r="BM194" t="str">
            <v>RX</v>
          </cell>
          <cell r="BN194" t="str">
            <v>PD</v>
          </cell>
          <cell r="BO194" t="str">
            <v>RX</v>
          </cell>
          <cell r="BP194" t="str">
            <v>MG</v>
          </cell>
          <cell r="BQ194" t="str">
            <v>BB</v>
          </cell>
          <cell r="BR194" t="str">
            <v>CS</v>
          </cell>
          <cell r="BS194" t="str">
            <v>KZ</v>
          </cell>
          <cell r="BT194" t="str">
            <v>SQ</v>
          </cell>
          <cell r="BU194" t="str">
            <v>MG</v>
          </cell>
          <cell r="BV194" t="str">
            <v>MG</v>
          </cell>
          <cell r="BW194" t="str">
            <v>KZ</v>
          </cell>
          <cell r="BX194" t="str">
            <v>BB</v>
          </cell>
          <cell r="BY194" t="str">
            <v>LG</v>
          </cell>
          <cell r="BZ194" t="str">
            <v>MG</v>
          </cell>
          <cell r="CA194" t="str">
            <v>MG</v>
          </cell>
          <cell r="CB194" t="str">
            <v>KZ</v>
          </cell>
          <cell r="CC194" t="str">
            <v>CS</v>
          </cell>
          <cell r="CD194" t="str">
            <v>BK</v>
          </cell>
          <cell r="CE194" t="str">
            <v>BK</v>
          </cell>
          <cell r="CF194" t="str">
            <v>KI</v>
          </cell>
          <cell r="CG194" t="str">
            <v>KZ</v>
          </cell>
          <cell r="CH194" t="str">
            <v>CS</v>
          </cell>
          <cell r="CI194" t="str">
            <v>CC</v>
          </cell>
          <cell r="CJ194" t="str">
            <v>IF</v>
          </cell>
          <cell r="CK194" t="str">
            <v>MG</v>
          </cell>
          <cell r="CL194" t="str">
            <v>MG</v>
          </cell>
          <cell r="CM194" t="str">
            <v>PD</v>
          </cell>
          <cell r="CN194" t="str">
            <v>MG</v>
          </cell>
          <cell r="CO194" t="str">
            <v>CS</v>
          </cell>
          <cell r="FZ194"/>
          <cell r="IS194"/>
        </row>
        <row r="195">
          <cell r="E195" t="str">
            <v>KZ</v>
          </cell>
          <cell r="F195" t="str">
            <v>AP</v>
          </cell>
          <cell r="G195" t="str">
            <v>CS</v>
          </cell>
          <cell r="H195" t="str">
            <v>ZP</v>
          </cell>
          <cell r="I195" t="str">
            <v>MG</v>
          </cell>
          <cell r="J195" t="str">
            <v>KZ</v>
          </cell>
          <cell r="K195" t="str">
            <v>DX</v>
          </cell>
          <cell r="L195" t="str">
            <v>KZ</v>
          </cell>
          <cell r="M195" t="str">
            <v>KI</v>
          </cell>
          <cell r="N195" t="str">
            <v>KK</v>
          </cell>
          <cell r="O195" t="str">
            <v>KZ</v>
          </cell>
          <cell r="P195" t="str">
            <v>MG</v>
          </cell>
          <cell r="Q195" t="str">
            <v>SQ</v>
          </cell>
          <cell r="R195" t="str">
            <v>MG</v>
          </cell>
          <cell r="S195" t="str">
            <v>KZ</v>
          </cell>
          <cell r="T195" t="str">
            <v>AP</v>
          </cell>
          <cell r="U195" t="str">
            <v>DX</v>
          </cell>
          <cell r="V195" t="str">
            <v>KZ</v>
          </cell>
          <cell r="W195" t="str">
            <v>MG</v>
          </cell>
          <cell r="X195" t="str">
            <v>DH</v>
          </cell>
          <cell r="Y195" t="str">
            <v>DX</v>
          </cell>
          <cell r="Z195" t="str">
            <v>DH</v>
          </cell>
          <cell r="AA195" t="str">
            <v>CS</v>
          </cell>
          <cell r="AB195" t="str">
            <v>CS</v>
          </cell>
          <cell r="AC195" t="str">
            <v>MG</v>
          </cell>
          <cell r="AD195" t="str">
            <v>OD</v>
          </cell>
          <cell r="AE195" t="str">
            <v>RX</v>
          </cell>
          <cell r="AF195" t="str">
            <v>DX</v>
          </cell>
          <cell r="AG195" t="str">
            <v>CS</v>
          </cell>
          <cell r="AH195" t="str">
            <v>DX</v>
          </cell>
          <cell r="AI195" t="str">
            <v>MG</v>
          </cell>
          <cell r="AJ195" t="str">
            <v>KZ</v>
          </cell>
          <cell r="AK195" t="str">
            <v>MG</v>
          </cell>
          <cell r="AL195" t="str">
            <v>CS</v>
          </cell>
          <cell r="AM195" t="str">
            <v>CS</v>
          </cell>
          <cell r="AN195" t="str">
            <v>ZP</v>
          </cell>
          <cell r="AO195" t="str">
            <v>MG</v>
          </cell>
          <cell r="AP195" t="str">
            <v>MG</v>
          </cell>
          <cell r="AQ195" t="str">
            <v>MG</v>
          </cell>
          <cell r="AR195" t="str">
            <v>DX</v>
          </cell>
          <cell r="AS195" t="str">
            <v>RX</v>
          </cell>
          <cell r="AT195" t="str">
            <v>RX</v>
          </cell>
          <cell r="AU195" t="str">
            <v>MG</v>
          </cell>
          <cell r="AV195" t="str">
            <v>KZ</v>
          </cell>
          <cell r="AW195" t="str">
            <v>RX</v>
          </cell>
          <cell r="AX195" t="str">
            <v>RX</v>
          </cell>
          <cell r="AY195" t="str">
            <v>RX</v>
          </cell>
          <cell r="AZ195" t="str">
            <v>RX</v>
          </cell>
          <cell r="BA195" t="str">
            <v>DX</v>
          </cell>
          <cell r="BB195" t="str">
            <v>CP</v>
          </cell>
          <cell r="BC195" t="str">
            <v>KZ</v>
          </cell>
          <cell r="BD195" t="str">
            <v>CC</v>
          </cell>
          <cell r="BE195" t="str">
            <v>MG</v>
          </cell>
          <cell r="BF195" t="str">
            <v>RX</v>
          </cell>
          <cell r="BG195" t="str">
            <v>MG</v>
          </cell>
          <cell r="BH195" t="str">
            <v>MG</v>
          </cell>
          <cell r="BI195" t="str">
            <v>CS</v>
          </cell>
          <cell r="BJ195" t="str">
            <v>MG</v>
          </cell>
          <cell r="BK195" t="str">
            <v>SQ</v>
          </cell>
          <cell r="BL195" t="str">
            <v>AP</v>
          </cell>
          <cell r="BM195" t="str">
            <v>CS</v>
          </cell>
          <cell r="BN195" t="str">
            <v>MG</v>
          </cell>
          <cell r="BO195" t="str">
            <v>MG</v>
          </cell>
          <cell r="BP195" t="str">
            <v>KZ</v>
          </cell>
          <cell r="BQ195" t="str">
            <v>DH</v>
          </cell>
          <cell r="BR195" t="str">
            <v>MG</v>
          </cell>
          <cell r="BS195" t="str">
            <v>MG</v>
          </cell>
          <cell r="BT195" t="str">
            <v>XC</v>
          </cell>
          <cell r="BU195" t="str">
            <v>ZP</v>
          </cell>
          <cell r="BV195" t="str">
            <v>CS</v>
          </cell>
          <cell r="BW195" t="str">
            <v>AZ</v>
          </cell>
          <cell r="BX195" t="str">
            <v>KZ</v>
          </cell>
          <cell r="BY195" t="str">
            <v>BB</v>
          </cell>
          <cell r="BZ195" t="str">
            <v>KI</v>
          </cell>
          <cell r="CA195" t="str">
            <v>CS</v>
          </cell>
          <cell r="CB195" t="str">
            <v>RX</v>
          </cell>
          <cell r="CC195" t="str">
            <v>KZ</v>
          </cell>
          <cell r="CD195" t="str">
            <v>MG</v>
          </cell>
          <cell r="CE195" t="str">
            <v>MG</v>
          </cell>
          <cell r="CF195" t="str">
            <v>MG</v>
          </cell>
          <cell r="CG195" t="str">
            <v>MG</v>
          </cell>
          <cell r="CH195" t="str">
            <v>RX</v>
          </cell>
          <cell r="CI195" t="str">
            <v>PD</v>
          </cell>
          <cell r="CJ195" t="str">
            <v>AK</v>
          </cell>
          <cell r="CK195" t="str">
            <v>RX</v>
          </cell>
          <cell r="CL195" t="str">
            <v>YU</v>
          </cell>
          <cell r="CM195" t="str">
            <v>MG</v>
          </cell>
          <cell r="CN195" t="str">
            <v>AP</v>
          </cell>
          <cell r="CO195" t="str">
            <v>BB</v>
          </cell>
          <cell r="FZ195"/>
          <cell r="IS195"/>
        </row>
        <row r="196">
          <cell r="E196">
            <v>516655</v>
          </cell>
          <cell r="F196">
            <v>516825</v>
          </cell>
          <cell r="G196">
            <v>558374</v>
          </cell>
          <cell r="H196">
            <v>24202</v>
          </cell>
          <cell r="I196">
            <v>501535</v>
          </cell>
          <cell r="J196">
            <v>483935</v>
          </cell>
          <cell r="K196">
            <v>563411</v>
          </cell>
          <cell r="L196">
            <v>22784</v>
          </cell>
          <cell r="M196">
            <v>5036</v>
          </cell>
          <cell r="N196">
            <v>578491</v>
          </cell>
          <cell r="O196">
            <v>472527</v>
          </cell>
          <cell r="P196">
            <v>520180</v>
          </cell>
          <cell r="Q196">
            <v>568142</v>
          </cell>
          <cell r="R196">
            <v>87878</v>
          </cell>
          <cell r="S196">
            <v>99542</v>
          </cell>
          <cell r="T196">
            <v>90553</v>
          </cell>
          <cell r="U196">
            <v>538403</v>
          </cell>
          <cell r="V196">
            <v>555218</v>
          </cell>
          <cell r="W196">
            <v>554010</v>
          </cell>
          <cell r="X196">
            <v>483527</v>
          </cell>
          <cell r="Y196">
            <v>527148</v>
          </cell>
          <cell r="Z196">
            <v>94905</v>
          </cell>
          <cell r="AA196">
            <v>562659</v>
          </cell>
          <cell r="AB196">
            <v>581743</v>
          </cell>
          <cell r="AC196">
            <v>385</v>
          </cell>
          <cell r="AD196">
            <v>612321</v>
          </cell>
          <cell r="AE196">
            <v>669056</v>
          </cell>
          <cell r="AF196">
            <v>598975</v>
          </cell>
          <cell r="AG196">
            <v>625494</v>
          </cell>
          <cell r="AH196">
            <v>516483</v>
          </cell>
          <cell r="AI196">
            <v>535925</v>
          </cell>
          <cell r="AJ196">
            <v>554658</v>
          </cell>
          <cell r="AK196">
            <v>609497</v>
          </cell>
          <cell r="AL196">
            <v>585397</v>
          </cell>
          <cell r="AM196">
            <v>583359</v>
          </cell>
          <cell r="AN196">
            <v>618367</v>
          </cell>
          <cell r="AO196">
            <v>564013</v>
          </cell>
          <cell r="AP196">
            <v>613744</v>
          </cell>
          <cell r="AQ196">
            <v>780431</v>
          </cell>
          <cell r="AR196">
            <v>49535</v>
          </cell>
          <cell r="AS196">
            <v>137125</v>
          </cell>
          <cell r="AT196">
            <v>573262</v>
          </cell>
          <cell r="AU196">
            <v>241497</v>
          </cell>
          <cell r="AV196">
            <v>618429</v>
          </cell>
          <cell r="AW196">
            <v>649622</v>
          </cell>
          <cell r="AX196">
            <v>410</v>
          </cell>
          <cell r="AY196">
            <v>535606</v>
          </cell>
          <cell r="AZ196">
            <v>496996</v>
          </cell>
          <cell r="BA196">
            <v>492902</v>
          </cell>
          <cell r="BB196">
            <v>83907</v>
          </cell>
          <cell r="BC196">
            <v>442026</v>
          </cell>
          <cell r="BD196">
            <v>104269</v>
          </cell>
          <cell r="BE196">
            <v>71566</v>
          </cell>
          <cell r="BF196">
            <v>475814</v>
          </cell>
          <cell r="BG196">
            <v>446621</v>
          </cell>
          <cell r="BH196">
            <v>39915</v>
          </cell>
          <cell r="BI196">
            <v>523861</v>
          </cell>
          <cell r="BJ196">
            <v>434174</v>
          </cell>
          <cell r="BK196">
            <v>400134</v>
          </cell>
          <cell r="BL196">
            <v>484009</v>
          </cell>
          <cell r="BM196">
            <v>424507</v>
          </cell>
          <cell r="BN196">
            <v>440598</v>
          </cell>
          <cell r="BO196">
            <v>130687</v>
          </cell>
          <cell r="BP196">
            <v>484443</v>
          </cell>
          <cell r="BQ196">
            <v>493587</v>
          </cell>
          <cell r="BR196">
            <v>480801</v>
          </cell>
          <cell r="BS196">
            <v>502918</v>
          </cell>
          <cell r="BT196">
            <v>504668</v>
          </cell>
          <cell r="BU196">
            <v>405713</v>
          </cell>
          <cell r="BV196">
            <v>568336</v>
          </cell>
          <cell r="BW196">
            <v>498601</v>
          </cell>
          <cell r="BX196">
            <v>511610</v>
          </cell>
          <cell r="BY196">
            <v>506135</v>
          </cell>
          <cell r="BZ196">
            <v>598618</v>
          </cell>
          <cell r="CA196">
            <v>673812</v>
          </cell>
          <cell r="CB196">
            <v>491841</v>
          </cell>
          <cell r="CC196">
            <v>286250</v>
          </cell>
          <cell r="CD196">
            <v>316622</v>
          </cell>
          <cell r="CE196">
            <v>292620</v>
          </cell>
          <cell r="CF196">
            <v>539973</v>
          </cell>
          <cell r="CG196">
            <v>511112</v>
          </cell>
          <cell r="CH196">
            <v>195637</v>
          </cell>
          <cell r="CI196">
            <v>183747</v>
          </cell>
          <cell r="CJ196">
            <v>446867</v>
          </cell>
          <cell r="CK196">
            <v>434439</v>
          </cell>
          <cell r="CL196">
            <v>199275</v>
          </cell>
          <cell r="CM196">
            <v>169315</v>
          </cell>
          <cell r="CN196">
            <v>92541</v>
          </cell>
          <cell r="CO196">
            <v>450773</v>
          </cell>
          <cell r="FV196"/>
          <cell r="FW196"/>
          <cell r="FX196"/>
          <cell r="FY196"/>
          <cell r="FZ196"/>
          <cell r="GM196"/>
          <cell r="GN196"/>
          <cell r="GO196"/>
          <cell r="GP196"/>
          <cell r="IO196"/>
          <cell r="IP196"/>
          <cell r="IQ196"/>
          <cell r="IR196"/>
          <cell r="IS196"/>
        </row>
        <row r="197">
          <cell r="E197">
            <v>246531</v>
          </cell>
          <cell r="F197">
            <v>254980</v>
          </cell>
          <cell r="G197">
            <v>71427</v>
          </cell>
          <cell r="H197">
            <v>27</v>
          </cell>
          <cell r="I197">
            <v>189081</v>
          </cell>
          <cell r="J197">
            <v>96791</v>
          </cell>
          <cell r="K197">
            <v>53895</v>
          </cell>
          <cell r="L197">
            <v>665417</v>
          </cell>
          <cell r="M197">
            <v>583765</v>
          </cell>
          <cell r="N197">
            <v>63084</v>
          </cell>
          <cell r="O197">
            <v>64078</v>
          </cell>
          <cell r="P197">
            <v>267091</v>
          </cell>
          <cell r="Q197">
            <v>103214</v>
          </cell>
          <cell r="R197">
            <v>541410</v>
          </cell>
          <cell r="S197">
            <v>522849</v>
          </cell>
          <cell r="T197">
            <v>499926</v>
          </cell>
          <cell r="U197">
            <v>259657</v>
          </cell>
          <cell r="V197">
            <v>99324</v>
          </cell>
          <cell r="W197">
            <v>97228</v>
          </cell>
          <cell r="X197">
            <v>90550</v>
          </cell>
          <cell r="Y197">
            <v>98550</v>
          </cell>
          <cell r="Z197">
            <v>524734</v>
          </cell>
          <cell r="AA197">
            <v>120163</v>
          </cell>
          <cell r="AB197">
            <v>116571</v>
          </cell>
          <cell r="AC197">
            <v>524816</v>
          </cell>
          <cell r="AD197">
            <v>218789</v>
          </cell>
          <cell r="AE197">
            <v>140762</v>
          </cell>
          <cell r="AF197">
            <v>83313</v>
          </cell>
          <cell r="AG197">
            <v>82497</v>
          </cell>
          <cell r="AH197">
            <v>118763</v>
          </cell>
          <cell r="AI197">
            <v>129115</v>
          </cell>
          <cell r="AJ197">
            <v>118611</v>
          </cell>
          <cell r="AK197">
            <v>124873</v>
          </cell>
          <cell r="AL197">
            <v>120833</v>
          </cell>
          <cell r="AM197">
            <v>99529</v>
          </cell>
          <cell r="AN197">
            <v>340333</v>
          </cell>
          <cell r="AO197">
            <v>93990</v>
          </cell>
          <cell r="AP197">
            <v>323191</v>
          </cell>
          <cell r="AQ197">
            <v>159266</v>
          </cell>
          <cell r="AR197">
            <v>144009</v>
          </cell>
          <cell r="AS197">
            <v>173666</v>
          </cell>
          <cell r="AT197">
            <v>236893</v>
          </cell>
          <cell r="AU197">
            <v>580310</v>
          </cell>
          <cell r="AV197">
            <v>98103</v>
          </cell>
          <cell r="AW197">
            <v>116423</v>
          </cell>
          <cell r="AX197">
            <v>241</v>
          </cell>
          <cell r="AY197">
            <v>147487</v>
          </cell>
          <cell r="AZ197">
            <v>80652</v>
          </cell>
          <cell r="BA197">
            <v>145287</v>
          </cell>
          <cell r="BB197">
            <v>134928</v>
          </cell>
          <cell r="BC197">
            <v>147012</v>
          </cell>
          <cell r="BD197">
            <v>422938</v>
          </cell>
          <cell r="BE197">
            <v>97825</v>
          </cell>
          <cell r="BF197">
            <v>57703</v>
          </cell>
          <cell r="BG197">
            <v>119149</v>
          </cell>
          <cell r="BH197">
            <v>451164</v>
          </cell>
          <cell r="BI197">
            <v>63947</v>
          </cell>
          <cell r="BJ197">
            <v>55137</v>
          </cell>
          <cell r="BK197">
            <v>98046</v>
          </cell>
          <cell r="BL197">
            <v>98248</v>
          </cell>
          <cell r="BM197">
            <v>60272</v>
          </cell>
          <cell r="BN197">
            <v>112280</v>
          </cell>
          <cell r="BO197">
            <v>166171</v>
          </cell>
          <cell r="BP197">
            <v>106610</v>
          </cell>
          <cell r="BQ197">
            <v>97836</v>
          </cell>
          <cell r="BR197">
            <v>111926</v>
          </cell>
          <cell r="BS197">
            <v>121265</v>
          </cell>
          <cell r="BT197">
            <v>82845</v>
          </cell>
          <cell r="BU197">
            <v>550623</v>
          </cell>
          <cell r="BV197">
            <v>86611</v>
          </cell>
          <cell r="BW197">
            <v>78492</v>
          </cell>
          <cell r="BX197">
            <v>147869</v>
          </cell>
          <cell r="BY197">
            <v>131916</v>
          </cell>
          <cell r="BZ197">
            <v>74793</v>
          </cell>
          <cell r="CA197">
            <v>151700</v>
          </cell>
          <cell r="CB197">
            <v>138926</v>
          </cell>
          <cell r="CC197">
            <v>9885</v>
          </cell>
          <cell r="CD197">
            <v>547240</v>
          </cell>
          <cell r="CE197">
            <v>532211</v>
          </cell>
          <cell r="CF197">
            <v>76033</v>
          </cell>
          <cell r="CG197">
            <v>86423</v>
          </cell>
          <cell r="CH197">
            <v>141323</v>
          </cell>
          <cell r="CI197">
            <v>566816</v>
          </cell>
          <cell r="CJ197">
            <v>272221</v>
          </cell>
          <cell r="CK197">
            <v>167359</v>
          </cell>
          <cell r="CL197">
            <v>407763</v>
          </cell>
          <cell r="CM197">
            <v>442259</v>
          </cell>
          <cell r="CN197">
            <v>398102</v>
          </cell>
          <cell r="CO197">
            <v>152924</v>
          </cell>
          <cell r="FV197"/>
          <cell r="FW197"/>
          <cell r="FX197"/>
          <cell r="FY197"/>
          <cell r="FZ197"/>
          <cell r="GM197"/>
          <cell r="GN197"/>
          <cell r="GO197"/>
          <cell r="GP197"/>
          <cell r="IO197"/>
          <cell r="IP197"/>
          <cell r="IQ197"/>
          <cell r="IR197"/>
          <cell r="IS197"/>
        </row>
        <row r="198">
          <cell r="E198">
            <v>167535</v>
          </cell>
          <cell r="F198">
            <v>68335</v>
          </cell>
          <cell r="G198">
            <v>179690</v>
          </cell>
          <cell r="H198">
            <v>482549</v>
          </cell>
          <cell r="I198">
            <v>74745</v>
          </cell>
          <cell r="J198">
            <v>65800</v>
          </cell>
          <cell r="K198">
            <v>277947</v>
          </cell>
          <cell r="L198">
            <v>65683</v>
          </cell>
          <cell r="M198">
            <v>86654</v>
          </cell>
          <cell r="N198">
            <v>75412</v>
          </cell>
          <cell r="O198">
            <v>69734</v>
          </cell>
          <cell r="P198">
            <v>63504</v>
          </cell>
          <cell r="Q198">
            <v>73364</v>
          </cell>
          <cell r="R198">
            <v>68984</v>
          </cell>
          <cell r="S198">
            <v>74563</v>
          </cell>
          <cell r="T198">
            <v>161618</v>
          </cell>
          <cell r="U198">
            <v>168165</v>
          </cell>
          <cell r="V198">
            <v>187753</v>
          </cell>
          <cell r="W198">
            <v>67260</v>
          </cell>
          <cell r="X198">
            <v>61821</v>
          </cell>
          <cell r="Y198">
            <v>44188</v>
          </cell>
          <cell r="Z198">
            <v>63319</v>
          </cell>
          <cell r="AA198">
            <v>86760</v>
          </cell>
          <cell r="AB198">
            <v>331565</v>
          </cell>
          <cell r="AC198">
            <v>264739</v>
          </cell>
          <cell r="AD198">
            <v>118719</v>
          </cell>
          <cell r="AE198">
            <v>338048</v>
          </cell>
          <cell r="AF198">
            <v>121984</v>
          </cell>
          <cell r="AG198">
            <v>126147</v>
          </cell>
          <cell r="AH198">
            <v>61857</v>
          </cell>
          <cell r="AI198">
            <v>306508</v>
          </cell>
          <cell r="AJ198">
            <v>205294</v>
          </cell>
          <cell r="AK198">
            <v>312611</v>
          </cell>
          <cell r="AL198">
            <v>295583</v>
          </cell>
          <cell r="AM198">
            <v>198276</v>
          </cell>
          <cell r="AN198">
            <v>211081</v>
          </cell>
          <cell r="AO198">
            <v>295896</v>
          </cell>
          <cell r="AP198">
            <v>220558</v>
          </cell>
          <cell r="AQ198">
            <v>298141</v>
          </cell>
          <cell r="AR198">
            <v>574326</v>
          </cell>
          <cell r="AS198">
            <v>519484</v>
          </cell>
          <cell r="AT198">
            <v>149485</v>
          </cell>
          <cell r="AU198">
            <v>167955</v>
          </cell>
          <cell r="AV198">
            <v>197587</v>
          </cell>
          <cell r="AW198">
            <v>117444</v>
          </cell>
          <cell r="AX198">
            <v>150222</v>
          </cell>
          <cell r="AY198">
            <v>93982</v>
          </cell>
          <cell r="AZ198">
            <v>127608</v>
          </cell>
          <cell r="BA198">
            <v>66639</v>
          </cell>
          <cell r="BB198">
            <v>501466</v>
          </cell>
          <cell r="BC198">
            <v>165934</v>
          </cell>
          <cell r="BD198">
            <v>107545</v>
          </cell>
          <cell r="BE198">
            <v>77708</v>
          </cell>
          <cell r="BF198">
            <v>117559</v>
          </cell>
          <cell r="BG198">
            <v>69798</v>
          </cell>
          <cell r="BH198">
            <v>122532</v>
          </cell>
          <cell r="BI198">
            <v>110740</v>
          </cell>
          <cell r="BJ198">
            <v>106901</v>
          </cell>
          <cell r="BK198">
            <v>53309</v>
          </cell>
          <cell r="BL198">
            <v>66305</v>
          </cell>
          <cell r="BM198">
            <v>121761</v>
          </cell>
          <cell r="BN198">
            <v>10480</v>
          </cell>
          <cell r="BO198">
            <v>457059</v>
          </cell>
          <cell r="BP198">
            <v>69719</v>
          </cell>
          <cell r="BQ198">
            <v>170114</v>
          </cell>
          <cell r="BR198">
            <v>94194</v>
          </cell>
          <cell r="BS198">
            <v>253422</v>
          </cell>
          <cell r="BT198">
            <v>66879</v>
          </cell>
          <cell r="BU198">
            <v>244123</v>
          </cell>
          <cell r="BV198">
            <v>126303</v>
          </cell>
          <cell r="BW198">
            <v>127252</v>
          </cell>
          <cell r="BX198">
            <v>306158</v>
          </cell>
          <cell r="BY198">
            <v>193333</v>
          </cell>
          <cell r="BZ198">
            <v>126307</v>
          </cell>
          <cell r="CA198">
            <v>94622</v>
          </cell>
          <cell r="CB198">
            <v>82353</v>
          </cell>
          <cell r="CC198">
            <v>64568</v>
          </cell>
          <cell r="CD198">
            <v>131162</v>
          </cell>
          <cell r="CE198">
            <v>5013</v>
          </cell>
          <cell r="CF198">
            <v>125761</v>
          </cell>
          <cell r="CG198">
            <v>133906</v>
          </cell>
          <cell r="CH198">
            <v>144591</v>
          </cell>
          <cell r="CI198">
            <v>117181</v>
          </cell>
          <cell r="CJ198">
            <v>108170</v>
          </cell>
          <cell r="CK198">
            <v>112760</v>
          </cell>
          <cell r="CL198">
            <v>108502</v>
          </cell>
          <cell r="CM198">
            <v>81633</v>
          </cell>
          <cell r="CN198">
            <v>150124</v>
          </cell>
          <cell r="CO198">
            <v>98103</v>
          </cell>
          <cell r="FV198"/>
          <cell r="FW198"/>
          <cell r="FX198"/>
          <cell r="FY198"/>
          <cell r="FZ198"/>
          <cell r="GM198"/>
          <cell r="GN198"/>
          <cell r="GO198"/>
          <cell r="GP198"/>
          <cell r="IO198"/>
          <cell r="IP198"/>
          <cell r="IQ198"/>
          <cell r="IR198"/>
          <cell r="IS198"/>
        </row>
        <row r="199">
          <cell r="E199">
            <v>71825</v>
          </cell>
          <cell r="F199">
            <v>168302</v>
          </cell>
          <cell r="G199">
            <v>71231</v>
          </cell>
          <cell r="H199">
            <v>77822</v>
          </cell>
          <cell r="I199">
            <v>85906</v>
          </cell>
          <cell r="J199">
            <v>162157</v>
          </cell>
          <cell r="K199">
            <v>63721</v>
          </cell>
          <cell r="L199">
            <v>71194</v>
          </cell>
          <cell r="M199">
            <v>84829</v>
          </cell>
          <cell r="N199">
            <v>56407</v>
          </cell>
          <cell r="O199">
            <v>157658</v>
          </cell>
          <cell r="P199">
            <v>160570</v>
          </cell>
          <cell r="Q199">
            <v>67463</v>
          </cell>
          <cell r="R199">
            <v>169906</v>
          </cell>
          <cell r="S199">
            <v>167583</v>
          </cell>
          <cell r="T199">
            <v>59604</v>
          </cell>
          <cell r="U199">
            <v>77146</v>
          </cell>
          <cell r="V199">
            <v>292469</v>
          </cell>
          <cell r="W199">
            <v>57326</v>
          </cell>
          <cell r="X199">
            <v>68263</v>
          </cell>
          <cell r="Y199">
            <v>285473</v>
          </cell>
          <cell r="Z199">
            <v>291174</v>
          </cell>
          <cell r="AA199">
            <v>325095</v>
          </cell>
          <cell r="AB199">
            <v>199617</v>
          </cell>
          <cell r="AC199">
            <v>60983</v>
          </cell>
          <cell r="AD199">
            <v>72372</v>
          </cell>
          <cell r="AE199">
            <v>77754</v>
          </cell>
          <cell r="AF199">
            <v>80619</v>
          </cell>
          <cell r="AG199">
            <v>103275</v>
          </cell>
          <cell r="AH199">
            <v>69615</v>
          </cell>
          <cell r="AI199">
            <v>74382</v>
          </cell>
          <cell r="AJ199">
            <v>283827</v>
          </cell>
          <cell r="AK199">
            <v>74773</v>
          </cell>
          <cell r="AL199">
            <v>204014</v>
          </cell>
          <cell r="AM199">
            <v>74815</v>
          </cell>
          <cell r="AN199">
            <v>92117</v>
          </cell>
          <cell r="AO199">
            <v>208400</v>
          </cell>
          <cell r="AP199">
            <v>109046</v>
          </cell>
          <cell r="AQ199">
            <v>432190</v>
          </cell>
          <cell r="AR199">
            <v>70644</v>
          </cell>
          <cell r="AS199">
            <v>87184</v>
          </cell>
          <cell r="AT199">
            <v>105795</v>
          </cell>
          <cell r="AU199">
            <v>89850</v>
          </cell>
          <cell r="AV199">
            <v>386427</v>
          </cell>
          <cell r="AW199">
            <v>168420</v>
          </cell>
          <cell r="AX199">
            <v>550046</v>
          </cell>
          <cell r="AY199">
            <v>86670</v>
          </cell>
          <cell r="AZ199">
            <v>187639</v>
          </cell>
          <cell r="BA199">
            <v>66333</v>
          </cell>
          <cell r="BB199">
            <v>292445</v>
          </cell>
          <cell r="BC199">
            <v>81864</v>
          </cell>
          <cell r="BD199">
            <v>80539</v>
          </cell>
          <cell r="BE199">
            <v>69446</v>
          </cell>
          <cell r="BF199">
            <v>69862</v>
          </cell>
          <cell r="BG199">
            <v>27797</v>
          </cell>
          <cell r="BH199">
            <v>257213</v>
          </cell>
          <cell r="BI199">
            <v>96544</v>
          </cell>
          <cell r="BJ199">
            <v>57388</v>
          </cell>
          <cell r="BK199">
            <v>16370</v>
          </cell>
          <cell r="BL199">
            <v>67383</v>
          </cell>
          <cell r="BM199">
            <v>169048</v>
          </cell>
          <cell r="BN199">
            <v>71731</v>
          </cell>
          <cell r="BO199">
            <v>49865</v>
          </cell>
          <cell r="BP199">
            <v>160124</v>
          </cell>
          <cell r="BQ199">
            <v>59191</v>
          </cell>
          <cell r="BR199">
            <v>291098</v>
          </cell>
          <cell r="BS199">
            <v>73097</v>
          </cell>
          <cell r="BT199">
            <v>69674</v>
          </cell>
          <cell r="BU199">
            <v>27708</v>
          </cell>
          <cell r="BV199">
            <v>79370</v>
          </cell>
          <cell r="BW199">
            <v>203614</v>
          </cell>
          <cell r="BX199">
            <v>72622</v>
          </cell>
          <cell r="BY199">
            <v>277450</v>
          </cell>
          <cell r="BZ199">
            <v>66932</v>
          </cell>
          <cell r="CA199">
            <v>379810</v>
          </cell>
          <cell r="CB199">
            <v>64421</v>
          </cell>
          <cell r="CC199">
            <v>511666</v>
          </cell>
          <cell r="CD199">
            <v>198793</v>
          </cell>
          <cell r="CE199">
            <v>16662</v>
          </cell>
          <cell r="CF199">
            <v>179754</v>
          </cell>
          <cell r="CG199">
            <v>81402</v>
          </cell>
          <cell r="CH199">
            <v>545027</v>
          </cell>
          <cell r="CI199">
            <v>77591</v>
          </cell>
          <cell r="CJ199">
            <v>82707</v>
          </cell>
          <cell r="CK199">
            <v>183561</v>
          </cell>
          <cell r="CL199">
            <v>104121</v>
          </cell>
          <cell r="CM199">
            <v>97741</v>
          </cell>
          <cell r="CN199">
            <v>75829</v>
          </cell>
          <cell r="CO199">
            <v>91017</v>
          </cell>
          <cell r="FV199"/>
          <cell r="FW199"/>
          <cell r="FX199"/>
          <cell r="FY199"/>
          <cell r="FZ199"/>
          <cell r="GM199"/>
          <cell r="GN199"/>
          <cell r="GO199"/>
          <cell r="GP199"/>
          <cell r="IO199"/>
          <cell r="IP199"/>
          <cell r="IQ199"/>
          <cell r="IR199"/>
          <cell r="IS199"/>
        </row>
        <row r="200">
          <cell r="E200">
            <v>43238</v>
          </cell>
          <cell r="F200">
            <v>58874</v>
          </cell>
          <cell r="G200">
            <v>271071</v>
          </cell>
          <cell r="H200">
            <v>79924</v>
          </cell>
          <cell r="I200">
            <v>83611</v>
          </cell>
          <cell r="J200">
            <v>248920</v>
          </cell>
          <cell r="K200">
            <v>168231</v>
          </cell>
          <cell r="L200">
            <v>202483</v>
          </cell>
          <cell r="M200">
            <v>195964</v>
          </cell>
          <cell r="N200">
            <v>96531</v>
          </cell>
          <cell r="O200">
            <v>248149</v>
          </cell>
          <cell r="P200">
            <v>52189</v>
          </cell>
          <cell r="Q200">
            <v>185422</v>
          </cell>
          <cell r="R200">
            <v>267315</v>
          </cell>
          <cell r="S200">
            <v>265983</v>
          </cell>
          <cell r="T200">
            <v>60811</v>
          </cell>
          <cell r="U200">
            <v>48517</v>
          </cell>
          <cell r="V200">
            <v>64985</v>
          </cell>
          <cell r="W200">
            <v>295722</v>
          </cell>
          <cell r="X200">
            <v>242052</v>
          </cell>
          <cell r="Y200">
            <v>63466</v>
          </cell>
          <cell r="Z200">
            <v>171583</v>
          </cell>
          <cell r="AA200">
            <v>205691</v>
          </cell>
          <cell r="AB200">
            <v>70309</v>
          </cell>
          <cell r="AC200">
            <v>61897</v>
          </cell>
          <cell r="AD200">
            <v>314436</v>
          </cell>
          <cell r="AE200">
            <v>71585</v>
          </cell>
          <cell r="AF200">
            <v>218673</v>
          </cell>
          <cell r="AG200">
            <v>355063</v>
          </cell>
          <cell r="AH200">
            <v>182828</v>
          </cell>
          <cell r="AI200">
            <v>202850</v>
          </cell>
          <cell r="AJ200">
            <v>79296</v>
          </cell>
          <cell r="AK200">
            <v>198353</v>
          </cell>
          <cell r="AL200">
            <v>61858</v>
          </cell>
          <cell r="AM200">
            <v>294010</v>
          </cell>
          <cell r="AN200">
            <v>89780</v>
          </cell>
          <cell r="AO200">
            <v>83444</v>
          </cell>
          <cell r="AP200">
            <v>59191</v>
          </cell>
          <cell r="AQ200">
            <v>117009</v>
          </cell>
          <cell r="AR200">
            <v>92928</v>
          </cell>
          <cell r="AS200">
            <v>308225</v>
          </cell>
          <cell r="AT200">
            <v>88167</v>
          </cell>
          <cell r="AU200">
            <v>111349</v>
          </cell>
          <cell r="AV200">
            <v>250501</v>
          </cell>
          <cell r="AW200">
            <v>390818</v>
          </cell>
          <cell r="AX200">
            <v>113652</v>
          </cell>
          <cell r="AY200">
            <v>68411</v>
          </cell>
          <cell r="AZ200">
            <v>54986</v>
          </cell>
          <cell r="BA200">
            <v>78080</v>
          </cell>
          <cell r="BB200">
            <v>84758</v>
          </cell>
          <cell r="BC200">
            <v>75872</v>
          </cell>
          <cell r="BD200">
            <v>23420</v>
          </cell>
          <cell r="BE200">
            <v>482723</v>
          </cell>
          <cell r="BF200">
            <v>72621</v>
          </cell>
          <cell r="BG200">
            <v>55004</v>
          </cell>
          <cell r="BH200">
            <v>53564</v>
          </cell>
          <cell r="BI200">
            <v>17067</v>
          </cell>
          <cell r="BJ200">
            <v>67380</v>
          </cell>
          <cell r="BK200">
            <v>158476</v>
          </cell>
          <cell r="BL200">
            <v>55901</v>
          </cell>
          <cell r="BM200">
            <v>71708</v>
          </cell>
          <cell r="BN200">
            <v>42646</v>
          </cell>
          <cell r="BO200">
            <v>100688</v>
          </cell>
          <cell r="BP200">
            <v>251354</v>
          </cell>
          <cell r="BQ200">
            <v>59386</v>
          </cell>
          <cell r="BR200">
            <v>79092</v>
          </cell>
          <cell r="BS200">
            <v>56529</v>
          </cell>
          <cell r="BT200">
            <v>292423</v>
          </cell>
          <cell r="BU200">
            <v>61264</v>
          </cell>
          <cell r="BV200">
            <v>320202</v>
          </cell>
          <cell r="BW200">
            <v>311998</v>
          </cell>
          <cell r="BX200">
            <v>188214</v>
          </cell>
          <cell r="BY200">
            <v>69408</v>
          </cell>
          <cell r="BZ200">
            <v>303059</v>
          </cell>
          <cell r="CA200">
            <v>100845</v>
          </cell>
          <cell r="CB200">
            <v>178907</v>
          </cell>
          <cell r="CC200">
            <v>122621</v>
          </cell>
          <cell r="CD200">
            <v>66794</v>
          </cell>
          <cell r="CE200">
            <v>85362</v>
          </cell>
          <cell r="CF200">
            <v>74980</v>
          </cell>
          <cell r="CG200">
            <v>286368</v>
          </cell>
          <cell r="CH200">
            <v>224675</v>
          </cell>
          <cell r="CI200">
            <v>114016</v>
          </cell>
          <cell r="CJ200">
            <v>194736</v>
          </cell>
          <cell r="CK200">
            <v>96507</v>
          </cell>
          <cell r="CL200">
            <v>179440</v>
          </cell>
          <cell r="CM200">
            <v>90958</v>
          </cell>
          <cell r="CN200">
            <v>64508</v>
          </cell>
          <cell r="CO200">
            <v>284403</v>
          </cell>
          <cell r="FV200"/>
          <cell r="FW200"/>
          <cell r="FX200"/>
          <cell r="FY200"/>
          <cell r="FZ200"/>
          <cell r="GM200"/>
          <cell r="GN200"/>
          <cell r="GO200"/>
          <cell r="GP200"/>
          <cell r="IO200"/>
          <cell r="IP200"/>
          <cell r="IQ200"/>
          <cell r="IR200"/>
          <cell r="IS200"/>
        </row>
        <row r="201">
          <cell r="E201">
            <v>36550</v>
          </cell>
          <cell r="F201">
            <v>47578</v>
          </cell>
          <cell r="G201">
            <v>62758</v>
          </cell>
          <cell r="H201">
            <v>178584</v>
          </cell>
          <cell r="I201">
            <v>250965</v>
          </cell>
          <cell r="J201">
            <v>54566</v>
          </cell>
          <cell r="K201">
            <v>67955</v>
          </cell>
          <cell r="L201">
            <v>78992</v>
          </cell>
          <cell r="M201">
            <v>61898</v>
          </cell>
          <cell r="N201">
            <v>188929</v>
          </cell>
          <cell r="O201">
            <v>50596</v>
          </cell>
          <cell r="P201">
            <v>62174</v>
          </cell>
          <cell r="Q201">
            <v>289611</v>
          </cell>
          <cell r="R201">
            <v>57588</v>
          </cell>
          <cell r="S201">
            <v>62478</v>
          </cell>
          <cell r="T201">
            <v>234872</v>
          </cell>
          <cell r="U201">
            <v>50011</v>
          </cell>
          <cell r="V201">
            <v>79244</v>
          </cell>
          <cell r="W201">
            <v>75618</v>
          </cell>
          <cell r="X201">
            <v>55871</v>
          </cell>
          <cell r="Y201">
            <v>63319</v>
          </cell>
          <cell r="Z201">
            <v>56444</v>
          </cell>
          <cell r="AA201">
            <v>24035</v>
          </cell>
          <cell r="AB201">
            <v>72265</v>
          </cell>
          <cell r="AC201">
            <v>89698</v>
          </cell>
          <cell r="AD201">
            <v>78884</v>
          </cell>
          <cell r="AE201">
            <v>214126</v>
          </cell>
          <cell r="AF201">
            <v>358328</v>
          </cell>
          <cell r="AG201">
            <v>223925</v>
          </cell>
          <cell r="AH201">
            <v>269150</v>
          </cell>
          <cell r="AI201">
            <v>54591</v>
          </cell>
          <cell r="AJ201">
            <v>61750</v>
          </cell>
          <cell r="AK201">
            <v>55478</v>
          </cell>
          <cell r="AL201">
            <v>61801</v>
          </cell>
          <cell r="AM201">
            <v>74763</v>
          </cell>
          <cell r="AN201">
            <v>69633</v>
          </cell>
          <cell r="AO201">
            <v>57755</v>
          </cell>
          <cell r="AP201">
            <v>28229</v>
          </cell>
          <cell r="AQ201">
            <v>85809</v>
          </cell>
          <cell r="AR201">
            <v>213882</v>
          </cell>
          <cell r="AS201">
            <v>86531</v>
          </cell>
          <cell r="AT201">
            <v>98175</v>
          </cell>
          <cell r="AU201">
            <v>99233</v>
          </cell>
          <cell r="AV201">
            <v>100640</v>
          </cell>
          <cell r="AW201">
            <v>251109</v>
          </cell>
          <cell r="AX201">
            <v>85846</v>
          </cell>
          <cell r="AY201">
            <v>200499</v>
          </cell>
          <cell r="AZ201">
            <v>285907</v>
          </cell>
          <cell r="BA201">
            <v>184185</v>
          </cell>
          <cell r="BB201">
            <v>65256</v>
          </cell>
          <cell r="BC201">
            <v>51831</v>
          </cell>
          <cell r="BD201">
            <v>57082</v>
          </cell>
          <cell r="BE201">
            <v>18638</v>
          </cell>
          <cell r="BF201">
            <v>165572</v>
          </cell>
          <cell r="BG201">
            <v>163543</v>
          </cell>
          <cell r="BH201">
            <v>172895</v>
          </cell>
          <cell r="BI201">
            <v>189485</v>
          </cell>
          <cell r="BJ201">
            <v>157310</v>
          </cell>
          <cell r="BK201">
            <v>226996</v>
          </cell>
          <cell r="BL201">
            <v>159439</v>
          </cell>
          <cell r="BM201">
            <v>60185</v>
          </cell>
          <cell r="BN201">
            <v>54022</v>
          </cell>
          <cell r="BO201">
            <v>58542</v>
          </cell>
          <cell r="BP201">
            <v>68914</v>
          </cell>
          <cell r="BQ201">
            <v>244160</v>
          </cell>
          <cell r="BR201">
            <v>190810</v>
          </cell>
          <cell r="BS201">
            <v>174431</v>
          </cell>
          <cell r="BT201">
            <v>99827</v>
          </cell>
          <cell r="BU201">
            <v>66944</v>
          </cell>
          <cell r="BV201">
            <v>17075</v>
          </cell>
          <cell r="BW201">
            <v>61081</v>
          </cell>
          <cell r="BX201">
            <v>109532</v>
          </cell>
          <cell r="BY201">
            <v>60387</v>
          </cell>
          <cell r="BZ201">
            <v>202327</v>
          </cell>
          <cell r="CA201">
            <v>234099</v>
          </cell>
          <cell r="CB201">
            <v>64819</v>
          </cell>
          <cell r="CC201">
            <v>72817</v>
          </cell>
          <cell r="CD201">
            <v>62776</v>
          </cell>
          <cell r="CE201">
            <v>116313</v>
          </cell>
          <cell r="CF201">
            <v>285934</v>
          </cell>
          <cell r="CG201">
            <v>88046</v>
          </cell>
          <cell r="CH201">
            <v>99989</v>
          </cell>
          <cell r="CI201">
            <v>86791</v>
          </cell>
          <cell r="CJ201">
            <v>60152</v>
          </cell>
          <cell r="CK201">
            <v>84722</v>
          </cell>
          <cell r="CL201">
            <v>25648</v>
          </cell>
          <cell r="CM201">
            <v>32803</v>
          </cell>
          <cell r="CN201">
            <v>170782</v>
          </cell>
          <cell r="CO201">
            <v>188876</v>
          </cell>
          <cell r="FV201"/>
          <cell r="FW201"/>
          <cell r="FX201"/>
          <cell r="FY201"/>
          <cell r="FZ201"/>
          <cell r="GM201"/>
          <cell r="GN201"/>
          <cell r="GO201"/>
          <cell r="GP201"/>
          <cell r="IO201"/>
          <cell r="IP201"/>
          <cell r="IQ201"/>
          <cell r="IR201"/>
          <cell r="IS201"/>
        </row>
        <row r="202">
          <cell r="E202">
            <v>53038</v>
          </cell>
          <cell r="F202">
            <v>40864</v>
          </cell>
          <cell r="G202">
            <v>59550</v>
          </cell>
          <cell r="H202">
            <v>266698</v>
          </cell>
          <cell r="I202">
            <v>62901</v>
          </cell>
          <cell r="J202">
            <v>58899</v>
          </cell>
          <cell r="K202">
            <v>42246</v>
          </cell>
          <cell r="L202">
            <v>316401</v>
          </cell>
          <cell r="M202">
            <v>278615</v>
          </cell>
          <cell r="N202">
            <v>268412</v>
          </cell>
          <cell r="O202">
            <v>52085</v>
          </cell>
          <cell r="P202">
            <v>12612</v>
          </cell>
          <cell r="Q202">
            <v>68436</v>
          </cell>
          <cell r="R202">
            <v>49174</v>
          </cell>
          <cell r="S202">
            <v>58599</v>
          </cell>
          <cell r="T202">
            <v>41633</v>
          </cell>
          <cell r="U202">
            <v>70733</v>
          </cell>
          <cell r="V202">
            <v>63207</v>
          </cell>
          <cell r="W202">
            <v>181934</v>
          </cell>
          <cell r="X202">
            <v>150400</v>
          </cell>
          <cell r="Y202">
            <v>174577</v>
          </cell>
          <cell r="Z202">
            <v>37786</v>
          </cell>
          <cell r="AA202">
            <v>79891</v>
          </cell>
          <cell r="AB202">
            <v>69379</v>
          </cell>
          <cell r="AC202">
            <v>167535</v>
          </cell>
          <cell r="AD202">
            <v>64076</v>
          </cell>
          <cell r="AE202">
            <v>80713</v>
          </cell>
          <cell r="AF202">
            <v>72127</v>
          </cell>
          <cell r="AG202">
            <v>78846</v>
          </cell>
          <cell r="AH202">
            <v>69564</v>
          </cell>
          <cell r="AI202">
            <v>67318</v>
          </cell>
          <cell r="AJ202">
            <v>55243</v>
          </cell>
          <cell r="AK202">
            <v>55883</v>
          </cell>
          <cell r="AL202">
            <v>54975</v>
          </cell>
          <cell r="AM202">
            <v>52308</v>
          </cell>
          <cell r="AN202">
            <v>120256</v>
          </cell>
          <cell r="AO202">
            <v>57953</v>
          </cell>
          <cell r="AP202">
            <v>63568</v>
          </cell>
          <cell r="AQ202">
            <v>100989</v>
          </cell>
          <cell r="AR202">
            <v>63912</v>
          </cell>
          <cell r="AS202">
            <v>207168</v>
          </cell>
          <cell r="AT202">
            <v>316886</v>
          </cell>
          <cell r="AU202">
            <v>351890</v>
          </cell>
          <cell r="AV202">
            <v>95375</v>
          </cell>
          <cell r="AW202">
            <v>88823</v>
          </cell>
          <cell r="AX202">
            <v>74549</v>
          </cell>
          <cell r="AY202">
            <v>309984</v>
          </cell>
          <cell r="AZ202">
            <v>67389</v>
          </cell>
          <cell r="BA202">
            <v>259937</v>
          </cell>
          <cell r="BB202">
            <v>189538</v>
          </cell>
          <cell r="BC202">
            <v>32851</v>
          </cell>
          <cell r="BD202">
            <v>27581</v>
          </cell>
          <cell r="BE202">
            <v>171274</v>
          </cell>
          <cell r="BF202">
            <v>25935</v>
          </cell>
          <cell r="BG202">
            <v>59108</v>
          </cell>
          <cell r="BH202">
            <v>22609</v>
          </cell>
          <cell r="BI202">
            <v>63917</v>
          </cell>
          <cell r="BJ202">
            <v>232269</v>
          </cell>
          <cell r="BK202">
            <v>65252</v>
          </cell>
          <cell r="BL202">
            <v>232577</v>
          </cell>
          <cell r="BM202">
            <v>14855</v>
          </cell>
          <cell r="BN202">
            <v>158744</v>
          </cell>
          <cell r="BO202">
            <v>70284</v>
          </cell>
          <cell r="BP202">
            <v>55444</v>
          </cell>
          <cell r="BQ202">
            <v>83150</v>
          </cell>
          <cell r="BR202">
            <v>84376</v>
          </cell>
          <cell r="BS202">
            <v>61103</v>
          </cell>
          <cell r="BT202">
            <v>182733</v>
          </cell>
          <cell r="BU202">
            <v>105450</v>
          </cell>
          <cell r="BV202">
            <v>201614</v>
          </cell>
          <cell r="BW202">
            <v>75973</v>
          </cell>
          <cell r="BX202">
            <v>73848</v>
          </cell>
          <cell r="BY202">
            <v>67458</v>
          </cell>
          <cell r="BZ202">
            <v>86557</v>
          </cell>
          <cell r="CA202">
            <v>81458</v>
          </cell>
          <cell r="CB202">
            <v>63781</v>
          </cell>
          <cell r="CC202">
            <v>72299</v>
          </cell>
          <cell r="CD202">
            <v>90329</v>
          </cell>
          <cell r="CE202">
            <v>194497</v>
          </cell>
          <cell r="CF202">
            <v>68752</v>
          </cell>
          <cell r="CG202">
            <v>68390</v>
          </cell>
          <cell r="CH202">
            <v>82225</v>
          </cell>
          <cell r="CI202">
            <v>53003</v>
          </cell>
          <cell r="CJ202">
            <v>83224</v>
          </cell>
          <cell r="CK202">
            <v>71940</v>
          </cell>
          <cell r="CL202">
            <v>253378</v>
          </cell>
          <cell r="CM202">
            <v>182005</v>
          </cell>
          <cell r="CN202">
            <v>252304</v>
          </cell>
          <cell r="CO202">
            <v>109006</v>
          </cell>
          <cell r="FV202"/>
          <cell r="FW202"/>
          <cell r="FX202"/>
          <cell r="FY202"/>
          <cell r="FZ202"/>
          <cell r="GM202"/>
          <cell r="GN202"/>
          <cell r="GO202"/>
          <cell r="GP202"/>
          <cell r="IO202"/>
          <cell r="IP202"/>
          <cell r="IQ202"/>
          <cell r="IR202"/>
          <cell r="IS202"/>
        </row>
        <row r="203">
          <cell r="E203">
            <v>1140</v>
          </cell>
          <cell r="F203">
            <v>63368</v>
          </cell>
          <cell r="G203">
            <v>76243</v>
          </cell>
          <cell r="H203">
            <v>36099</v>
          </cell>
          <cell r="I203">
            <v>39054</v>
          </cell>
          <cell r="J203">
            <v>31164</v>
          </cell>
          <cell r="K203">
            <v>59578</v>
          </cell>
          <cell r="L203">
            <v>66194</v>
          </cell>
          <cell r="M203">
            <v>67881</v>
          </cell>
          <cell r="N203">
            <v>61666</v>
          </cell>
          <cell r="O203">
            <v>42728</v>
          </cell>
          <cell r="P203">
            <v>34661</v>
          </cell>
          <cell r="Q203">
            <v>67542</v>
          </cell>
          <cell r="R203">
            <v>42627</v>
          </cell>
          <cell r="S203">
            <v>71493</v>
          </cell>
          <cell r="T203">
            <v>64009</v>
          </cell>
          <cell r="U203">
            <v>58170</v>
          </cell>
          <cell r="V203">
            <v>99304</v>
          </cell>
          <cell r="W203">
            <v>35301</v>
          </cell>
          <cell r="X203">
            <v>73724</v>
          </cell>
          <cell r="Y203">
            <v>101401</v>
          </cell>
          <cell r="Z203">
            <v>26136</v>
          </cell>
          <cell r="AA203">
            <v>68738</v>
          </cell>
          <cell r="AB203">
            <v>43980</v>
          </cell>
          <cell r="AC203">
            <v>41590</v>
          </cell>
          <cell r="AD203">
            <v>30619</v>
          </cell>
          <cell r="AE203">
            <v>113251</v>
          </cell>
          <cell r="AF203">
            <v>28073</v>
          </cell>
          <cell r="AG203">
            <v>31454</v>
          </cell>
          <cell r="AH203">
            <v>79013</v>
          </cell>
          <cell r="AI203">
            <v>68308</v>
          </cell>
          <cell r="AJ203">
            <v>94388</v>
          </cell>
          <cell r="AK203">
            <v>21755</v>
          </cell>
          <cell r="AL203">
            <v>89822</v>
          </cell>
          <cell r="AM203">
            <v>113918</v>
          </cell>
          <cell r="AN203">
            <v>42237</v>
          </cell>
          <cell r="AO203">
            <v>47443</v>
          </cell>
          <cell r="AP203">
            <v>68615</v>
          </cell>
          <cell r="AQ203">
            <v>61912</v>
          </cell>
          <cell r="AR203">
            <v>317085</v>
          </cell>
          <cell r="AS203">
            <v>56203</v>
          </cell>
          <cell r="AT203">
            <v>47960</v>
          </cell>
          <cell r="AU203">
            <v>43832</v>
          </cell>
          <cell r="AV203">
            <v>109078</v>
          </cell>
          <cell r="AW203">
            <v>108790</v>
          </cell>
          <cell r="AX203">
            <v>203699</v>
          </cell>
          <cell r="AY203">
            <v>107178</v>
          </cell>
          <cell r="AZ203">
            <v>34715</v>
          </cell>
          <cell r="BA203">
            <v>52264</v>
          </cell>
          <cell r="BB203">
            <v>79693</v>
          </cell>
          <cell r="BC203">
            <v>237514</v>
          </cell>
          <cell r="BD203">
            <v>70803</v>
          </cell>
          <cell r="BE203">
            <v>28585</v>
          </cell>
          <cell r="BF203">
            <v>251795</v>
          </cell>
          <cell r="BG203">
            <v>236946</v>
          </cell>
          <cell r="BH203">
            <v>37045</v>
          </cell>
          <cell r="BI203">
            <v>266918</v>
          </cell>
          <cell r="BJ203">
            <v>13199</v>
          </cell>
          <cell r="BK203">
            <v>19538</v>
          </cell>
          <cell r="BL203">
            <v>12871</v>
          </cell>
          <cell r="BM203">
            <v>228433</v>
          </cell>
          <cell r="BN203">
            <v>62457</v>
          </cell>
          <cell r="BO203">
            <v>237332</v>
          </cell>
          <cell r="BP203">
            <v>39627</v>
          </cell>
          <cell r="BQ203">
            <v>69041</v>
          </cell>
          <cell r="BR203">
            <v>30777</v>
          </cell>
          <cell r="BS203">
            <v>36419</v>
          </cell>
          <cell r="BT203">
            <v>40193</v>
          </cell>
          <cell r="BU203">
            <v>139036</v>
          </cell>
          <cell r="BV203">
            <v>76875</v>
          </cell>
          <cell r="BW203">
            <v>98742</v>
          </cell>
          <cell r="BX203">
            <v>55338</v>
          </cell>
          <cell r="BY203">
            <v>97446</v>
          </cell>
          <cell r="BZ203">
            <v>49338</v>
          </cell>
          <cell r="CA203">
            <v>54432</v>
          </cell>
          <cell r="CB203">
            <v>275181</v>
          </cell>
          <cell r="CC203">
            <v>173696</v>
          </cell>
          <cell r="CD203">
            <v>23499</v>
          </cell>
          <cell r="CE203">
            <v>68173</v>
          </cell>
          <cell r="CF203">
            <v>56738</v>
          </cell>
          <cell r="CG203">
            <v>172198</v>
          </cell>
          <cell r="CH203">
            <v>356859</v>
          </cell>
          <cell r="CI203">
            <v>67601</v>
          </cell>
          <cell r="CJ203">
            <v>98988</v>
          </cell>
          <cell r="CK203">
            <v>272373</v>
          </cell>
          <cell r="CL203">
            <v>103195</v>
          </cell>
          <cell r="CM203">
            <v>85790</v>
          </cell>
          <cell r="CN203">
            <v>57743</v>
          </cell>
          <cell r="CO203">
            <v>56527</v>
          </cell>
          <cell r="FV203"/>
          <cell r="FW203"/>
          <cell r="FX203"/>
          <cell r="FY203"/>
          <cell r="FZ203"/>
          <cell r="GM203"/>
          <cell r="GN203"/>
          <cell r="GO203"/>
          <cell r="GP203"/>
          <cell r="IO203"/>
          <cell r="IP203"/>
          <cell r="IQ203"/>
          <cell r="IR203"/>
          <cell r="IS203"/>
        </row>
        <row r="204">
          <cell r="E204">
            <v>71921</v>
          </cell>
          <cell r="F204">
            <v>20313</v>
          </cell>
          <cell r="G204">
            <v>33093</v>
          </cell>
          <cell r="H204">
            <v>61940</v>
          </cell>
          <cell r="I204">
            <v>27648</v>
          </cell>
          <cell r="J204">
            <v>48184</v>
          </cell>
          <cell r="K204">
            <v>1377</v>
          </cell>
          <cell r="L204">
            <v>75597</v>
          </cell>
          <cell r="M204">
            <v>70326</v>
          </cell>
          <cell r="N204">
            <v>44652</v>
          </cell>
          <cell r="O204">
            <v>59489</v>
          </cell>
          <cell r="P204">
            <v>41578</v>
          </cell>
          <cell r="Q204">
            <v>14409</v>
          </cell>
          <cell r="R204">
            <v>29577</v>
          </cell>
          <cell r="S204">
            <v>55170</v>
          </cell>
          <cell r="T204">
            <v>21646</v>
          </cell>
          <cell r="U204">
            <v>20131</v>
          </cell>
          <cell r="V204">
            <v>17194</v>
          </cell>
          <cell r="W204">
            <v>10751</v>
          </cell>
          <cell r="X204">
            <v>30768</v>
          </cell>
          <cell r="Y204">
            <v>30825</v>
          </cell>
          <cell r="Z204">
            <v>75776</v>
          </cell>
          <cell r="AA204">
            <v>51236</v>
          </cell>
          <cell r="AB204">
            <v>50521</v>
          </cell>
          <cell r="AC204">
            <v>28426</v>
          </cell>
          <cell r="AD204">
            <v>97072</v>
          </cell>
          <cell r="AE204">
            <v>34456</v>
          </cell>
          <cell r="AF204">
            <v>108777</v>
          </cell>
          <cell r="AG204">
            <v>107585</v>
          </cell>
          <cell r="AH204">
            <v>29223</v>
          </cell>
          <cell r="AI204">
            <v>41211</v>
          </cell>
          <cell r="AJ204">
            <v>67245</v>
          </cell>
          <cell r="AK204">
            <v>42532</v>
          </cell>
          <cell r="AL204">
            <v>21055</v>
          </cell>
          <cell r="AM204">
            <v>26314</v>
          </cell>
          <cell r="AN204">
            <v>24018</v>
          </cell>
          <cell r="AO204">
            <v>27197</v>
          </cell>
          <cell r="AP204">
            <v>56304</v>
          </cell>
          <cell r="AQ204">
            <v>31904</v>
          </cell>
          <cell r="AR204">
            <v>21129</v>
          </cell>
          <cell r="AS204">
            <v>35554</v>
          </cell>
          <cell r="AT204">
            <v>85944</v>
          </cell>
          <cell r="AU204">
            <v>40486</v>
          </cell>
          <cell r="AV204">
            <v>55432</v>
          </cell>
          <cell r="AW204">
            <v>36707</v>
          </cell>
          <cell r="AX204">
            <v>299111</v>
          </cell>
          <cell r="AY204">
            <v>55011</v>
          </cell>
          <cell r="AZ204">
            <v>87655</v>
          </cell>
          <cell r="BA204">
            <v>77790</v>
          </cell>
          <cell r="BB204">
            <v>23673</v>
          </cell>
          <cell r="BC204">
            <v>51505</v>
          </cell>
          <cell r="BD204">
            <v>224248</v>
          </cell>
          <cell r="BE204">
            <v>15132</v>
          </cell>
          <cell r="BF204">
            <v>98422</v>
          </cell>
          <cell r="BG204">
            <v>24428</v>
          </cell>
          <cell r="BH204">
            <v>57704</v>
          </cell>
          <cell r="BI204">
            <v>92392</v>
          </cell>
          <cell r="BJ204">
            <v>38423</v>
          </cell>
          <cell r="BK204">
            <v>62964</v>
          </cell>
          <cell r="BL204">
            <v>24146</v>
          </cell>
          <cell r="BM204">
            <v>24767</v>
          </cell>
          <cell r="BN204">
            <v>213695</v>
          </cell>
          <cell r="BO204">
            <v>14076</v>
          </cell>
          <cell r="BP204">
            <v>65716</v>
          </cell>
          <cell r="BQ204">
            <v>19953</v>
          </cell>
          <cell r="BR204">
            <v>57146</v>
          </cell>
          <cell r="BS204">
            <v>23014</v>
          </cell>
          <cell r="BT204">
            <v>48153</v>
          </cell>
          <cell r="BU204">
            <v>134777</v>
          </cell>
          <cell r="BV204">
            <v>104367</v>
          </cell>
          <cell r="BW204">
            <v>23529</v>
          </cell>
          <cell r="BX204">
            <v>53504</v>
          </cell>
          <cell r="BY204">
            <v>46084</v>
          </cell>
          <cell r="BZ204">
            <v>82618</v>
          </cell>
          <cell r="CA204">
            <v>99837</v>
          </cell>
          <cell r="CB204">
            <v>43215</v>
          </cell>
          <cell r="CC204">
            <v>52887</v>
          </cell>
          <cell r="CD204">
            <v>62672</v>
          </cell>
          <cell r="CE204">
            <v>70199</v>
          </cell>
          <cell r="CF204">
            <v>19081</v>
          </cell>
          <cell r="CG204">
            <v>30379</v>
          </cell>
          <cell r="CH204">
            <v>104196</v>
          </cell>
          <cell r="CI204">
            <v>204175</v>
          </cell>
          <cell r="CJ204">
            <v>11441</v>
          </cell>
          <cell r="CK204">
            <v>76841</v>
          </cell>
          <cell r="CL204">
            <v>93437</v>
          </cell>
          <cell r="CM204">
            <v>269446</v>
          </cell>
          <cell r="CN204">
            <v>86853</v>
          </cell>
          <cell r="CO204">
            <v>54866</v>
          </cell>
          <cell r="FV204"/>
          <cell r="FW204"/>
          <cell r="FX204"/>
          <cell r="FY204"/>
          <cell r="FZ204"/>
          <cell r="GM204"/>
          <cell r="GN204"/>
          <cell r="GO204"/>
          <cell r="GP204"/>
          <cell r="IO204"/>
          <cell r="IP204"/>
          <cell r="IQ204"/>
          <cell r="IR204"/>
          <cell r="IS204"/>
        </row>
        <row r="205">
          <cell r="E205">
            <v>20031</v>
          </cell>
          <cell r="F205">
            <v>1161</v>
          </cell>
          <cell r="G205">
            <v>32121</v>
          </cell>
          <cell r="H205">
            <v>56291</v>
          </cell>
          <cell r="I205">
            <v>64617</v>
          </cell>
          <cell r="J205">
            <v>25312</v>
          </cell>
          <cell r="K205">
            <v>19996</v>
          </cell>
          <cell r="L205">
            <v>34685</v>
          </cell>
          <cell r="M205">
            <v>11578</v>
          </cell>
          <cell r="N205">
            <v>87937</v>
          </cell>
          <cell r="O205">
            <v>19628</v>
          </cell>
          <cell r="P205">
            <v>64642</v>
          </cell>
          <cell r="Q205">
            <v>49574</v>
          </cell>
          <cell r="R205">
            <v>75992</v>
          </cell>
          <cell r="S205">
            <v>24340</v>
          </cell>
          <cell r="T205">
            <v>1490</v>
          </cell>
          <cell r="U205">
            <v>26567</v>
          </cell>
          <cell r="V205">
            <v>31243</v>
          </cell>
          <cell r="W205">
            <v>76428</v>
          </cell>
          <cell r="X205">
            <v>28597</v>
          </cell>
          <cell r="Y205">
            <v>28572</v>
          </cell>
          <cell r="Z205">
            <v>30524</v>
          </cell>
          <cell r="AA205">
            <v>38127</v>
          </cell>
          <cell r="AB205">
            <v>19719</v>
          </cell>
          <cell r="AC205">
            <v>67478</v>
          </cell>
          <cell r="AD205">
            <v>32436</v>
          </cell>
          <cell r="AE205">
            <v>13017</v>
          </cell>
          <cell r="AF205">
            <v>25787</v>
          </cell>
          <cell r="AG205">
            <v>32782</v>
          </cell>
          <cell r="AH205">
            <v>26991</v>
          </cell>
          <cell r="AI205">
            <v>81860</v>
          </cell>
          <cell r="AJ205">
            <v>22773</v>
          </cell>
          <cell r="AK205">
            <v>81724</v>
          </cell>
          <cell r="AL205">
            <v>36514</v>
          </cell>
          <cell r="AM205">
            <v>21898</v>
          </cell>
          <cell r="AN205">
            <v>44681</v>
          </cell>
          <cell r="AO205">
            <v>67407</v>
          </cell>
          <cell r="AP205">
            <v>80289</v>
          </cell>
          <cell r="AQ205">
            <v>103316</v>
          </cell>
          <cell r="AR205">
            <v>30762</v>
          </cell>
          <cell r="AS205">
            <v>21438</v>
          </cell>
          <cell r="AT205">
            <v>14976</v>
          </cell>
          <cell r="AU205">
            <v>85859</v>
          </cell>
          <cell r="AV205">
            <v>42771</v>
          </cell>
          <cell r="AW205">
            <v>24729</v>
          </cell>
          <cell r="AX205">
            <v>18354</v>
          </cell>
          <cell r="AY205">
            <v>15329</v>
          </cell>
          <cell r="AZ205">
            <v>12657</v>
          </cell>
          <cell r="BA205">
            <v>30300</v>
          </cell>
          <cell r="BB205">
            <v>77617</v>
          </cell>
          <cell r="BC205">
            <v>41314</v>
          </cell>
          <cell r="BD205">
            <v>148148</v>
          </cell>
          <cell r="BE205">
            <v>76459</v>
          </cell>
          <cell r="BF205">
            <v>14323</v>
          </cell>
          <cell r="BG205">
            <v>89701</v>
          </cell>
          <cell r="BH205">
            <v>89505</v>
          </cell>
          <cell r="BI205">
            <v>45116</v>
          </cell>
          <cell r="BJ205">
            <v>73594</v>
          </cell>
          <cell r="BK205">
            <v>38210</v>
          </cell>
          <cell r="BL205">
            <v>1388</v>
          </cell>
          <cell r="BM205">
            <v>36983</v>
          </cell>
          <cell r="BN205">
            <v>81653</v>
          </cell>
          <cell r="BO205">
            <v>64221</v>
          </cell>
          <cell r="BP205">
            <v>16284</v>
          </cell>
          <cell r="BQ205">
            <v>27112</v>
          </cell>
          <cell r="BR205">
            <v>76790</v>
          </cell>
          <cell r="BS205">
            <v>76076</v>
          </cell>
          <cell r="BT205">
            <v>225081</v>
          </cell>
          <cell r="BU205">
            <v>80536</v>
          </cell>
          <cell r="BV205">
            <v>44886</v>
          </cell>
          <cell r="BW205">
            <v>55865</v>
          </cell>
          <cell r="BX205">
            <v>26519</v>
          </cell>
          <cell r="BY205">
            <v>28500</v>
          </cell>
          <cell r="BZ205">
            <v>31859</v>
          </cell>
          <cell r="CA205">
            <v>64069</v>
          </cell>
          <cell r="CB205">
            <v>16033</v>
          </cell>
          <cell r="CC205">
            <v>44374</v>
          </cell>
          <cell r="CD205">
            <v>73427</v>
          </cell>
          <cell r="CE205">
            <v>81554</v>
          </cell>
          <cell r="CF205">
            <v>86882</v>
          </cell>
          <cell r="CG205">
            <v>74533</v>
          </cell>
          <cell r="CH205">
            <v>51798</v>
          </cell>
          <cell r="CI205">
            <v>293632</v>
          </cell>
          <cell r="CJ205">
            <v>73726</v>
          </cell>
          <cell r="CK205">
            <v>26333</v>
          </cell>
          <cell r="CL205">
            <v>77751</v>
          </cell>
          <cell r="CM205">
            <v>84947</v>
          </cell>
          <cell r="CN205">
            <v>1584</v>
          </cell>
          <cell r="CO205">
            <v>56670</v>
          </cell>
          <cell r="FV205"/>
          <cell r="FW205"/>
          <cell r="FX205"/>
          <cell r="FY205"/>
          <cell r="FZ205"/>
          <cell r="GM205"/>
          <cell r="GN205"/>
          <cell r="GO205"/>
          <cell r="GP205"/>
          <cell r="IO205"/>
          <cell r="IP205"/>
          <cell r="IQ205"/>
          <cell r="IR205"/>
          <cell r="IS205"/>
        </row>
        <row r="206">
          <cell r="E206">
            <v>6704671300</v>
          </cell>
          <cell r="F206">
            <v>6341901566</v>
          </cell>
          <cell r="G206">
            <v>6753484807</v>
          </cell>
          <cell r="H206">
            <v>2019837752</v>
          </cell>
          <cell r="I206">
            <v>6065972264</v>
          </cell>
          <cell r="J206">
            <v>5534253512</v>
          </cell>
          <cell r="K206">
            <v>5790743591</v>
          </cell>
          <cell r="L206">
            <v>346142456</v>
          </cell>
          <cell r="M206">
            <v>663098000</v>
          </cell>
          <cell r="N206">
            <v>7633825196</v>
          </cell>
          <cell r="O206">
            <v>4797836215</v>
          </cell>
          <cell r="P206">
            <v>5292038698</v>
          </cell>
          <cell r="Q206">
            <v>6321895544</v>
          </cell>
          <cell r="R206">
            <v>1227560110</v>
          </cell>
          <cell r="S206">
            <v>1022933906</v>
          </cell>
          <cell r="T206">
            <v>920573658</v>
          </cell>
          <cell r="U206">
            <v>6732278927</v>
          </cell>
          <cell r="V206">
            <v>7452033390</v>
          </cell>
          <cell r="W206">
            <v>7473970236</v>
          </cell>
          <cell r="X206">
            <v>5523475564</v>
          </cell>
          <cell r="Y206">
            <v>6020328806</v>
          </cell>
          <cell r="Z206">
            <v>4688842680</v>
          </cell>
          <cell r="AA206">
            <v>7507550602</v>
          </cell>
          <cell r="AB206">
            <v>8000268640</v>
          </cell>
          <cell r="AC206">
            <v>543537500</v>
          </cell>
          <cell r="AD206">
            <v>7837530469</v>
          </cell>
          <cell r="AE206">
            <v>8964749655</v>
          </cell>
          <cell r="AF206">
            <v>11090771568</v>
          </cell>
          <cell r="AG206">
            <v>10900664316</v>
          </cell>
          <cell r="AH206">
            <v>7701669000</v>
          </cell>
          <cell r="AI206">
            <v>7238189438</v>
          </cell>
          <cell r="AJ206">
            <v>7281709986</v>
          </cell>
          <cell r="AK206">
            <v>8466266004</v>
          </cell>
          <cell r="AL206">
            <v>9738951056</v>
          </cell>
          <cell r="AM206">
            <v>9434317326</v>
          </cell>
          <cell r="AN206">
            <v>10335175266</v>
          </cell>
          <cell r="AO206">
            <v>8716490496</v>
          </cell>
          <cell r="AP206">
            <v>8152786170</v>
          </cell>
          <cell r="AQ206">
            <v>11327714236</v>
          </cell>
          <cell r="AR206">
            <v>1290505710</v>
          </cell>
          <cell r="AS206">
            <v>2362557570</v>
          </cell>
          <cell r="AT206">
            <v>8854653767</v>
          </cell>
          <cell r="AU206">
            <v>3600222282</v>
          </cell>
          <cell r="AV206">
            <v>8244701436</v>
          </cell>
          <cell r="AW206">
            <v>8052745534</v>
          </cell>
          <cell r="AX206">
            <v>1509987861</v>
          </cell>
          <cell r="AY206">
            <v>6863448120</v>
          </cell>
          <cell r="AZ206">
            <v>5405473914</v>
          </cell>
          <cell r="BA206">
            <v>5530563796</v>
          </cell>
          <cell r="BB206">
            <v>1392899908</v>
          </cell>
          <cell r="BC206">
            <v>5314698332</v>
          </cell>
          <cell r="BD206">
            <v>1354750436</v>
          </cell>
          <cell r="BE206">
            <v>2447319270</v>
          </cell>
          <cell r="BF206">
            <v>10862830787</v>
          </cell>
          <cell r="BG206">
            <v>5605581988</v>
          </cell>
          <cell r="BH206">
            <v>12801730132</v>
          </cell>
          <cell r="BI206">
            <v>11762762524</v>
          </cell>
          <cell r="BJ206">
            <v>8099409584</v>
          </cell>
          <cell r="BK206">
            <v>5454658868</v>
          </cell>
          <cell r="BL206">
            <v>7238618763</v>
          </cell>
          <cell r="BM206">
            <v>6816938196</v>
          </cell>
          <cell r="BN206">
            <v>7193705841</v>
          </cell>
          <cell r="BO206">
            <v>1283327500</v>
          </cell>
          <cell r="BP206">
            <v>6521353354</v>
          </cell>
          <cell r="BQ206">
            <v>6703009900</v>
          </cell>
          <cell r="BR206">
            <v>6455532258</v>
          </cell>
          <cell r="BS206">
            <v>5749415894</v>
          </cell>
          <cell r="BT206">
            <v>6925286221</v>
          </cell>
          <cell r="BU206">
            <v>8714614972</v>
          </cell>
          <cell r="BV206">
            <v>7948143980</v>
          </cell>
          <cell r="BW206">
            <v>6822059604</v>
          </cell>
          <cell r="BX206">
            <v>6156259947</v>
          </cell>
          <cell r="BY206">
            <v>6001529620</v>
          </cell>
          <cell r="BZ206">
            <v>6539963030</v>
          </cell>
          <cell r="CA206">
            <v>7032782962</v>
          </cell>
          <cell r="CB206">
            <v>5510732167</v>
          </cell>
          <cell r="CC206">
            <v>11111468359</v>
          </cell>
          <cell r="CD206">
            <v>5395705406</v>
          </cell>
          <cell r="CE206">
            <v>15455340605</v>
          </cell>
          <cell r="CF206">
            <v>5123115058</v>
          </cell>
          <cell r="CG206">
            <v>4308729300</v>
          </cell>
          <cell r="CH206">
            <v>1722601412</v>
          </cell>
          <cell r="CI206">
            <v>1699291888</v>
          </cell>
          <cell r="CJ206">
            <v>4582293898</v>
          </cell>
          <cell r="CK206">
            <v>4912947800</v>
          </cell>
          <cell r="CL206">
            <v>1893313472</v>
          </cell>
          <cell r="CM206">
            <v>1624370194</v>
          </cell>
          <cell r="CN206">
            <v>1064842526</v>
          </cell>
          <cell r="CO206">
            <v>4999281342</v>
          </cell>
          <cell r="FV206"/>
          <cell r="FW206"/>
          <cell r="FX206"/>
          <cell r="FY206"/>
          <cell r="FZ206"/>
          <cell r="GM206"/>
          <cell r="GN206"/>
          <cell r="GO206"/>
          <cell r="GP206"/>
          <cell r="IO206"/>
          <cell r="IP206"/>
          <cell r="IQ206"/>
          <cell r="IR206"/>
          <cell r="IS206"/>
        </row>
        <row r="207">
          <cell r="E207">
            <v>2481370200</v>
          </cell>
          <cell r="F207">
            <v>2748871540</v>
          </cell>
          <cell r="G207">
            <v>710409254</v>
          </cell>
          <cell r="H207">
            <v>1763805252</v>
          </cell>
          <cell r="I207">
            <v>2556349100</v>
          </cell>
          <cell r="J207">
            <v>704035342</v>
          </cell>
          <cell r="K207">
            <v>1395649816</v>
          </cell>
          <cell r="L207">
            <v>6426681598</v>
          </cell>
          <cell r="M207">
            <v>6873304706</v>
          </cell>
          <cell r="N207">
            <v>626615876</v>
          </cell>
          <cell r="O207">
            <v>625784004</v>
          </cell>
          <cell r="P207">
            <v>2089815284</v>
          </cell>
          <cell r="Q207">
            <v>1111159140</v>
          </cell>
          <cell r="R207">
            <v>6769564544</v>
          </cell>
          <cell r="S207">
            <v>5888962099</v>
          </cell>
          <cell r="T207">
            <v>6074987770</v>
          </cell>
          <cell r="U207">
            <v>2466523348</v>
          </cell>
          <cell r="V207">
            <v>955273082</v>
          </cell>
          <cell r="W207">
            <v>1165795220</v>
          </cell>
          <cell r="X207">
            <v>1006772900</v>
          </cell>
          <cell r="Y207">
            <v>1200886586</v>
          </cell>
          <cell r="Z207">
            <v>8172289454</v>
          </cell>
          <cell r="AA207">
            <v>1526045692</v>
          </cell>
          <cell r="AB207">
            <v>1252159688</v>
          </cell>
          <cell r="AC207">
            <v>5903044768</v>
          </cell>
          <cell r="AD207">
            <v>3122018672</v>
          </cell>
          <cell r="AE207">
            <v>1318790676</v>
          </cell>
          <cell r="AF207">
            <v>1271889008</v>
          </cell>
          <cell r="AG207">
            <v>1117011148</v>
          </cell>
          <cell r="AH207">
            <v>1232156918</v>
          </cell>
          <cell r="AI207">
            <v>1099024392</v>
          </cell>
          <cell r="AJ207">
            <v>1364054274</v>
          </cell>
          <cell r="AK207">
            <v>1321928880</v>
          </cell>
          <cell r="AL207">
            <v>1274330500</v>
          </cell>
          <cell r="AM207">
            <v>739777062</v>
          </cell>
          <cell r="AN207">
            <v>3316096760</v>
          </cell>
          <cell r="AO207">
            <v>1300709384</v>
          </cell>
          <cell r="AP207">
            <v>2820232066</v>
          </cell>
          <cell r="AQ207">
            <v>1618847798</v>
          </cell>
          <cell r="AR207">
            <v>1881235102</v>
          </cell>
          <cell r="AS207">
            <v>1806092406</v>
          </cell>
          <cell r="AT207">
            <v>5154255516</v>
          </cell>
          <cell r="AU207">
            <v>7189904102</v>
          </cell>
          <cell r="AV207">
            <v>2207742182</v>
          </cell>
          <cell r="AW207">
            <v>2587799400</v>
          </cell>
          <cell r="AX207">
            <v>746045573</v>
          </cell>
          <cell r="AY207">
            <v>1429004900</v>
          </cell>
          <cell r="AZ207">
            <v>1088937972</v>
          </cell>
          <cell r="BA207">
            <v>1525478084</v>
          </cell>
          <cell r="BB207">
            <v>1349919062</v>
          </cell>
          <cell r="BC207">
            <v>1705491626</v>
          </cell>
          <cell r="BD207">
            <v>5561176714</v>
          </cell>
          <cell r="BE207">
            <v>2853301042</v>
          </cell>
          <cell r="BF207">
            <v>1264382602</v>
          </cell>
          <cell r="BG207">
            <v>1199483828</v>
          </cell>
          <cell r="BH207">
            <v>6593231970</v>
          </cell>
          <cell r="BI207">
            <v>1557809438</v>
          </cell>
          <cell r="BJ207">
            <v>892383950</v>
          </cell>
          <cell r="BK207">
            <v>2978711884</v>
          </cell>
          <cell r="BL207">
            <v>1287555448</v>
          </cell>
          <cell r="BM207">
            <v>1643458938</v>
          </cell>
          <cell r="BN207">
            <v>1336021262</v>
          </cell>
          <cell r="BO207">
            <v>3323555457</v>
          </cell>
          <cell r="BP207">
            <v>1149915442</v>
          </cell>
          <cell r="BQ207">
            <v>1114297608</v>
          </cell>
          <cell r="BR207">
            <v>1648584626</v>
          </cell>
          <cell r="BS207">
            <v>1272280470</v>
          </cell>
          <cell r="BT207">
            <v>1389678352</v>
          </cell>
          <cell r="BU207">
            <v>8361352048</v>
          </cell>
          <cell r="BV207">
            <v>1228625110</v>
          </cell>
          <cell r="BW207">
            <v>1232788864</v>
          </cell>
          <cell r="BX207">
            <v>1297376000</v>
          </cell>
          <cell r="BY207">
            <v>1381899210</v>
          </cell>
          <cell r="BZ207">
            <v>1497431050</v>
          </cell>
          <cell r="CA207">
            <v>1701377818</v>
          </cell>
          <cell r="CB207">
            <v>1776997918</v>
          </cell>
          <cell r="CC207">
            <v>6898626871</v>
          </cell>
          <cell r="CD207">
            <v>6628323622</v>
          </cell>
          <cell r="CE207">
            <v>5889027502</v>
          </cell>
          <cell r="CF207">
            <v>1073216817</v>
          </cell>
          <cell r="CG207">
            <v>1025114674</v>
          </cell>
          <cell r="CH207">
            <v>1304208402</v>
          </cell>
          <cell r="CI207">
            <v>5593223326</v>
          </cell>
          <cell r="CJ207">
            <v>2909288751</v>
          </cell>
          <cell r="CK207">
            <v>1399819798</v>
          </cell>
          <cell r="CL207">
            <v>3979405620</v>
          </cell>
          <cell r="CM207">
            <v>5236783910</v>
          </cell>
          <cell r="CN207">
            <v>4076741000</v>
          </cell>
          <cell r="CO207">
            <v>2015173036</v>
          </cell>
          <cell r="FV207"/>
          <cell r="FW207"/>
          <cell r="FX207"/>
          <cell r="FY207"/>
          <cell r="FZ207"/>
          <cell r="GM207"/>
          <cell r="GN207"/>
          <cell r="GO207"/>
          <cell r="GP207"/>
          <cell r="IO207"/>
          <cell r="IP207"/>
          <cell r="IQ207"/>
          <cell r="IR207"/>
          <cell r="IS207"/>
        </row>
        <row r="208">
          <cell r="E208">
            <v>2399467900</v>
          </cell>
          <cell r="F208">
            <v>604823100</v>
          </cell>
          <cell r="G208">
            <v>2536645423</v>
          </cell>
          <cell r="H208">
            <v>6547465490</v>
          </cell>
          <cell r="I208">
            <v>1036751972</v>
          </cell>
          <cell r="J208">
            <v>784026776</v>
          </cell>
          <cell r="K208">
            <v>2287471054</v>
          </cell>
          <cell r="L208">
            <v>734402294</v>
          </cell>
          <cell r="M208">
            <v>882133716</v>
          </cell>
          <cell r="N208">
            <v>948918574</v>
          </cell>
          <cell r="O208">
            <v>624996534</v>
          </cell>
          <cell r="P208">
            <v>544764976</v>
          </cell>
          <cell r="Q208">
            <v>868833580</v>
          </cell>
          <cell r="R208">
            <v>817896320</v>
          </cell>
          <cell r="S208">
            <v>815312722</v>
          </cell>
          <cell r="T208">
            <v>2159864100</v>
          </cell>
          <cell r="U208">
            <v>2007772400</v>
          </cell>
          <cell r="V208">
            <v>2454733500</v>
          </cell>
          <cell r="W208">
            <v>1231194146</v>
          </cell>
          <cell r="X208">
            <v>1011896926</v>
          </cell>
          <cell r="Y208">
            <v>656300632</v>
          </cell>
          <cell r="Z208">
            <v>1920322240</v>
          </cell>
          <cell r="AA208">
            <v>9042645200</v>
          </cell>
          <cell r="AB208">
            <v>3133430910</v>
          </cell>
          <cell r="AC208">
            <v>2340816498</v>
          </cell>
          <cell r="AD208">
            <v>1056893724</v>
          </cell>
          <cell r="AE208">
            <v>3592488994</v>
          </cell>
          <cell r="AF208">
            <v>1171826228</v>
          </cell>
          <cell r="AG208">
            <v>1239613108</v>
          </cell>
          <cell r="AH208">
            <v>825077398</v>
          </cell>
          <cell r="AI208">
            <v>3089958122</v>
          </cell>
          <cell r="AJ208">
            <v>2894750500</v>
          </cell>
          <cell r="AK208">
            <v>3477592990</v>
          </cell>
          <cell r="AL208">
            <v>3434097092</v>
          </cell>
          <cell r="AM208">
            <v>3056464400</v>
          </cell>
          <cell r="AN208">
            <v>3106093600</v>
          </cell>
          <cell r="AO208">
            <v>3020201974</v>
          </cell>
          <cell r="AP208">
            <v>3003834600</v>
          </cell>
          <cell r="AQ208">
            <v>4171113200</v>
          </cell>
          <cell r="AR208">
            <v>7607586136</v>
          </cell>
          <cell r="AS208">
            <v>6715533394</v>
          </cell>
          <cell r="AT208">
            <v>1564458278</v>
          </cell>
          <cell r="AU208">
            <v>1825630226</v>
          </cell>
          <cell r="AV208">
            <v>2180948484</v>
          </cell>
          <cell r="AW208">
            <v>1511152968</v>
          </cell>
          <cell r="AX208">
            <v>1811261436</v>
          </cell>
          <cell r="AY208">
            <v>1254173024</v>
          </cell>
          <cell r="AZ208">
            <v>1299997386</v>
          </cell>
          <cell r="BA208">
            <v>1148151400</v>
          </cell>
          <cell r="BB208">
            <v>5892761221</v>
          </cell>
          <cell r="BC208">
            <v>1920510696</v>
          </cell>
          <cell r="BD208">
            <v>1271948504</v>
          </cell>
          <cell r="BE208">
            <v>2422268780</v>
          </cell>
          <cell r="BF208">
            <v>1326279694</v>
          </cell>
          <cell r="BG208">
            <v>886536068</v>
          </cell>
          <cell r="BH208">
            <v>1229087576</v>
          </cell>
          <cell r="BI208">
            <v>1672782200</v>
          </cell>
          <cell r="BJ208">
            <v>1166669000</v>
          </cell>
          <cell r="BK208">
            <v>1154009934</v>
          </cell>
          <cell r="BL208">
            <v>827060124</v>
          </cell>
          <cell r="BM208">
            <v>1411536480</v>
          </cell>
          <cell r="BN208">
            <v>1810628088</v>
          </cell>
          <cell r="BO208">
            <v>6082373798</v>
          </cell>
          <cell r="BP208">
            <v>908325226</v>
          </cell>
          <cell r="BQ208">
            <v>2434372500</v>
          </cell>
          <cell r="BR208">
            <v>1639039854</v>
          </cell>
          <cell r="BS208">
            <v>2642575610</v>
          </cell>
          <cell r="BT208">
            <v>1491197754</v>
          </cell>
          <cell r="BU208">
            <v>7218026360</v>
          </cell>
          <cell r="BV208">
            <v>1513119600</v>
          </cell>
          <cell r="BW208">
            <v>1431633300</v>
          </cell>
          <cell r="BX208">
            <v>3673181788</v>
          </cell>
          <cell r="BY208">
            <v>2693237300</v>
          </cell>
          <cell r="BZ208">
            <v>1233888958</v>
          </cell>
          <cell r="CA208">
            <v>3979222044</v>
          </cell>
          <cell r="CB208">
            <v>935970230</v>
          </cell>
          <cell r="CC208">
            <v>9148586946</v>
          </cell>
          <cell r="CD208">
            <v>1530099600</v>
          </cell>
          <cell r="CE208">
            <v>804014100</v>
          </cell>
          <cell r="CF208">
            <v>1253566694</v>
          </cell>
          <cell r="CG208">
            <v>1224491714</v>
          </cell>
          <cell r="CH208">
            <v>1880420894</v>
          </cell>
          <cell r="CI208">
            <v>1446930646</v>
          </cell>
          <cell r="CJ208">
            <v>1062857148</v>
          </cell>
          <cell r="CK208">
            <v>1042109148</v>
          </cell>
          <cell r="CL208">
            <v>1477101976</v>
          </cell>
          <cell r="CM208">
            <v>1117305742</v>
          </cell>
          <cell r="CN208">
            <v>1982584554</v>
          </cell>
          <cell r="CO208">
            <v>1343032802</v>
          </cell>
          <cell r="FV208"/>
          <cell r="FW208"/>
          <cell r="FX208"/>
          <cell r="FY208"/>
          <cell r="FZ208"/>
          <cell r="GM208"/>
          <cell r="GN208"/>
          <cell r="GO208"/>
          <cell r="GP208"/>
          <cell r="IO208"/>
          <cell r="IP208"/>
          <cell r="IQ208"/>
          <cell r="IR208"/>
          <cell r="IS208"/>
        </row>
        <row r="209">
          <cell r="E209">
            <v>700023900</v>
          </cell>
          <cell r="F209">
            <v>2240415128</v>
          </cell>
          <cell r="G209">
            <v>889466192</v>
          </cell>
          <cell r="H209">
            <v>706734336</v>
          </cell>
          <cell r="I209">
            <v>1730701832</v>
          </cell>
          <cell r="J209">
            <v>1864168500</v>
          </cell>
          <cell r="K209">
            <v>564331474</v>
          </cell>
          <cell r="L209">
            <v>645081058</v>
          </cell>
          <cell r="M209">
            <v>888330254</v>
          </cell>
          <cell r="N209">
            <v>1071368310</v>
          </cell>
          <cell r="O209">
            <v>1688878172</v>
          </cell>
          <cell r="P209">
            <v>1750101500</v>
          </cell>
          <cell r="Q209">
            <v>795893912</v>
          </cell>
          <cell r="R209">
            <v>2056789400</v>
          </cell>
          <cell r="S209">
            <v>1890507255</v>
          </cell>
          <cell r="T209">
            <v>910517430</v>
          </cell>
          <cell r="U209">
            <v>663975500</v>
          </cell>
          <cell r="V209">
            <v>3352440590</v>
          </cell>
          <cell r="W209">
            <v>841315994</v>
          </cell>
          <cell r="X209">
            <v>732624306</v>
          </cell>
          <cell r="Y209">
            <v>2830626732</v>
          </cell>
          <cell r="Z209">
            <v>2741854652</v>
          </cell>
          <cell r="AA209">
            <v>3318800144</v>
          </cell>
          <cell r="AB209">
            <v>2614795300</v>
          </cell>
          <cell r="AC209">
            <v>862437784</v>
          </cell>
          <cell r="AD209">
            <v>973946816</v>
          </cell>
          <cell r="AE209">
            <v>1035662394</v>
          </cell>
          <cell r="AF209">
            <v>1121688458</v>
          </cell>
          <cell r="AG209">
            <v>1495843180</v>
          </cell>
          <cell r="AH209">
            <v>967908188</v>
          </cell>
          <cell r="AI209">
            <v>949289872</v>
          </cell>
          <cell r="AJ209">
            <v>2761996630</v>
          </cell>
          <cell r="AK209">
            <v>1013068364</v>
          </cell>
          <cell r="AL209">
            <v>3722857200</v>
          </cell>
          <cell r="AM209">
            <v>1289762430</v>
          </cell>
          <cell r="AN209">
            <v>1341602400</v>
          </cell>
          <cell r="AO209">
            <v>2830545860</v>
          </cell>
          <cell r="AP209">
            <v>1108027092</v>
          </cell>
          <cell r="AQ209">
            <v>4260833688</v>
          </cell>
          <cell r="AR209">
            <v>965255448</v>
          </cell>
          <cell r="AS209">
            <v>1091131814</v>
          </cell>
          <cell r="AT209">
            <v>3017119928</v>
          </cell>
          <cell r="AU209">
            <v>1365333326</v>
          </cell>
          <cell r="AV209">
            <v>3562193004</v>
          </cell>
          <cell r="AW209">
            <v>1888466028</v>
          </cell>
          <cell r="AX209">
            <v>6739175176</v>
          </cell>
          <cell r="AY209">
            <v>947547698</v>
          </cell>
          <cell r="AZ209">
            <v>2211636100</v>
          </cell>
          <cell r="BA209">
            <v>1368350248</v>
          </cell>
          <cell r="BB209">
            <v>2934697496</v>
          </cell>
          <cell r="BC209">
            <v>1189879242</v>
          </cell>
          <cell r="BD209">
            <v>1447452926</v>
          </cell>
          <cell r="BE209">
            <v>1357089994</v>
          </cell>
          <cell r="BF209">
            <v>1026421100</v>
          </cell>
          <cell r="BG209">
            <v>467829836</v>
          </cell>
          <cell r="BH209">
            <v>3305232644</v>
          </cell>
          <cell r="BI209">
            <v>1389129174</v>
          </cell>
          <cell r="BJ209">
            <v>1390252156</v>
          </cell>
          <cell r="BK209">
            <v>410845874</v>
          </cell>
          <cell r="BL209">
            <v>837758234</v>
          </cell>
          <cell r="BM209">
            <v>2612056500</v>
          </cell>
          <cell r="BN209">
            <v>1137858620</v>
          </cell>
          <cell r="BO209">
            <v>1523944000</v>
          </cell>
          <cell r="BP209">
            <v>2122085700</v>
          </cell>
          <cell r="BQ209">
            <v>1003707164</v>
          </cell>
          <cell r="BR209">
            <v>3282852200</v>
          </cell>
          <cell r="BS209">
            <v>890544372</v>
          </cell>
          <cell r="BT209">
            <v>988003130</v>
          </cell>
          <cell r="BU209">
            <v>6470100680</v>
          </cell>
          <cell r="BV209">
            <v>1742140824</v>
          </cell>
          <cell r="BW209">
            <v>2841972800</v>
          </cell>
          <cell r="BX209">
            <v>1253250036</v>
          </cell>
          <cell r="BY209">
            <v>3156273512</v>
          </cell>
          <cell r="BZ209">
            <v>1408690038</v>
          </cell>
          <cell r="CA209">
            <v>3660774704</v>
          </cell>
          <cell r="CB209">
            <v>2337218978</v>
          </cell>
          <cell r="CC209">
            <v>5644766220</v>
          </cell>
          <cell r="CD209">
            <v>2782278100</v>
          </cell>
          <cell r="CE209">
            <v>3077868875</v>
          </cell>
          <cell r="CF209">
            <v>2804701882</v>
          </cell>
          <cell r="CG209">
            <v>1256047124</v>
          </cell>
          <cell r="CH209">
            <v>5340563978</v>
          </cell>
          <cell r="CI209">
            <v>743979600</v>
          </cell>
          <cell r="CJ209">
            <v>1685104470</v>
          </cell>
          <cell r="CK209">
            <v>2379325300</v>
          </cell>
          <cell r="CL209">
            <v>1295481302</v>
          </cell>
          <cell r="CM209">
            <v>917569086</v>
          </cell>
          <cell r="CN209">
            <v>1033610910</v>
          </cell>
          <cell r="CO209">
            <v>998938904</v>
          </cell>
          <cell r="FV209"/>
          <cell r="FW209"/>
          <cell r="FX209"/>
          <cell r="FY209"/>
          <cell r="FZ209"/>
          <cell r="GM209"/>
          <cell r="GN209"/>
          <cell r="GO209"/>
          <cell r="GP209"/>
          <cell r="IO209"/>
          <cell r="IP209"/>
          <cell r="IQ209"/>
          <cell r="IR209"/>
          <cell r="IS209"/>
        </row>
        <row r="210">
          <cell r="E210">
            <v>645061150</v>
          </cell>
          <cell r="F210">
            <v>752670874</v>
          </cell>
          <cell r="G210">
            <v>2277926530</v>
          </cell>
          <cell r="H210">
            <v>950257428</v>
          </cell>
          <cell r="I210">
            <v>654242860</v>
          </cell>
          <cell r="J210">
            <v>2060620896</v>
          </cell>
          <cell r="K210">
            <v>1911447149</v>
          </cell>
          <cell r="L210">
            <v>2223704300</v>
          </cell>
          <cell r="M210">
            <v>2436865600</v>
          </cell>
          <cell r="N210">
            <v>895791414</v>
          </cell>
          <cell r="O210">
            <v>2010430858</v>
          </cell>
          <cell r="P210">
            <v>641643672</v>
          </cell>
          <cell r="Q210">
            <v>2046098000</v>
          </cell>
          <cell r="R210">
            <v>2333330680</v>
          </cell>
          <cell r="S210">
            <v>2204400354</v>
          </cell>
          <cell r="T210">
            <v>973104574</v>
          </cell>
          <cell r="U210">
            <v>615382302</v>
          </cell>
          <cell r="V210">
            <v>922594350</v>
          </cell>
          <cell r="W210">
            <v>3095065478</v>
          </cell>
          <cell r="X210">
            <v>2332322564</v>
          </cell>
          <cell r="Y210">
            <v>1001485300</v>
          </cell>
          <cell r="Z210">
            <v>2228668400</v>
          </cell>
          <cell r="AA210">
            <v>2898267600</v>
          </cell>
          <cell r="AB210">
            <v>729904148</v>
          </cell>
          <cell r="AC210">
            <v>652571286</v>
          </cell>
          <cell r="AD210">
            <v>3185318808</v>
          </cell>
          <cell r="AE210">
            <v>907678704</v>
          </cell>
          <cell r="AF210">
            <v>3755033500</v>
          </cell>
          <cell r="AG210">
            <v>4454778838</v>
          </cell>
          <cell r="AH210">
            <v>2703398600</v>
          </cell>
          <cell r="AI210">
            <v>2537712600</v>
          </cell>
          <cell r="AJ210">
            <v>1476857118</v>
          </cell>
          <cell r="AK210">
            <v>3148360600</v>
          </cell>
          <cell r="AL210">
            <v>2965176974</v>
          </cell>
          <cell r="AM210">
            <v>3138162928</v>
          </cell>
          <cell r="AN210">
            <v>936417728</v>
          </cell>
          <cell r="AO210">
            <v>695113946</v>
          </cell>
          <cell r="AP210">
            <v>1039415878</v>
          </cell>
          <cell r="AQ210">
            <v>1264170562</v>
          </cell>
          <cell r="AR210">
            <v>1083880902</v>
          </cell>
          <cell r="AS210">
            <v>2530107686</v>
          </cell>
          <cell r="AT210">
            <v>2315998586</v>
          </cell>
          <cell r="AU210">
            <v>1479382444</v>
          </cell>
          <cell r="AV210">
            <v>3395110300</v>
          </cell>
          <cell r="AW210">
            <v>3507016784</v>
          </cell>
          <cell r="AX210">
            <v>2914034200</v>
          </cell>
          <cell r="AY210">
            <v>1235700786</v>
          </cell>
          <cell r="AZ210">
            <v>1013938360</v>
          </cell>
          <cell r="BA210">
            <v>1212173394</v>
          </cell>
          <cell r="BB210">
            <v>961287294</v>
          </cell>
          <cell r="BC210">
            <v>747411034</v>
          </cell>
          <cell r="BD210">
            <v>750132164</v>
          </cell>
          <cell r="BE210">
            <v>6219574310</v>
          </cell>
          <cell r="BF210">
            <v>910727338</v>
          </cell>
          <cell r="BG210">
            <v>959260636</v>
          </cell>
          <cell r="BH210">
            <v>1583572954</v>
          </cell>
          <cell r="BI210">
            <v>603466126</v>
          </cell>
          <cell r="BJ210">
            <v>901361188</v>
          </cell>
          <cell r="BK210">
            <v>2316921200</v>
          </cell>
          <cell r="BL210">
            <v>1326261356</v>
          </cell>
          <cell r="BM210">
            <v>745626622</v>
          </cell>
          <cell r="BN210">
            <v>329690400</v>
          </cell>
          <cell r="BO210">
            <v>938864138</v>
          </cell>
          <cell r="BP210">
            <v>2563905300</v>
          </cell>
          <cell r="BQ210">
            <v>770929268</v>
          </cell>
          <cell r="BR210">
            <v>1213193034</v>
          </cell>
          <cell r="BS210">
            <v>920333416</v>
          </cell>
          <cell r="BT210">
            <v>2551584680</v>
          </cell>
          <cell r="BU210">
            <v>5978297360</v>
          </cell>
          <cell r="BV210">
            <v>3437639254</v>
          </cell>
          <cell r="BW210">
            <v>3580598488</v>
          </cell>
          <cell r="BX210">
            <v>2661823500</v>
          </cell>
          <cell r="BY210">
            <v>1082010802</v>
          </cell>
          <cell r="BZ210">
            <v>2774775392</v>
          </cell>
          <cell r="CA210">
            <v>1095153196</v>
          </cell>
          <cell r="CB210">
            <v>1951905700</v>
          </cell>
          <cell r="CC210">
            <v>1418294350</v>
          </cell>
          <cell r="CD210">
            <v>1277244131</v>
          </cell>
          <cell r="CE210">
            <v>1050820692</v>
          </cell>
          <cell r="CF210">
            <v>697898082</v>
          </cell>
          <cell r="CG210">
            <v>2281273580</v>
          </cell>
          <cell r="CH210">
            <v>3465403900</v>
          </cell>
          <cell r="CI210">
            <v>1416294324</v>
          </cell>
          <cell r="CJ210">
            <v>2462018100</v>
          </cell>
          <cell r="CK210">
            <v>1323616232</v>
          </cell>
          <cell r="CL210">
            <v>2160721700</v>
          </cell>
          <cell r="CM210">
            <v>1509359578</v>
          </cell>
          <cell r="CN210">
            <v>874387354</v>
          </cell>
          <cell r="CO210">
            <v>3409608876</v>
          </cell>
          <cell r="FV210"/>
          <cell r="FW210"/>
          <cell r="FX210"/>
          <cell r="FY210"/>
          <cell r="FZ210"/>
          <cell r="GM210"/>
          <cell r="GN210"/>
          <cell r="GO210"/>
          <cell r="GP210"/>
          <cell r="IO210"/>
          <cell r="IP210"/>
          <cell r="IQ210"/>
          <cell r="IR210"/>
          <cell r="IS210"/>
        </row>
        <row r="211">
          <cell r="E211">
            <v>1190068396</v>
          </cell>
          <cell r="F211">
            <v>1153619214</v>
          </cell>
          <cell r="G211">
            <v>610114796</v>
          </cell>
          <cell r="H211">
            <v>2444789700</v>
          </cell>
          <cell r="I211">
            <v>2172825232</v>
          </cell>
          <cell r="J211">
            <v>1103400296</v>
          </cell>
          <cell r="K211">
            <v>553907100</v>
          </cell>
          <cell r="L211">
            <v>1426540252</v>
          </cell>
          <cell r="M211">
            <v>654177026</v>
          </cell>
          <cell r="N211">
            <v>2671840500</v>
          </cell>
          <cell r="O211">
            <v>754898100</v>
          </cell>
          <cell r="P211">
            <v>831777296</v>
          </cell>
          <cell r="Q211">
            <v>2385483830</v>
          </cell>
          <cell r="R211">
            <v>758280300</v>
          </cell>
          <cell r="S211">
            <v>602935610</v>
          </cell>
          <cell r="T211">
            <v>2011811084</v>
          </cell>
          <cell r="U211">
            <v>676705412</v>
          </cell>
          <cell r="V211">
            <v>1181797874</v>
          </cell>
          <cell r="W211">
            <v>945482236</v>
          </cell>
          <cell r="X211">
            <v>639087124</v>
          </cell>
          <cell r="Y211">
            <v>1093032464</v>
          </cell>
          <cell r="Z211">
            <v>884626400</v>
          </cell>
          <cell r="AA211">
            <v>333787262</v>
          </cell>
          <cell r="AB211">
            <v>992165900</v>
          </cell>
          <cell r="AC211">
            <v>953430600</v>
          </cell>
          <cell r="AD211">
            <v>1362273782</v>
          </cell>
          <cell r="AE211">
            <v>3237414700</v>
          </cell>
          <cell r="AF211">
            <v>4604721147</v>
          </cell>
          <cell r="AG211">
            <v>3581448700</v>
          </cell>
          <cell r="AH211">
            <v>3040946136</v>
          </cell>
          <cell r="AI211">
            <v>669074358</v>
          </cell>
          <cell r="AJ211">
            <v>1766338692</v>
          </cell>
          <cell r="AK211">
            <v>1037786900</v>
          </cell>
          <cell r="AL211">
            <v>1288546300</v>
          </cell>
          <cell r="AM211">
            <v>1103837260</v>
          </cell>
          <cell r="AN211">
            <v>1183136809</v>
          </cell>
          <cell r="AO211">
            <v>955550700</v>
          </cell>
          <cell r="AP211">
            <v>419451600</v>
          </cell>
          <cell r="AQ211">
            <v>1536474480</v>
          </cell>
          <cell r="AR211">
            <v>3206265700</v>
          </cell>
          <cell r="AS211">
            <v>1257184668</v>
          </cell>
          <cell r="AT211">
            <v>2445202155</v>
          </cell>
          <cell r="AU211">
            <v>1603872292</v>
          </cell>
          <cell r="AV211">
            <v>1211731318</v>
          </cell>
          <cell r="AW211">
            <v>3129496000</v>
          </cell>
          <cell r="AX211">
            <v>1278500108</v>
          </cell>
          <cell r="AY211">
            <v>2625702300</v>
          </cell>
          <cell r="AZ211">
            <v>2323187680</v>
          </cell>
          <cell r="BA211">
            <v>2308847004</v>
          </cell>
          <cell r="BB211">
            <v>1135823912</v>
          </cell>
          <cell r="BC211">
            <v>850536656</v>
          </cell>
          <cell r="BD211">
            <v>1131602400</v>
          </cell>
          <cell r="BE211">
            <v>950350898</v>
          </cell>
          <cell r="BF211">
            <v>2793496350</v>
          </cell>
          <cell r="BG211">
            <v>2907078500</v>
          </cell>
          <cell r="BH211">
            <v>2987915600</v>
          </cell>
          <cell r="BI211">
            <v>4132541116</v>
          </cell>
          <cell r="BJ211">
            <v>2393686300</v>
          </cell>
          <cell r="BK211">
            <v>2421601596</v>
          </cell>
          <cell r="BL211">
            <v>2144178700</v>
          </cell>
          <cell r="BM211">
            <v>902773200</v>
          </cell>
          <cell r="BN211">
            <v>1696815236</v>
          </cell>
          <cell r="BO211">
            <v>1111190294</v>
          </cell>
          <cell r="BP211">
            <v>799087058</v>
          </cell>
          <cell r="BQ211">
            <v>2419621634</v>
          </cell>
          <cell r="BR211">
            <v>2489847500</v>
          </cell>
          <cell r="BS211">
            <v>2198817800</v>
          </cell>
          <cell r="BT211">
            <v>984858792</v>
          </cell>
          <cell r="BU211">
            <v>2989713758</v>
          </cell>
          <cell r="BV211">
            <v>498079000</v>
          </cell>
          <cell r="BW211">
            <v>1359887998</v>
          </cell>
          <cell r="BX211">
            <v>3940705600</v>
          </cell>
          <cell r="BY211">
            <v>1215146334</v>
          </cell>
          <cell r="BZ211">
            <v>2687036700</v>
          </cell>
          <cell r="CA211">
            <v>3248854100</v>
          </cell>
          <cell r="CB211">
            <v>667503900</v>
          </cell>
          <cell r="CC211">
            <v>1000315194</v>
          </cell>
          <cell r="CD211">
            <v>812889134</v>
          </cell>
          <cell r="CE211">
            <v>1396531000</v>
          </cell>
          <cell r="CF211">
            <v>2815087348</v>
          </cell>
          <cell r="CG211">
            <v>594812900</v>
          </cell>
          <cell r="CH211">
            <v>1396692576</v>
          </cell>
          <cell r="CI211">
            <v>1458431592</v>
          </cell>
          <cell r="CJ211">
            <v>739805100</v>
          </cell>
          <cell r="CK211">
            <v>507308400</v>
          </cell>
          <cell r="CL211">
            <v>2393090664</v>
          </cell>
          <cell r="CM211">
            <v>495804408</v>
          </cell>
          <cell r="CN211">
            <v>2033234900</v>
          </cell>
          <cell r="CO211">
            <v>2648164700</v>
          </cell>
          <cell r="FV211"/>
          <cell r="FW211"/>
          <cell r="FX211"/>
          <cell r="FY211"/>
          <cell r="FZ211"/>
          <cell r="GM211"/>
          <cell r="GN211"/>
          <cell r="GO211"/>
          <cell r="GP211"/>
          <cell r="IO211"/>
          <cell r="IP211"/>
          <cell r="IQ211"/>
          <cell r="IR211"/>
          <cell r="IS211"/>
        </row>
        <row r="212">
          <cell r="E212">
            <v>696277594</v>
          </cell>
          <cell r="F212">
            <v>467407120</v>
          </cell>
          <cell r="G212">
            <v>1025018224</v>
          </cell>
          <cell r="H212">
            <v>2259661834</v>
          </cell>
          <cell r="I212">
            <v>603065146</v>
          </cell>
          <cell r="J212">
            <v>515940478</v>
          </cell>
          <cell r="K212">
            <v>498012270</v>
          </cell>
          <cell r="L212">
            <v>2420625372</v>
          </cell>
          <cell r="M212">
            <v>2458538068</v>
          </cell>
          <cell r="N212">
            <v>2606822554</v>
          </cell>
          <cell r="O212">
            <v>482046170</v>
          </cell>
          <cell r="P212">
            <v>173576100</v>
          </cell>
          <cell r="Q212">
            <v>562007833</v>
          </cell>
          <cell r="R212">
            <v>535413504</v>
          </cell>
          <cell r="S212">
            <v>869916340</v>
          </cell>
          <cell r="T212">
            <v>389777548</v>
          </cell>
          <cell r="U212">
            <v>2505874500</v>
          </cell>
          <cell r="V212">
            <v>684605578</v>
          </cell>
          <cell r="W212">
            <v>2601903800</v>
          </cell>
          <cell r="X212">
            <v>1757366600</v>
          </cell>
          <cell r="Y212">
            <v>2369466600</v>
          </cell>
          <cell r="Z212">
            <v>527796752</v>
          </cell>
          <cell r="AA212">
            <v>976261478</v>
          </cell>
          <cell r="AB212">
            <v>2946283500</v>
          </cell>
          <cell r="AC212">
            <v>2106006800</v>
          </cell>
          <cell r="AD212">
            <v>700503428</v>
          </cell>
          <cell r="AE212">
            <v>1424497618</v>
          </cell>
          <cell r="AF212">
            <v>1207677782</v>
          </cell>
          <cell r="AG212">
            <v>1128867924</v>
          </cell>
          <cell r="AH212">
            <v>1159005720</v>
          </cell>
          <cell r="AI212">
            <v>2989097998</v>
          </cell>
          <cell r="AJ212">
            <v>749228568</v>
          </cell>
          <cell r="AK212">
            <v>848672790</v>
          </cell>
          <cell r="AL212">
            <v>712401346</v>
          </cell>
          <cell r="AM212">
            <v>686805094</v>
          </cell>
          <cell r="AN212">
            <v>4559410300</v>
          </cell>
          <cell r="AO212">
            <v>586782028</v>
          </cell>
          <cell r="AP212">
            <v>677096096</v>
          </cell>
          <cell r="AQ212">
            <v>1298767120</v>
          </cell>
          <cell r="AR212">
            <v>1697030808</v>
          </cell>
          <cell r="AS212">
            <v>3598428100</v>
          </cell>
          <cell r="AT212">
            <v>3358366454</v>
          </cell>
          <cell r="AU212">
            <v>3264572192</v>
          </cell>
          <cell r="AV212">
            <v>1028400262</v>
          </cell>
          <cell r="AW212">
            <v>1238488961</v>
          </cell>
          <cell r="AX212">
            <v>918339830</v>
          </cell>
          <cell r="AY212">
            <v>2986355648</v>
          </cell>
          <cell r="AZ212">
            <v>761825398</v>
          </cell>
          <cell r="BA212">
            <v>2096225590</v>
          </cell>
          <cell r="BB212">
            <v>2177956600</v>
          </cell>
          <cell r="BC212">
            <v>451765584</v>
          </cell>
          <cell r="BD212">
            <v>545123238</v>
          </cell>
          <cell r="BE212">
            <v>2048227300</v>
          </cell>
          <cell r="BF212">
            <v>573607328</v>
          </cell>
          <cell r="BG212">
            <v>968212768</v>
          </cell>
          <cell r="BH212">
            <v>383068308</v>
          </cell>
          <cell r="BI212">
            <v>973409070</v>
          </cell>
          <cell r="BJ212">
            <v>2865560472</v>
          </cell>
          <cell r="BK212">
            <v>905294686</v>
          </cell>
          <cell r="BL212">
            <v>2423935630</v>
          </cell>
          <cell r="BM212">
            <v>18680493500</v>
          </cell>
          <cell r="BN212">
            <v>2238179955</v>
          </cell>
          <cell r="BO212">
            <v>782254686</v>
          </cell>
          <cell r="BP212">
            <v>891555946</v>
          </cell>
          <cell r="BQ212">
            <v>923342876</v>
          </cell>
          <cell r="BR212">
            <v>1003964620</v>
          </cell>
          <cell r="BS212">
            <v>1457606696</v>
          </cell>
          <cell r="BT212">
            <v>2433522900</v>
          </cell>
          <cell r="BU212">
            <v>1593731522</v>
          </cell>
          <cell r="BV212">
            <v>3078937554</v>
          </cell>
          <cell r="BW212">
            <v>1064960374</v>
          </cell>
          <cell r="BX212">
            <v>943031356</v>
          </cell>
          <cell r="BY212">
            <v>758934248</v>
          </cell>
          <cell r="BZ212">
            <v>849829024</v>
          </cell>
          <cell r="CA212">
            <v>1282397336</v>
          </cell>
          <cell r="CB212">
            <v>746760732</v>
          </cell>
          <cell r="CC212">
            <v>1205493856</v>
          </cell>
          <cell r="CD212">
            <v>517630942</v>
          </cell>
          <cell r="CE212">
            <v>2690674000</v>
          </cell>
          <cell r="CF212">
            <v>1291639542</v>
          </cell>
          <cell r="CG212">
            <v>1250187600</v>
          </cell>
          <cell r="CH212">
            <v>561346400</v>
          </cell>
          <cell r="CI212">
            <v>696348900</v>
          </cell>
          <cell r="CJ212">
            <v>944662498</v>
          </cell>
          <cell r="CK212">
            <v>1825660116</v>
          </cell>
          <cell r="CL212">
            <v>2404007718</v>
          </cell>
          <cell r="CM212">
            <v>2223247100</v>
          </cell>
          <cell r="CN212">
            <v>2641982450</v>
          </cell>
          <cell r="CO212">
            <v>4156177700</v>
          </cell>
          <cell r="FV212"/>
          <cell r="FW212"/>
          <cell r="FX212"/>
          <cell r="FY212"/>
          <cell r="FZ212"/>
          <cell r="GM212"/>
          <cell r="GN212"/>
          <cell r="GO212"/>
          <cell r="GP212"/>
          <cell r="IO212"/>
          <cell r="IP212"/>
          <cell r="IQ212"/>
          <cell r="IR212"/>
          <cell r="IS212"/>
        </row>
        <row r="213">
          <cell r="E213">
            <v>1848252600</v>
          </cell>
          <cell r="F213">
            <v>3088505000</v>
          </cell>
          <cell r="G213">
            <v>2306073900</v>
          </cell>
          <cell r="H213">
            <v>579255900</v>
          </cell>
          <cell r="I213">
            <v>331492200</v>
          </cell>
          <cell r="J213">
            <v>223465800</v>
          </cell>
          <cell r="K213">
            <v>1197807652</v>
          </cell>
          <cell r="L213">
            <v>664481244</v>
          </cell>
          <cell r="M213">
            <v>1114526158</v>
          </cell>
          <cell r="N213">
            <v>1994353700</v>
          </cell>
          <cell r="O213">
            <v>322158300</v>
          </cell>
          <cell r="P213">
            <v>211710700</v>
          </cell>
          <cell r="Q213">
            <v>1542311300</v>
          </cell>
          <cell r="R213">
            <v>303314400</v>
          </cell>
          <cell r="S213">
            <v>1303418100</v>
          </cell>
          <cell r="T213">
            <v>1916626950</v>
          </cell>
          <cell r="U213">
            <v>1118137426</v>
          </cell>
          <cell r="V213">
            <v>3459894310</v>
          </cell>
          <cell r="W213">
            <v>641665900</v>
          </cell>
          <cell r="X213">
            <v>2459235400</v>
          </cell>
          <cell r="Y213">
            <v>3285399100</v>
          </cell>
          <cell r="Z213">
            <v>328596400</v>
          </cell>
          <cell r="AA213">
            <v>866204386</v>
          </cell>
          <cell r="AB213">
            <v>667915090</v>
          </cell>
          <cell r="AC213">
            <v>478664842</v>
          </cell>
          <cell r="AD213">
            <v>389742000</v>
          </cell>
          <cell r="AE213">
            <v>4321432100</v>
          </cell>
          <cell r="AF213">
            <v>312742900</v>
          </cell>
          <cell r="AG213">
            <v>568810600</v>
          </cell>
          <cell r="AH213">
            <v>2986040300</v>
          </cell>
          <cell r="AI213">
            <v>1338640895</v>
          </cell>
          <cell r="AJ213">
            <v>3266364600</v>
          </cell>
          <cell r="AK213">
            <v>349071600</v>
          </cell>
          <cell r="AL213">
            <v>3715038200</v>
          </cell>
          <cell r="AM213">
            <v>3495416100</v>
          </cell>
          <cell r="AN213">
            <v>269482112</v>
          </cell>
          <cell r="AO213">
            <v>278947600</v>
          </cell>
          <cell r="AP213">
            <v>877311498</v>
          </cell>
          <cell r="AQ213">
            <v>525458500</v>
          </cell>
          <cell r="AR213">
            <v>3077744550</v>
          </cell>
          <cell r="AS213">
            <v>514117400</v>
          </cell>
          <cell r="AT213">
            <v>5623379500</v>
          </cell>
          <cell r="AU213">
            <v>507022200</v>
          </cell>
          <cell r="AV213">
            <v>3437663500</v>
          </cell>
          <cell r="AW213">
            <v>1325099048</v>
          </cell>
          <cell r="AX213">
            <v>2652011590</v>
          </cell>
          <cell r="AY213">
            <v>3442359300</v>
          </cell>
          <cell r="AZ213">
            <v>307786900</v>
          </cell>
          <cell r="BA213">
            <v>765605600</v>
          </cell>
          <cell r="BB213">
            <v>1023298300</v>
          </cell>
          <cell r="BC213">
            <v>1984801998</v>
          </cell>
          <cell r="BD213">
            <v>1022911042</v>
          </cell>
          <cell r="BE213">
            <v>711067700</v>
          </cell>
          <cell r="BF213">
            <v>3312535632</v>
          </cell>
          <cell r="BG213">
            <v>2340589242</v>
          </cell>
          <cell r="BH213">
            <v>347326600</v>
          </cell>
          <cell r="BI213">
            <v>3823366674</v>
          </cell>
          <cell r="BJ213">
            <v>374182142</v>
          </cell>
          <cell r="BK213">
            <v>2175159854</v>
          </cell>
          <cell r="BL213">
            <v>269064524</v>
          </cell>
          <cell r="BM213">
            <v>2428654330</v>
          </cell>
          <cell r="BN213">
            <v>874285500</v>
          </cell>
          <cell r="BO213">
            <v>2430146508</v>
          </cell>
          <cell r="BP213">
            <v>222575900</v>
          </cell>
          <cell r="BQ213">
            <v>3673612100</v>
          </cell>
          <cell r="BR213">
            <v>332267628</v>
          </cell>
          <cell r="BS213">
            <v>285063400</v>
          </cell>
          <cell r="BT213">
            <v>358442900</v>
          </cell>
          <cell r="BU213">
            <v>1346833388</v>
          </cell>
          <cell r="BV213">
            <v>1031408322</v>
          </cell>
          <cell r="BW213">
            <v>3721814900</v>
          </cell>
          <cell r="BX213">
            <v>933510592</v>
          </cell>
          <cell r="BY213">
            <v>3227794000</v>
          </cell>
          <cell r="BZ213">
            <v>293305900</v>
          </cell>
          <cell r="CA213">
            <v>668445400</v>
          </cell>
          <cell r="CB213">
            <v>2328350776</v>
          </cell>
          <cell r="CC213">
            <v>2839455160</v>
          </cell>
          <cell r="CD213">
            <v>229311400</v>
          </cell>
          <cell r="CE213">
            <v>1424293038</v>
          </cell>
          <cell r="CF213">
            <v>594001700</v>
          </cell>
          <cell r="CG213">
            <v>2523541000</v>
          </cell>
          <cell r="CH213">
            <v>3018039790</v>
          </cell>
          <cell r="CI213">
            <v>1722839100</v>
          </cell>
          <cell r="CJ213">
            <v>3056732100</v>
          </cell>
          <cell r="CK213">
            <v>2445137160</v>
          </cell>
          <cell r="CL213">
            <v>594378600</v>
          </cell>
          <cell r="CM213">
            <v>519865374</v>
          </cell>
          <cell r="CN213">
            <v>552885300</v>
          </cell>
          <cell r="CO213">
            <v>1106824462</v>
          </cell>
          <cell r="FV213"/>
          <cell r="FW213"/>
          <cell r="FX213"/>
          <cell r="FY213"/>
          <cell r="FZ213"/>
          <cell r="GM213"/>
          <cell r="GN213"/>
          <cell r="GO213"/>
          <cell r="GP213"/>
          <cell r="IO213"/>
          <cell r="IP213"/>
          <cell r="IQ213"/>
          <cell r="IR213"/>
          <cell r="IS213"/>
        </row>
        <row r="214">
          <cell r="E214">
            <v>3408600200</v>
          </cell>
          <cell r="F214">
            <v>185030400</v>
          </cell>
          <cell r="G214">
            <v>5270939468</v>
          </cell>
          <cell r="H214">
            <v>1541061256</v>
          </cell>
          <cell r="I214">
            <v>308097600</v>
          </cell>
          <cell r="J214">
            <v>1139900526</v>
          </cell>
          <cell r="K214">
            <v>854318700</v>
          </cell>
          <cell r="L214">
            <v>1723979052</v>
          </cell>
          <cell r="M214">
            <v>1649086900</v>
          </cell>
          <cell r="N214">
            <v>810821700</v>
          </cell>
          <cell r="O214">
            <v>1193578900</v>
          </cell>
          <cell r="P214">
            <v>334722150</v>
          </cell>
          <cell r="Q214">
            <v>175441900</v>
          </cell>
          <cell r="R214">
            <v>404667478</v>
          </cell>
          <cell r="S214">
            <v>1165427876</v>
          </cell>
          <cell r="T214">
            <v>163770900</v>
          </cell>
          <cell r="U214">
            <v>246364400</v>
          </cell>
          <cell r="V214">
            <v>144733600</v>
          </cell>
          <cell r="W214">
            <v>220381500</v>
          </cell>
          <cell r="X214">
            <v>318231500</v>
          </cell>
          <cell r="Y214">
            <v>509009840</v>
          </cell>
          <cell r="Z214">
            <v>2696514400</v>
          </cell>
          <cell r="AA214">
            <v>581876624</v>
          </cell>
          <cell r="AB214">
            <v>848197230</v>
          </cell>
          <cell r="AC214">
            <v>240916000</v>
          </cell>
          <cell r="AD214">
            <v>3128435200</v>
          </cell>
          <cell r="AE214">
            <v>346698100</v>
          </cell>
          <cell r="AF214">
            <v>3985678400</v>
          </cell>
          <cell r="AG214">
            <v>4779577900</v>
          </cell>
          <cell r="AH214">
            <v>188739900</v>
          </cell>
          <cell r="AI214">
            <v>248234816</v>
          </cell>
          <cell r="AJ214">
            <v>2392250500</v>
          </cell>
          <cell r="AK214">
            <v>273851200</v>
          </cell>
          <cell r="AL214">
            <v>306705100</v>
          </cell>
          <cell r="AM214">
            <v>215846254</v>
          </cell>
          <cell r="AN214">
            <v>346820500</v>
          </cell>
          <cell r="AO214">
            <v>290802300</v>
          </cell>
          <cell r="AP214">
            <v>908066400</v>
          </cell>
          <cell r="AQ214">
            <v>438377600</v>
          </cell>
          <cell r="AR214">
            <v>223312082</v>
          </cell>
          <cell r="AS214">
            <v>439148154</v>
          </cell>
          <cell r="AT214">
            <v>10442999500</v>
          </cell>
          <cell r="AU214">
            <v>540476700</v>
          </cell>
          <cell r="AV214">
            <v>592262100</v>
          </cell>
          <cell r="AW214">
            <v>486915100</v>
          </cell>
          <cell r="AX214">
            <v>2639450312</v>
          </cell>
          <cell r="AY214">
            <v>782223500</v>
          </cell>
          <cell r="AZ214">
            <v>1839525100</v>
          </cell>
          <cell r="BA214">
            <v>2392166100</v>
          </cell>
          <cell r="BB214">
            <v>564757100</v>
          </cell>
          <cell r="BC214">
            <v>555074900</v>
          </cell>
          <cell r="BD214">
            <v>2156435633</v>
          </cell>
          <cell r="BE214">
            <v>10591308200</v>
          </cell>
          <cell r="BF214">
            <v>4903807600</v>
          </cell>
          <cell r="BG214">
            <v>345060278</v>
          </cell>
          <cell r="BH214">
            <v>826259194</v>
          </cell>
          <cell r="BI214">
            <v>4482072000</v>
          </cell>
          <cell r="BJ214">
            <v>442157400</v>
          </cell>
          <cell r="BK214">
            <v>782053904</v>
          </cell>
          <cell r="BL214">
            <v>334891200</v>
          </cell>
          <cell r="BM214">
            <v>357909478</v>
          </cell>
          <cell r="BN214">
            <v>2287059032</v>
          </cell>
          <cell r="BO214">
            <v>222853582</v>
          </cell>
          <cell r="BP214">
            <v>2968691000</v>
          </cell>
          <cell r="BQ214">
            <v>147391400</v>
          </cell>
          <cell r="BR214">
            <v>398233900</v>
          </cell>
          <cell r="BS214">
            <v>256273400</v>
          </cell>
          <cell r="BT214">
            <v>1347166800</v>
          </cell>
          <cell r="BU214">
            <v>6196119367</v>
          </cell>
          <cell r="BV214">
            <v>4669484700</v>
          </cell>
          <cell r="BW214">
            <v>410144100</v>
          </cell>
          <cell r="BX214">
            <v>466150600</v>
          </cell>
          <cell r="BY214">
            <v>1075495167</v>
          </cell>
          <cell r="BZ214">
            <v>2715938100</v>
          </cell>
          <cell r="CA214">
            <v>3362081200</v>
          </cell>
          <cell r="CB214">
            <v>827092300</v>
          </cell>
          <cell r="CC214">
            <v>1292214400</v>
          </cell>
          <cell r="CD214">
            <v>979835328</v>
          </cell>
          <cell r="CE214">
            <v>1370489692</v>
          </cell>
          <cell r="CF214">
            <v>658573800</v>
          </cell>
          <cell r="CG214">
            <v>585576700</v>
          </cell>
          <cell r="CH214">
            <v>696284934</v>
          </cell>
          <cell r="CI214">
            <v>2478149800</v>
          </cell>
          <cell r="CJ214">
            <v>848205181</v>
          </cell>
          <cell r="CK214">
            <v>2809401500</v>
          </cell>
          <cell r="CL214">
            <v>2721148300</v>
          </cell>
          <cell r="CM214">
            <v>2795663644</v>
          </cell>
          <cell r="CN214">
            <v>2742511000</v>
          </cell>
          <cell r="CO214">
            <v>446301600</v>
          </cell>
          <cell r="FV214"/>
          <cell r="FW214"/>
          <cell r="FX214"/>
          <cell r="FY214"/>
          <cell r="FZ214"/>
          <cell r="GM214"/>
          <cell r="GN214"/>
          <cell r="GO214"/>
          <cell r="GP214"/>
          <cell r="IO214"/>
          <cell r="IP214"/>
          <cell r="IQ214"/>
          <cell r="IR214"/>
          <cell r="IS214"/>
        </row>
        <row r="215">
          <cell r="E215">
            <v>398507000</v>
          </cell>
          <cell r="F215">
            <v>852681400</v>
          </cell>
          <cell r="G215">
            <v>531312100</v>
          </cell>
          <cell r="H215">
            <v>699888070</v>
          </cell>
          <cell r="I215">
            <v>1275460800</v>
          </cell>
          <cell r="J215">
            <v>202947700</v>
          </cell>
          <cell r="K215">
            <v>384295680</v>
          </cell>
          <cell r="L215">
            <v>303931200</v>
          </cell>
          <cell r="M215">
            <v>1044451956</v>
          </cell>
          <cell r="N215">
            <v>1205744888</v>
          </cell>
          <cell r="O215">
            <v>169189400</v>
          </cell>
          <cell r="P215">
            <v>1096679200</v>
          </cell>
          <cell r="Q215">
            <v>674907150</v>
          </cell>
          <cell r="R215">
            <v>1599101700</v>
          </cell>
          <cell r="S215">
            <v>197285600</v>
          </cell>
          <cell r="T215">
            <v>837232000</v>
          </cell>
          <cell r="U215">
            <v>347027894</v>
          </cell>
          <cell r="V215">
            <v>297357900</v>
          </cell>
          <cell r="W215">
            <v>3261903054</v>
          </cell>
          <cell r="X215">
            <v>517720517</v>
          </cell>
          <cell r="Y215">
            <v>429074698</v>
          </cell>
          <cell r="Z215">
            <v>425063426</v>
          </cell>
          <cell r="AA215">
            <v>311746200</v>
          </cell>
          <cell r="AB215">
            <v>165746100</v>
          </cell>
          <cell r="AC215">
            <v>2190742600</v>
          </cell>
          <cell r="AD215">
            <v>500483500</v>
          </cell>
          <cell r="AE215">
            <v>1684476228</v>
          </cell>
          <cell r="AF215">
            <v>361092132</v>
          </cell>
          <cell r="AG215">
            <v>309544200</v>
          </cell>
          <cell r="AH215">
            <v>335110500</v>
          </cell>
          <cell r="AI215">
            <v>2881775700</v>
          </cell>
          <cell r="AJ215">
            <v>297352400</v>
          </cell>
          <cell r="AK215">
            <v>2928541000</v>
          </cell>
          <cell r="AL215">
            <v>214949600</v>
          </cell>
          <cell r="AM215">
            <v>170027200</v>
          </cell>
          <cell r="AN215">
            <v>660745256</v>
          </cell>
          <cell r="AO215">
            <v>2053264000</v>
          </cell>
          <cell r="AP215">
            <v>2288065500</v>
          </cell>
          <cell r="AQ215">
            <v>2990560900</v>
          </cell>
          <cell r="AR215">
            <v>387130600</v>
          </cell>
          <cell r="AS215">
            <v>361982042</v>
          </cell>
          <cell r="AT215">
            <v>219929728</v>
          </cell>
          <cell r="AU215">
            <v>4923936400</v>
          </cell>
          <cell r="AV215">
            <v>413301300</v>
          </cell>
          <cell r="AW215">
            <v>445759478</v>
          </cell>
          <cell r="AX215">
            <v>301171694</v>
          </cell>
          <cell r="AY215">
            <v>256397508</v>
          </cell>
          <cell r="AZ215">
            <v>148948426</v>
          </cell>
          <cell r="BA215">
            <v>537047300</v>
          </cell>
          <cell r="BB215">
            <v>1259989700</v>
          </cell>
          <cell r="BC215">
            <v>386892300</v>
          </cell>
          <cell r="BD215">
            <v>1920232600</v>
          </cell>
          <cell r="BE215">
            <v>2569407800</v>
          </cell>
          <cell r="BF215">
            <v>201001800</v>
          </cell>
          <cell r="BG215">
            <v>3252691000</v>
          </cell>
          <cell r="BH215">
            <v>3446357900</v>
          </cell>
          <cell r="BI215">
            <v>317073700</v>
          </cell>
          <cell r="BJ215">
            <v>3478113200</v>
          </cell>
          <cell r="BK215">
            <v>1772929164</v>
          </cell>
          <cell r="BL215">
            <v>1345737000</v>
          </cell>
          <cell r="BM215">
            <v>276970500</v>
          </cell>
          <cell r="BN215">
            <v>3340275100</v>
          </cell>
          <cell r="BO215">
            <v>2241240800</v>
          </cell>
          <cell r="BP215">
            <v>253419400</v>
          </cell>
          <cell r="BQ215">
            <v>365053670</v>
          </cell>
          <cell r="BR215">
            <v>4492325600</v>
          </cell>
          <cell r="BS215">
            <v>3838947000</v>
          </cell>
          <cell r="BT215">
            <v>1540889300</v>
          </cell>
          <cell r="BU215">
            <v>2958057084</v>
          </cell>
          <cell r="BV215">
            <v>382530900</v>
          </cell>
          <cell r="BW215">
            <v>1539876500</v>
          </cell>
          <cell r="BX215">
            <v>333806200</v>
          </cell>
          <cell r="BY215">
            <v>293550972</v>
          </cell>
          <cell r="BZ215">
            <v>921243438</v>
          </cell>
          <cell r="CA215">
            <v>498196056</v>
          </cell>
          <cell r="CB215">
            <v>246872996</v>
          </cell>
          <cell r="CC215">
            <v>1660930700</v>
          </cell>
          <cell r="CD215">
            <v>3012788600</v>
          </cell>
          <cell r="CE215">
            <v>2216728600</v>
          </cell>
          <cell r="CF215">
            <v>3161122300</v>
          </cell>
          <cell r="CG215">
            <v>1929046800</v>
          </cell>
          <cell r="CH215">
            <v>1152919748</v>
          </cell>
          <cell r="CI215">
            <v>2498881922</v>
          </cell>
          <cell r="CJ215">
            <v>690679948</v>
          </cell>
          <cell r="CK215">
            <v>477345400</v>
          </cell>
          <cell r="CL215">
            <v>1393787598</v>
          </cell>
          <cell r="CM215">
            <v>2615615700</v>
          </cell>
          <cell r="CN215">
            <v>1277990100</v>
          </cell>
          <cell r="CO215">
            <v>598433298</v>
          </cell>
          <cell r="FV215"/>
          <cell r="FW215"/>
          <cell r="FX215"/>
          <cell r="FY215"/>
          <cell r="FZ215"/>
          <cell r="GM215"/>
          <cell r="GN215"/>
          <cell r="GO215"/>
          <cell r="GP215"/>
          <cell r="IO215"/>
          <cell r="IP215"/>
          <cell r="IQ215"/>
          <cell r="IR215"/>
          <cell r="IS215"/>
        </row>
        <row r="216">
          <cell r="E216">
            <v>2060393193840</v>
          </cell>
          <cell r="F216">
            <v>1934505277600</v>
          </cell>
          <cell r="G216">
            <v>2416285956900</v>
          </cell>
          <cell r="H216">
            <v>11692944418620</v>
          </cell>
          <cell r="I216">
            <v>2017138990302</v>
          </cell>
          <cell r="J216">
            <v>1850725100532</v>
          </cell>
          <cell r="K216">
            <v>1989378922922</v>
          </cell>
          <cell r="L216">
            <v>2730425404140</v>
          </cell>
          <cell r="M216">
            <v>2687296828600</v>
          </cell>
          <cell r="N216">
            <v>2372271942420</v>
          </cell>
          <cell r="O216">
            <v>3249206980957</v>
          </cell>
          <cell r="P216">
            <v>1930820720298</v>
          </cell>
          <cell r="Q216">
            <v>2323883971850</v>
          </cell>
          <cell r="R216">
            <v>2867511992410</v>
          </cell>
          <cell r="S216">
            <v>2611456876150</v>
          </cell>
          <cell r="T216">
            <v>2271580604150</v>
          </cell>
          <cell r="U216">
            <v>2454217121834</v>
          </cell>
          <cell r="V216">
            <v>2624790136940</v>
          </cell>
          <cell r="W216">
            <v>3029983440070</v>
          </cell>
          <cell r="X216">
            <v>2032755531620</v>
          </cell>
          <cell r="Y216">
            <v>2002376380606</v>
          </cell>
          <cell r="Z216">
            <v>5762641220720</v>
          </cell>
          <cell r="AA216">
            <v>2513448176398</v>
          </cell>
          <cell r="AB216">
            <v>2649537793242</v>
          </cell>
          <cell r="AC216">
            <v>2559292730400</v>
          </cell>
          <cell r="AD216">
            <v>2752379289411</v>
          </cell>
          <cell r="AE216">
            <v>2950220481421</v>
          </cell>
          <cell r="AF216">
            <v>2808257442302</v>
          </cell>
          <cell r="AG216">
            <v>3064225388030</v>
          </cell>
          <cell r="AH216">
            <v>2418090218546</v>
          </cell>
          <cell r="AI216">
            <v>2901023707272</v>
          </cell>
          <cell r="AJ216">
            <v>2742590056166</v>
          </cell>
          <cell r="AK216">
            <v>2642674775954</v>
          </cell>
          <cell r="AL216">
            <v>2752820158260</v>
          </cell>
          <cell r="AM216">
            <v>2904938340800</v>
          </cell>
          <cell r="AN216">
            <v>3173855797202</v>
          </cell>
          <cell r="AO216">
            <v>2849626193500</v>
          </cell>
          <cell r="AP216">
            <v>3067278543412</v>
          </cell>
          <cell r="AQ216">
            <v>4874481637248</v>
          </cell>
          <cell r="AR216">
            <v>8483451478200</v>
          </cell>
          <cell r="AS216">
            <v>3524024844036</v>
          </cell>
          <cell r="AT216">
            <v>3475187386211</v>
          </cell>
          <cell r="AU216">
            <v>4843321979980</v>
          </cell>
          <cell r="AV216">
            <v>4162985902700</v>
          </cell>
          <cell r="AW216">
            <v>4955540842604</v>
          </cell>
          <cell r="AX216">
            <v>16089086551750</v>
          </cell>
          <cell r="AY216">
            <v>3737372083620</v>
          </cell>
          <cell r="AZ216">
            <v>2597205193220</v>
          </cell>
          <cell r="BA216">
            <v>3027069206270</v>
          </cell>
          <cell r="BB216">
            <v>3694479231064</v>
          </cell>
          <cell r="BC216">
            <v>2623997963912</v>
          </cell>
          <cell r="BD216">
            <v>2814582172296</v>
          </cell>
          <cell r="BE216">
            <v>4799903233360</v>
          </cell>
          <cell r="BF216">
            <v>2447878970166</v>
          </cell>
          <cell r="BG216">
            <v>3309284263036</v>
          </cell>
          <cell r="BH216">
            <v>3390556953164</v>
          </cell>
          <cell r="BI216">
            <v>3077096045700</v>
          </cell>
          <cell r="BJ216">
            <v>2575099182020</v>
          </cell>
          <cell r="BK216">
            <v>2378167175900</v>
          </cell>
          <cell r="BL216">
            <v>2540701329840</v>
          </cell>
          <cell r="BM216">
            <v>2527412976640</v>
          </cell>
          <cell r="BN216">
            <v>4174471272478</v>
          </cell>
          <cell r="BO216">
            <v>2868860017900</v>
          </cell>
          <cell r="BP216">
            <v>2431012243340</v>
          </cell>
          <cell r="BQ216">
            <v>2615593162500</v>
          </cell>
          <cell r="BR216">
            <v>2948564191054</v>
          </cell>
          <cell r="BS216">
            <v>2476578571120</v>
          </cell>
          <cell r="BT216">
            <v>3170292519634</v>
          </cell>
          <cell r="BU216">
            <v>3712416902296</v>
          </cell>
          <cell r="BV216">
            <v>2991482038560</v>
          </cell>
          <cell r="BW216">
            <v>2784290724160</v>
          </cell>
          <cell r="BX216">
            <v>3827602707196</v>
          </cell>
          <cell r="BY216">
            <v>2674467114520</v>
          </cell>
          <cell r="BZ216">
            <v>3132162748580</v>
          </cell>
          <cell r="CA216">
            <v>3674937343896</v>
          </cell>
          <cell r="CB216">
            <v>4212053206392</v>
          </cell>
          <cell r="CC216">
            <v>26066946466626</v>
          </cell>
          <cell r="CD216">
            <v>8395117818222</v>
          </cell>
          <cell r="CE216">
            <v>42047717827316</v>
          </cell>
          <cell r="CF216">
            <v>2866454549106</v>
          </cell>
          <cell r="CG216">
            <v>3125755501266</v>
          </cell>
          <cell r="CH216">
            <v>4550243269360</v>
          </cell>
          <cell r="CI216">
            <v>3916270795810</v>
          </cell>
          <cell r="CJ216">
            <v>2898913440176</v>
          </cell>
          <cell r="CK216">
            <v>3276486769400</v>
          </cell>
          <cell r="CL216">
            <v>3752962993600</v>
          </cell>
          <cell r="CM216">
            <v>3086388447230</v>
          </cell>
          <cell r="CN216">
            <v>2921561162590</v>
          </cell>
          <cell r="CO216">
            <v>3199136486674</v>
          </cell>
          <cell r="FV216"/>
          <cell r="FW216"/>
          <cell r="FX216"/>
          <cell r="FY216"/>
          <cell r="FZ216"/>
          <cell r="GM216"/>
          <cell r="GN216"/>
          <cell r="GO216"/>
          <cell r="GP216"/>
          <cell r="IO216"/>
          <cell r="IP216"/>
          <cell r="IQ216"/>
          <cell r="IR216"/>
          <cell r="IS216"/>
        </row>
        <row r="217">
          <cell r="E217">
            <v>1054572855280</v>
          </cell>
          <cell r="F217">
            <v>1113424400080</v>
          </cell>
          <cell r="G217">
            <v>1274721984090</v>
          </cell>
          <cell r="H217">
            <v>11375072595920</v>
          </cell>
          <cell r="I217">
            <v>1585637106200</v>
          </cell>
          <cell r="J217">
            <v>1689110748390</v>
          </cell>
          <cell r="K217">
            <v>1163039596120</v>
          </cell>
          <cell r="L217">
            <v>2383779134200</v>
          </cell>
          <cell r="M217">
            <v>2322804559480</v>
          </cell>
          <cell r="N217">
            <v>1446753641388</v>
          </cell>
          <cell r="O217">
            <v>1157274428590</v>
          </cell>
          <cell r="P217">
            <v>1211405797528</v>
          </cell>
          <cell r="Q217">
            <v>1524785289900</v>
          </cell>
          <cell r="R217">
            <v>2123055022602</v>
          </cell>
          <cell r="S217">
            <v>2329690674934</v>
          </cell>
          <cell r="T217">
            <v>2167564546832</v>
          </cell>
          <cell r="U217">
            <v>1191331680200</v>
          </cell>
          <cell r="V217">
            <v>1840501065850</v>
          </cell>
          <cell r="W217">
            <v>1861878662700</v>
          </cell>
          <cell r="X217">
            <v>1699065537900</v>
          </cell>
          <cell r="Y217">
            <v>1477920186620</v>
          </cell>
          <cell r="Z217">
            <v>4323401285088</v>
          </cell>
          <cell r="AA217">
            <v>1670351218968</v>
          </cell>
          <cell r="AB217">
            <v>1301165291720</v>
          </cell>
          <cell r="AC217">
            <v>2150283476528</v>
          </cell>
          <cell r="AD217">
            <v>1795477347700</v>
          </cell>
          <cell r="AE217">
            <v>1831811539220</v>
          </cell>
          <cell r="AF217">
            <v>1821145989570</v>
          </cell>
          <cell r="AG217">
            <v>2413091344286</v>
          </cell>
          <cell r="AH217">
            <v>2225443118700</v>
          </cell>
          <cell r="AI217">
            <v>1683851638460</v>
          </cell>
          <cell r="AJ217">
            <v>2695099771100</v>
          </cell>
          <cell r="AK217">
            <v>1852564143100</v>
          </cell>
          <cell r="AL217">
            <v>1923164274260</v>
          </cell>
          <cell r="AM217">
            <v>1690619057680</v>
          </cell>
          <cell r="AN217">
            <v>1720439287448</v>
          </cell>
          <cell r="AO217">
            <v>1685144366880</v>
          </cell>
          <cell r="AP217">
            <v>1864035199730</v>
          </cell>
          <cell r="AQ217">
            <v>2761510524110</v>
          </cell>
          <cell r="AR217">
            <v>4541453921600</v>
          </cell>
          <cell r="AS217">
            <v>3451368941580</v>
          </cell>
          <cell r="AT217">
            <v>3064810197136</v>
          </cell>
          <cell r="AU217">
            <v>3945470914794</v>
          </cell>
          <cell r="AV217">
            <v>3589638804140</v>
          </cell>
          <cell r="AW217">
            <v>3297823382900</v>
          </cell>
          <cell r="AX217">
            <v>7836150241400</v>
          </cell>
          <cell r="AY217">
            <v>2385769972400</v>
          </cell>
          <cell r="AZ217">
            <v>2104624953580</v>
          </cell>
          <cell r="BA217">
            <v>2476278590080</v>
          </cell>
          <cell r="BB217">
            <v>2606842394210</v>
          </cell>
          <cell r="BC217">
            <v>2306167964550</v>
          </cell>
          <cell r="BD217">
            <v>2435595100668</v>
          </cell>
          <cell r="BE217">
            <v>4687355268100</v>
          </cell>
          <cell r="BF217">
            <v>2118337845170</v>
          </cell>
          <cell r="BG217">
            <v>1759310093200</v>
          </cell>
          <cell r="BH217">
            <v>2331960866942</v>
          </cell>
          <cell r="BI217">
            <v>2176102775096</v>
          </cell>
          <cell r="BJ217">
            <v>1941180067720</v>
          </cell>
          <cell r="BK217">
            <v>2266515357020</v>
          </cell>
          <cell r="BL217">
            <v>2038258300908</v>
          </cell>
          <cell r="BM217">
            <v>2405242746180</v>
          </cell>
          <cell r="BN217">
            <v>2576122894796</v>
          </cell>
          <cell r="BO217">
            <v>2577612397862</v>
          </cell>
          <cell r="BP217">
            <v>1923086234120</v>
          </cell>
          <cell r="BQ217">
            <v>1747685004860</v>
          </cell>
          <cell r="BR217">
            <v>2487511683150</v>
          </cell>
          <cell r="BS217">
            <v>1942275203120</v>
          </cell>
          <cell r="BT217">
            <v>1735856740520</v>
          </cell>
          <cell r="BU217">
            <v>3339498670760</v>
          </cell>
          <cell r="BV217">
            <v>2235262601270</v>
          </cell>
          <cell r="BW217">
            <v>2396795178726</v>
          </cell>
          <cell r="BX217">
            <v>2175479550900</v>
          </cell>
          <cell r="BY217">
            <v>1993904549646</v>
          </cell>
          <cell r="BZ217">
            <v>2128282690960</v>
          </cell>
          <cell r="CA217">
            <v>2919664787950</v>
          </cell>
          <cell r="CB217">
            <v>2547545874410</v>
          </cell>
          <cell r="CC217">
            <v>19277563195156</v>
          </cell>
          <cell r="CD217">
            <v>2905371653262</v>
          </cell>
          <cell r="CE217">
            <v>4886559119374</v>
          </cell>
          <cell r="CF217">
            <v>2257767805736</v>
          </cell>
          <cell r="CG217">
            <v>3066071287320</v>
          </cell>
          <cell r="CH217">
            <v>4259190575014</v>
          </cell>
          <cell r="CI217">
            <v>3773756593854</v>
          </cell>
          <cell r="CJ217">
            <v>2839635678962</v>
          </cell>
          <cell r="CK217">
            <v>3060190653010</v>
          </cell>
          <cell r="CL217">
            <v>2776683523410</v>
          </cell>
          <cell r="CM217">
            <v>2897515280448</v>
          </cell>
          <cell r="CN217">
            <v>2810523260500</v>
          </cell>
          <cell r="CO217">
            <v>3089771772850</v>
          </cell>
          <cell r="FV217"/>
          <cell r="FW217"/>
          <cell r="FX217"/>
          <cell r="FY217"/>
          <cell r="FZ217"/>
          <cell r="GM217"/>
          <cell r="GN217"/>
          <cell r="GO217"/>
          <cell r="GP217"/>
          <cell r="IO217"/>
          <cell r="IP217"/>
          <cell r="IQ217"/>
          <cell r="IR217"/>
          <cell r="IS217"/>
        </row>
        <row r="218">
          <cell r="E218">
            <v>979509755400</v>
          </cell>
          <cell r="F218">
            <v>1083317900200</v>
          </cell>
          <cell r="G218">
            <v>1172270703100</v>
          </cell>
          <cell r="H218">
            <v>2100092014120</v>
          </cell>
          <cell r="I218">
            <v>1342218903276</v>
          </cell>
          <cell r="J218">
            <v>1296652180288</v>
          </cell>
          <cell r="K218">
            <v>1159571347980</v>
          </cell>
          <cell r="L218">
            <v>1500519500848</v>
          </cell>
          <cell r="M218">
            <v>1434798812140</v>
          </cell>
          <cell r="N218">
            <v>1302504433602</v>
          </cell>
          <cell r="O218">
            <v>1149978726200</v>
          </cell>
          <cell r="P218">
            <v>1100592842720</v>
          </cell>
          <cell r="Q218">
            <v>1459236905860</v>
          </cell>
          <cell r="R218">
            <v>1345603656850</v>
          </cell>
          <cell r="S218">
            <v>1377888194690</v>
          </cell>
          <cell r="T218">
            <v>1697467643800</v>
          </cell>
          <cell r="U218">
            <v>1051194653900</v>
          </cell>
          <cell r="V218">
            <v>1593522951800</v>
          </cell>
          <cell r="W218">
            <v>1642725887510</v>
          </cell>
          <cell r="X218">
            <v>1508692386690</v>
          </cell>
          <cell r="Y218">
            <v>1230532436424</v>
          </cell>
          <cell r="Z218">
            <v>2120271781200</v>
          </cell>
          <cell r="AA218">
            <v>1426677105000</v>
          </cell>
          <cell r="AB218">
            <v>1155988635416</v>
          </cell>
          <cell r="AC218">
            <v>1202674848600</v>
          </cell>
          <cell r="AD218">
            <v>1480776650120</v>
          </cell>
          <cell r="AE218">
            <v>1645779892998</v>
          </cell>
          <cell r="AF218">
            <v>1658340223920</v>
          </cell>
          <cell r="AG218">
            <v>2091866717000</v>
          </cell>
          <cell r="AH218">
            <v>1479413687610</v>
          </cell>
          <cell r="AI218">
            <v>1537907515530</v>
          </cell>
          <cell r="AJ218">
            <v>1568700867200</v>
          </cell>
          <cell r="AK218">
            <v>1575161611200</v>
          </cell>
          <cell r="AL218">
            <v>1441366707644</v>
          </cell>
          <cell r="AM218">
            <v>1337986148700</v>
          </cell>
          <cell r="AN218">
            <v>1329485845400</v>
          </cell>
          <cell r="AO218">
            <v>1458676160050</v>
          </cell>
          <cell r="AP218">
            <v>1621710743600</v>
          </cell>
          <cell r="AQ218">
            <v>2741245296400</v>
          </cell>
          <cell r="AR218">
            <v>3347662118550</v>
          </cell>
          <cell r="AS218">
            <v>3227706705290</v>
          </cell>
          <cell r="AT218">
            <v>2396098735170</v>
          </cell>
          <cell r="AU218">
            <v>3020816712512</v>
          </cell>
          <cell r="AV218">
            <v>3185602146700</v>
          </cell>
          <cell r="AW218">
            <v>3175223827238</v>
          </cell>
          <cell r="AX218">
            <v>4352419089380</v>
          </cell>
          <cell r="AY218">
            <v>2307025116520</v>
          </cell>
          <cell r="AZ218">
            <v>2036795983210</v>
          </cell>
          <cell r="BA218">
            <v>2001029596400</v>
          </cell>
          <cell r="BB218">
            <v>2468659193732</v>
          </cell>
          <cell r="BC218">
            <v>2014430307000</v>
          </cell>
          <cell r="BD218">
            <v>1897657029580</v>
          </cell>
          <cell r="BE218">
            <v>3686474017362</v>
          </cell>
          <cell r="BF218">
            <v>1806644541460</v>
          </cell>
          <cell r="BG218">
            <v>1420938356400</v>
          </cell>
          <cell r="BH218">
            <v>1972388476260</v>
          </cell>
          <cell r="BI218">
            <v>2172660962000</v>
          </cell>
          <cell r="BJ218">
            <v>1857579284400</v>
          </cell>
          <cell r="BK218">
            <v>2169036986504</v>
          </cell>
          <cell r="BL218">
            <v>1227591004666</v>
          </cell>
          <cell r="BM218">
            <v>1733910190440</v>
          </cell>
          <cell r="BN218">
            <v>2027074171832</v>
          </cell>
          <cell r="BO218">
            <v>2535134062020</v>
          </cell>
          <cell r="BP218">
            <v>1338689866280</v>
          </cell>
          <cell r="BQ218">
            <v>1388759914000</v>
          </cell>
          <cell r="BR218">
            <v>1918752784286</v>
          </cell>
          <cell r="BS218">
            <v>1538069075710</v>
          </cell>
          <cell r="BT218">
            <v>1718293244310</v>
          </cell>
          <cell r="BU218">
            <v>3043217193800</v>
          </cell>
          <cell r="BV218">
            <v>2103156235350</v>
          </cell>
          <cell r="BW218">
            <v>1992934612900</v>
          </cell>
          <cell r="BX218">
            <v>1852430892090</v>
          </cell>
          <cell r="BY218">
            <v>1897852554200</v>
          </cell>
          <cell r="BZ218">
            <v>2113334564300</v>
          </cell>
          <cell r="CA218">
            <v>2897970895310</v>
          </cell>
          <cell r="CB218">
            <v>2307908188174</v>
          </cell>
          <cell r="CC218">
            <v>3166709954540</v>
          </cell>
          <cell r="CD218">
            <v>2537870740040</v>
          </cell>
          <cell r="CE218">
            <v>2899061721500</v>
          </cell>
          <cell r="CF218">
            <v>2068303674900</v>
          </cell>
          <cell r="CG218">
            <v>2776440723960</v>
          </cell>
          <cell r="CH218">
            <v>3867306813264</v>
          </cell>
          <cell r="CI218">
            <v>3139133881992</v>
          </cell>
          <cell r="CJ218">
            <v>2375732307116</v>
          </cell>
          <cell r="CK218">
            <v>2565765416910</v>
          </cell>
          <cell r="CL218">
            <v>2650395816172</v>
          </cell>
          <cell r="CM218">
            <v>2294163923824</v>
          </cell>
          <cell r="CN218">
            <v>2791486424470</v>
          </cell>
          <cell r="CO218">
            <v>2239727976956</v>
          </cell>
          <cell r="FV218"/>
          <cell r="FW218"/>
          <cell r="FX218"/>
          <cell r="FY218"/>
          <cell r="FZ218"/>
          <cell r="GM218"/>
          <cell r="GN218"/>
          <cell r="GO218"/>
          <cell r="GP218"/>
          <cell r="IO218"/>
          <cell r="IP218"/>
          <cell r="IQ218"/>
          <cell r="IR218"/>
          <cell r="IS218"/>
        </row>
        <row r="219">
          <cell r="E219">
            <v>975868650400</v>
          </cell>
          <cell r="F219">
            <v>1049800504660</v>
          </cell>
          <cell r="G219">
            <v>1145335614914</v>
          </cell>
          <cell r="H219">
            <v>1614252907150</v>
          </cell>
          <cell r="I219">
            <v>1303391844196</v>
          </cell>
          <cell r="J219">
            <v>1281017559100</v>
          </cell>
          <cell r="K219">
            <v>1011132367850</v>
          </cell>
          <cell r="L219">
            <v>1311296403120</v>
          </cell>
          <cell r="M219">
            <v>1380517430020</v>
          </cell>
          <cell r="N219">
            <v>1231721526256</v>
          </cell>
          <cell r="O219">
            <v>1094694983600</v>
          </cell>
          <cell r="P219">
            <v>955022691000</v>
          </cell>
          <cell r="Q219">
            <v>1219660316690</v>
          </cell>
          <cell r="R219">
            <v>1139430784100</v>
          </cell>
          <cell r="S219">
            <v>1366277805600</v>
          </cell>
          <cell r="T219">
            <v>1309188681080</v>
          </cell>
          <cell r="U219">
            <v>992790367290</v>
          </cell>
          <cell r="V219">
            <v>1503501407000</v>
          </cell>
          <cell r="W219">
            <v>1383556001434</v>
          </cell>
          <cell r="X219">
            <v>1320734811850</v>
          </cell>
          <cell r="Y219">
            <v>1179734575676</v>
          </cell>
          <cell r="Z219">
            <v>1158476914980</v>
          </cell>
          <cell r="AA219">
            <v>1322643200516</v>
          </cell>
          <cell r="AB219">
            <v>1155246162400</v>
          </cell>
          <cell r="AC219">
            <v>1176868527260</v>
          </cell>
          <cell r="AD219">
            <v>1474853476300</v>
          </cell>
          <cell r="AE219">
            <v>1501655538778</v>
          </cell>
          <cell r="AF219">
            <v>1584162145264</v>
          </cell>
          <cell r="AG219">
            <v>1687752725700</v>
          </cell>
          <cell r="AH219">
            <v>1173784558560</v>
          </cell>
          <cell r="AI219">
            <v>1442774937990</v>
          </cell>
          <cell r="AJ219">
            <v>1511065455720</v>
          </cell>
          <cell r="AK219">
            <v>1516101104100</v>
          </cell>
          <cell r="AL219">
            <v>1345859083100</v>
          </cell>
          <cell r="AM219">
            <v>1212976631460</v>
          </cell>
          <cell r="AN219">
            <v>1191539064400</v>
          </cell>
          <cell r="AO219">
            <v>1348720523900</v>
          </cell>
          <cell r="AP219">
            <v>1548542810000</v>
          </cell>
          <cell r="AQ219">
            <v>2458641802254</v>
          </cell>
          <cell r="AR219">
            <v>3171688487068</v>
          </cell>
          <cell r="AS219">
            <v>2910101546390</v>
          </cell>
          <cell r="AT219">
            <v>1923335919700</v>
          </cell>
          <cell r="AU219">
            <v>2917691090240</v>
          </cell>
          <cell r="AV219">
            <v>2471835074140</v>
          </cell>
          <cell r="AW219">
            <v>3147638815480</v>
          </cell>
          <cell r="AX219">
            <v>4228862277040</v>
          </cell>
          <cell r="AY219">
            <v>1905146360918</v>
          </cell>
          <cell r="AZ219">
            <v>1830667128200</v>
          </cell>
          <cell r="BA219">
            <v>1718784368666</v>
          </cell>
          <cell r="BB219">
            <v>2284488408644</v>
          </cell>
          <cell r="BC219">
            <v>1812009536700</v>
          </cell>
          <cell r="BD219">
            <v>1881411605900</v>
          </cell>
          <cell r="BE219">
            <v>2924347662070</v>
          </cell>
          <cell r="BF219">
            <v>1480690146946</v>
          </cell>
          <cell r="BG219">
            <v>1326979636910</v>
          </cell>
          <cell r="BH219">
            <v>1530128633168</v>
          </cell>
          <cell r="BI219">
            <v>2054801220634</v>
          </cell>
          <cell r="BJ219">
            <v>1790051423000</v>
          </cell>
          <cell r="BK219">
            <v>1595519349660</v>
          </cell>
          <cell r="BL219">
            <v>1159357460690</v>
          </cell>
          <cell r="BM219">
            <v>1507436191100</v>
          </cell>
          <cell r="BN219">
            <v>1923211952282</v>
          </cell>
          <cell r="BO219">
            <v>1994276860200</v>
          </cell>
          <cell r="BP219">
            <v>1189395882900</v>
          </cell>
          <cell r="BQ219">
            <v>1371301677560</v>
          </cell>
          <cell r="BR219">
            <v>1898321935520</v>
          </cell>
          <cell r="BS219">
            <v>1368084824170</v>
          </cell>
          <cell r="BT219">
            <v>1615020004510</v>
          </cell>
          <cell r="BU219">
            <v>2357957049100</v>
          </cell>
          <cell r="BV219">
            <v>1918047774980</v>
          </cell>
          <cell r="BW219">
            <v>1943861335400</v>
          </cell>
          <cell r="BX219">
            <v>1571859868324</v>
          </cell>
          <cell r="BY219">
            <v>1695761017550</v>
          </cell>
          <cell r="BZ219">
            <v>1764661625250</v>
          </cell>
          <cell r="CA219">
            <v>2860449194052</v>
          </cell>
          <cell r="CB219">
            <v>1813913635382</v>
          </cell>
          <cell r="CC219">
            <v>2613653896388</v>
          </cell>
          <cell r="CD219">
            <v>2210184397700</v>
          </cell>
          <cell r="CE219">
            <v>2647959153300</v>
          </cell>
          <cell r="CF219">
            <v>2037442348450</v>
          </cell>
          <cell r="CG219">
            <v>2595202659352</v>
          </cell>
          <cell r="CH219">
            <v>3442758783552</v>
          </cell>
          <cell r="CI219">
            <v>2966047004700</v>
          </cell>
          <cell r="CJ219">
            <v>2063760057450</v>
          </cell>
          <cell r="CK219">
            <v>2249670944900</v>
          </cell>
          <cell r="CL219">
            <v>2511200973460</v>
          </cell>
          <cell r="CM219">
            <v>2169824373904</v>
          </cell>
          <cell r="CN219">
            <v>1910577157520</v>
          </cell>
          <cell r="CO219">
            <v>2090653491290</v>
          </cell>
          <cell r="FV219"/>
          <cell r="FW219"/>
          <cell r="FX219"/>
          <cell r="FY219"/>
          <cell r="FZ219"/>
          <cell r="GM219"/>
          <cell r="GN219"/>
          <cell r="GO219"/>
          <cell r="GP219"/>
          <cell r="IO219"/>
          <cell r="IP219"/>
          <cell r="IQ219"/>
          <cell r="IR219"/>
          <cell r="IS219"/>
        </row>
        <row r="220">
          <cell r="E220">
            <v>748937911226</v>
          </cell>
          <cell r="F220">
            <v>1043321054438</v>
          </cell>
          <cell r="G220">
            <v>1047428456246</v>
          </cell>
          <cell r="H220">
            <v>1570283136510</v>
          </cell>
          <cell r="I220">
            <v>1044508051870</v>
          </cell>
          <cell r="J220">
            <v>1201792130100</v>
          </cell>
          <cell r="K220">
            <v>978889913140</v>
          </cell>
          <cell r="L220">
            <v>1309562886300</v>
          </cell>
          <cell r="M220">
            <v>1314007597400</v>
          </cell>
          <cell r="N220">
            <v>1194570555390</v>
          </cell>
          <cell r="O220">
            <v>1073659416578</v>
          </cell>
          <cell r="P220">
            <v>953588189920</v>
          </cell>
          <cell r="Q220">
            <v>1217785474400</v>
          </cell>
          <cell r="R220">
            <v>1092094804020</v>
          </cell>
          <cell r="S220">
            <v>1361365515132</v>
          </cell>
          <cell r="T220">
            <v>1180973435644</v>
          </cell>
          <cell r="U220">
            <v>939582460306</v>
          </cell>
          <cell r="V220">
            <v>1426971127400</v>
          </cell>
          <cell r="W220">
            <v>1310182825058</v>
          </cell>
          <cell r="X220">
            <v>1101993497376</v>
          </cell>
          <cell r="Y220">
            <v>1079519057100</v>
          </cell>
          <cell r="Z220">
            <v>1086885953700</v>
          </cell>
          <cell r="AA220">
            <v>1310267874900</v>
          </cell>
          <cell r="AB220">
            <v>1097582858848</v>
          </cell>
          <cell r="AC220">
            <v>983528764550</v>
          </cell>
          <cell r="AD220">
            <v>1339918866864</v>
          </cell>
          <cell r="AE220">
            <v>1447687612678</v>
          </cell>
          <cell r="AF220">
            <v>1432376187800</v>
          </cell>
          <cell r="AG220">
            <v>1572773971150</v>
          </cell>
          <cell r="AH220">
            <v>1149662786000</v>
          </cell>
          <cell r="AI220">
            <v>1257449778500</v>
          </cell>
          <cell r="AJ220">
            <v>1500982772500</v>
          </cell>
          <cell r="AK220">
            <v>1160287955500</v>
          </cell>
          <cell r="AL220">
            <v>1293337964532</v>
          </cell>
          <cell r="AM220">
            <v>1198652779396</v>
          </cell>
          <cell r="AN220">
            <v>1129673930080</v>
          </cell>
          <cell r="AO220">
            <v>1278147507480</v>
          </cell>
          <cell r="AP220">
            <v>1514002695788</v>
          </cell>
          <cell r="AQ220">
            <v>2244689529674</v>
          </cell>
          <cell r="AR220">
            <v>2961976926038</v>
          </cell>
          <cell r="AS220">
            <v>2322102410136</v>
          </cell>
          <cell r="AT220">
            <v>1766693243624</v>
          </cell>
          <cell r="AU220">
            <v>2142991118704</v>
          </cell>
          <cell r="AV220">
            <v>2162393995200</v>
          </cell>
          <cell r="AW220">
            <v>2796357272400</v>
          </cell>
          <cell r="AX220">
            <v>2119288043800</v>
          </cell>
          <cell r="AY220">
            <v>1674094615780</v>
          </cell>
          <cell r="AZ220">
            <v>1497248855434</v>
          </cell>
          <cell r="BA220">
            <v>1564009988800</v>
          </cell>
          <cell r="BB220">
            <v>2116220149528</v>
          </cell>
          <cell r="BC220">
            <v>1575113563822</v>
          </cell>
          <cell r="BD220">
            <v>1679456694840</v>
          </cell>
          <cell r="BE220">
            <v>2558258003100</v>
          </cell>
          <cell r="BF220">
            <v>1458706104576</v>
          </cell>
          <cell r="BG220">
            <v>1272461726810</v>
          </cell>
          <cell r="BH220">
            <v>1501793974690</v>
          </cell>
          <cell r="BI220">
            <v>1695658725760</v>
          </cell>
          <cell r="BJ220">
            <v>1648556238060</v>
          </cell>
          <cell r="BK220">
            <v>1398672171900</v>
          </cell>
          <cell r="BL220">
            <v>1150565042080</v>
          </cell>
          <cell r="BM220">
            <v>1257832745760</v>
          </cell>
          <cell r="BN220">
            <v>1484956174700</v>
          </cell>
          <cell r="BO220">
            <v>1856327899880</v>
          </cell>
          <cell r="BP220">
            <v>1139883698140</v>
          </cell>
          <cell r="BQ220">
            <v>1329572855680</v>
          </cell>
          <cell r="BR220">
            <v>1847973084564</v>
          </cell>
          <cell r="BS220">
            <v>1355894031890</v>
          </cell>
          <cell r="BT220">
            <v>1548112155134</v>
          </cell>
          <cell r="BU220">
            <v>2238760259600</v>
          </cell>
          <cell r="BV220">
            <v>1588211248670</v>
          </cell>
          <cell r="BW220">
            <v>1814825709226</v>
          </cell>
          <cell r="BX220">
            <v>1518298851800</v>
          </cell>
          <cell r="BY220">
            <v>1576772979356</v>
          </cell>
          <cell r="BZ220">
            <v>1752755543532</v>
          </cell>
          <cell r="CA220">
            <v>2297786992066</v>
          </cell>
          <cell r="CB220">
            <v>1673467727000</v>
          </cell>
          <cell r="CC220">
            <v>2098183497750</v>
          </cell>
          <cell r="CD220">
            <v>1772661283682</v>
          </cell>
          <cell r="CE220">
            <v>2033899375592</v>
          </cell>
          <cell r="CF220">
            <v>1968041669456</v>
          </cell>
          <cell r="CG220">
            <v>2124547976696</v>
          </cell>
          <cell r="CH220">
            <v>3221124277000</v>
          </cell>
          <cell r="CI220">
            <v>2742596585150</v>
          </cell>
          <cell r="CJ220">
            <v>2048114471400</v>
          </cell>
          <cell r="CK220">
            <v>2172298973898</v>
          </cell>
          <cell r="CL220">
            <v>2223276218700</v>
          </cell>
          <cell r="CM220">
            <v>2157524327020</v>
          </cell>
          <cell r="CN220">
            <v>1729971638858</v>
          </cell>
          <cell r="CO220">
            <v>2081228761838</v>
          </cell>
          <cell r="FV220"/>
          <cell r="FW220"/>
          <cell r="FX220"/>
          <cell r="FY220"/>
          <cell r="FZ220"/>
          <cell r="GM220"/>
          <cell r="GN220"/>
          <cell r="GO220"/>
          <cell r="GP220"/>
          <cell r="IO220"/>
          <cell r="IP220"/>
          <cell r="IQ220"/>
          <cell r="IR220"/>
          <cell r="IS220"/>
        </row>
        <row r="221">
          <cell r="E221">
            <v>736859796960</v>
          </cell>
          <cell r="F221">
            <v>783904080320</v>
          </cell>
          <cell r="G221">
            <v>841859685254</v>
          </cell>
          <cell r="H221">
            <v>1293136591500</v>
          </cell>
          <cell r="I221">
            <v>921852278992</v>
          </cell>
          <cell r="J221">
            <v>1199550402780</v>
          </cell>
          <cell r="K221">
            <v>946114073700</v>
          </cell>
          <cell r="L221">
            <v>1215567303000</v>
          </cell>
          <cell r="M221">
            <v>1099171633964</v>
          </cell>
          <cell r="N221">
            <v>1121009387000</v>
          </cell>
          <cell r="O221">
            <v>969888185600</v>
          </cell>
          <cell r="P221">
            <v>947265662720</v>
          </cell>
          <cell r="Q221">
            <v>1194583501428</v>
          </cell>
          <cell r="R221">
            <v>967359550800</v>
          </cell>
          <cell r="S221">
            <v>1289210267834</v>
          </cell>
          <cell r="T221">
            <v>1000232105640</v>
          </cell>
          <cell r="U221">
            <v>929463148846</v>
          </cell>
          <cell r="V221">
            <v>1421487257520</v>
          </cell>
          <cell r="W221">
            <v>1277855105108</v>
          </cell>
          <cell r="X221">
            <v>980338065444</v>
          </cell>
          <cell r="Y221">
            <v>1064173005400</v>
          </cell>
          <cell r="Z221">
            <v>944730494400</v>
          </cell>
          <cell r="AA221">
            <v>1164300059180</v>
          </cell>
          <cell r="AB221">
            <v>1073379394700</v>
          </cell>
          <cell r="AC221">
            <v>936532638900</v>
          </cell>
          <cell r="AD221">
            <v>1263145587370</v>
          </cell>
          <cell r="AE221">
            <v>1423373097800</v>
          </cell>
          <cell r="AF221">
            <v>1375206648632</v>
          </cell>
          <cell r="AG221">
            <v>1513927369600</v>
          </cell>
          <cell r="AH221">
            <v>1032928034020</v>
          </cell>
          <cell r="AI221">
            <v>1226125389050</v>
          </cell>
          <cell r="AJ221">
            <v>1352618337900</v>
          </cell>
          <cell r="AK221">
            <v>1123190315360</v>
          </cell>
          <cell r="AL221">
            <v>1239447860600</v>
          </cell>
          <cell r="AM221">
            <v>1191296916548</v>
          </cell>
          <cell r="AN221">
            <v>1051680753034</v>
          </cell>
          <cell r="AO221">
            <v>1107716898900</v>
          </cell>
          <cell r="AP221">
            <v>1221006134300</v>
          </cell>
          <cell r="AQ221">
            <v>1978597951780</v>
          </cell>
          <cell r="AR221">
            <v>2784521202300</v>
          </cell>
          <cell r="AS221">
            <v>2150500470670</v>
          </cell>
          <cell r="AT221">
            <v>1751100122277</v>
          </cell>
          <cell r="AU221">
            <v>2091867749900</v>
          </cell>
          <cell r="AV221">
            <v>2083250522570</v>
          </cell>
          <cell r="AW221">
            <v>2621491735100</v>
          </cell>
          <cell r="AX221">
            <v>2112087688160</v>
          </cell>
          <cell r="AY221">
            <v>1558765859400</v>
          </cell>
          <cell r="AZ221">
            <v>1473793132760</v>
          </cell>
          <cell r="BA221">
            <v>1382573055000</v>
          </cell>
          <cell r="BB221">
            <v>1866097128740</v>
          </cell>
          <cell r="BC221">
            <v>1517546648394</v>
          </cell>
          <cell r="BD221">
            <v>1586835437900</v>
          </cell>
          <cell r="BE221">
            <v>1843747677520</v>
          </cell>
          <cell r="BF221">
            <v>1272946677000</v>
          </cell>
          <cell r="BG221">
            <v>1208318091800</v>
          </cell>
          <cell r="BH221">
            <v>1407609309000</v>
          </cell>
          <cell r="BI221">
            <v>1621865995450</v>
          </cell>
          <cell r="BJ221">
            <v>1372314800500</v>
          </cell>
          <cell r="BK221">
            <v>1345987966446</v>
          </cell>
          <cell r="BL221">
            <v>1128853012900</v>
          </cell>
          <cell r="BM221">
            <v>1243018249600</v>
          </cell>
          <cell r="BN221">
            <v>1207441968900</v>
          </cell>
          <cell r="BO221">
            <v>1581080323004</v>
          </cell>
          <cell r="BP221">
            <v>1123662372878</v>
          </cell>
          <cell r="BQ221">
            <v>1290250652960</v>
          </cell>
          <cell r="BR221">
            <v>1501468089000</v>
          </cell>
          <cell r="BS221">
            <v>1330433540900</v>
          </cell>
          <cell r="BT221">
            <v>1492144687780</v>
          </cell>
          <cell r="BU221">
            <v>2034743941556</v>
          </cell>
          <cell r="BV221">
            <v>1423916257600</v>
          </cell>
          <cell r="BW221">
            <v>1784470067052</v>
          </cell>
          <cell r="BX221">
            <v>1259770894200</v>
          </cell>
          <cell r="BY221">
            <v>1466102754212</v>
          </cell>
          <cell r="BZ221">
            <v>1682553505000</v>
          </cell>
          <cell r="CA221">
            <v>2291368086400</v>
          </cell>
          <cell r="CB221">
            <v>1642218478600</v>
          </cell>
          <cell r="CC221">
            <v>2035754887260</v>
          </cell>
          <cell r="CD221">
            <v>1757948170740</v>
          </cell>
          <cell r="CE221">
            <v>1976235676500</v>
          </cell>
          <cell r="CF221">
            <v>1536888455272</v>
          </cell>
          <cell r="CG221">
            <v>2005885673300</v>
          </cell>
          <cell r="CH221">
            <v>2819711308754</v>
          </cell>
          <cell r="CI221">
            <v>2677965736470</v>
          </cell>
          <cell r="CJ221">
            <v>2000600967000</v>
          </cell>
          <cell r="CK221">
            <v>1905968075100</v>
          </cell>
          <cell r="CL221">
            <v>1894077478594</v>
          </cell>
          <cell r="CM221">
            <v>1742006442040</v>
          </cell>
          <cell r="CN221">
            <v>1706193724800</v>
          </cell>
          <cell r="CO221">
            <v>1925176185000</v>
          </cell>
          <cell r="FV221"/>
          <cell r="FW221"/>
          <cell r="FX221"/>
          <cell r="FY221"/>
          <cell r="FZ221"/>
          <cell r="GM221"/>
          <cell r="GN221"/>
          <cell r="GO221"/>
          <cell r="GP221"/>
          <cell r="IO221"/>
          <cell r="IP221"/>
          <cell r="IQ221"/>
          <cell r="IR221"/>
          <cell r="IS221"/>
        </row>
        <row r="222">
          <cell r="E222">
            <v>706213787300</v>
          </cell>
          <cell r="F222">
            <v>637931284838</v>
          </cell>
          <cell r="G222">
            <v>829229828150</v>
          </cell>
          <cell r="H222">
            <v>1227237098180</v>
          </cell>
          <cell r="I222">
            <v>892509498070</v>
          </cell>
          <cell r="J222">
            <v>1043127714152</v>
          </cell>
          <cell r="K222">
            <v>866838311140</v>
          </cell>
          <cell r="L222">
            <v>1151862393932</v>
          </cell>
          <cell r="M222">
            <v>1066743675800</v>
          </cell>
          <cell r="N222">
            <v>963647974980</v>
          </cell>
          <cell r="O222">
            <v>874264957976</v>
          </cell>
          <cell r="P222">
            <v>728104436100</v>
          </cell>
          <cell r="Q222">
            <v>950464067863</v>
          </cell>
          <cell r="R222">
            <v>845062298420</v>
          </cell>
          <cell r="S222">
            <v>1180851092520</v>
          </cell>
          <cell r="T222">
            <v>661136053724</v>
          </cell>
          <cell r="U222">
            <v>843386372500</v>
          </cell>
          <cell r="V222">
            <v>1248071796434</v>
          </cell>
          <cell r="W222">
            <v>1147606861900</v>
          </cell>
          <cell r="X222">
            <v>953369242500</v>
          </cell>
          <cell r="Y222">
            <v>1054027384300</v>
          </cell>
          <cell r="Z222">
            <v>875469954026</v>
          </cell>
          <cell r="AA222">
            <v>1057247603292</v>
          </cell>
          <cell r="AB222">
            <v>712439087600</v>
          </cell>
          <cell r="AC222">
            <v>903241881500</v>
          </cell>
          <cell r="AD222">
            <v>1189067658994</v>
          </cell>
          <cell r="AE222">
            <v>1404826693160</v>
          </cell>
          <cell r="AF222">
            <v>1192319247610</v>
          </cell>
          <cell r="AG222">
            <v>1444884521680</v>
          </cell>
          <cell r="AH222">
            <v>952122645704</v>
          </cell>
          <cell r="AI222">
            <v>1183869032244</v>
          </cell>
          <cell r="AJ222">
            <v>1274609638340</v>
          </cell>
          <cell r="AK222">
            <v>1048330744138</v>
          </cell>
          <cell r="AL222">
            <v>883760525588</v>
          </cell>
          <cell r="AM222">
            <v>768722586894</v>
          </cell>
          <cell r="AN222">
            <v>1016791613600</v>
          </cell>
          <cell r="AO222">
            <v>1048992670502</v>
          </cell>
          <cell r="AP222">
            <v>1182858842930</v>
          </cell>
          <cell r="AQ222">
            <v>1882518091202</v>
          </cell>
          <cell r="AR222">
            <v>2475236019510</v>
          </cell>
          <cell r="AS222">
            <v>2109251197300</v>
          </cell>
          <cell r="AT222">
            <v>1718520901478</v>
          </cell>
          <cell r="AU222">
            <v>1925881991020</v>
          </cell>
          <cell r="AV222">
            <v>1955786921920</v>
          </cell>
          <cell r="AW222">
            <v>2597655647432</v>
          </cell>
          <cell r="AX222">
            <v>2009779928604</v>
          </cell>
          <cell r="AY222">
            <v>1454563943840</v>
          </cell>
          <cell r="AZ222">
            <v>1348718757016</v>
          </cell>
          <cell r="BA222">
            <v>1253720423980</v>
          </cell>
          <cell r="BB222">
            <v>1780547698800</v>
          </cell>
          <cell r="BC222">
            <v>1432143339600</v>
          </cell>
          <cell r="BD222">
            <v>1297417162960</v>
          </cell>
          <cell r="BE222">
            <v>1623990188100</v>
          </cell>
          <cell r="BF222">
            <v>1266545601224</v>
          </cell>
          <cell r="BG222">
            <v>1098836982172</v>
          </cell>
          <cell r="BH222">
            <v>1113175892000</v>
          </cell>
          <cell r="BI222">
            <v>1374622746310</v>
          </cell>
          <cell r="BJ222">
            <v>1235184203060</v>
          </cell>
          <cell r="BK222">
            <v>1341041686092</v>
          </cell>
          <cell r="BL222">
            <v>975312812856</v>
          </cell>
          <cell r="BM222">
            <v>1049459242000</v>
          </cell>
          <cell r="BN222">
            <v>1183950357350</v>
          </cell>
          <cell r="BO222">
            <v>1237295915240</v>
          </cell>
          <cell r="BP222">
            <v>1100528359760</v>
          </cell>
          <cell r="BQ222">
            <v>1284472827960</v>
          </cell>
          <cell r="BR222">
            <v>1445740981200</v>
          </cell>
          <cell r="BS222">
            <v>1199849247526</v>
          </cell>
          <cell r="BT222">
            <v>1452983212500</v>
          </cell>
          <cell r="BU222">
            <v>1971537309480</v>
          </cell>
          <cell r="BV222">
            <v>1402474399782</v>
          </cell>
          <cell r="BW222">
            <v>1740529011840</v>
          </cell>
          <cell r="BX222">
            <v>1254951807200</v>
          </cell>
          <cell r="BY222">
            <v>1045373302200</v>
          </cell>
          <cell r="BZ222">
            <v>1334642941010</v>
          </cell>
          <cell r="CA222">
            <v>1889489174968</v>
          </cell>
          <cell r="CB222">
            <v>1436169723992</v>
          </cell>
          <cell r="CC222">
            <v>1737097496496</v>
          </cell>
          <cell r="CD222">
            <v>1348604999392</v>
          </cell>
          <cell r="CE222">
            <v>1825577657600</v>
          </cell>
          <cell r="CF222">
            <v>1508217678350</v>
          </cell>
          <cell r="CG222">
            <v>1837300713926</v>
          </cell>
          <cell r="CH222">
            <v>2459950236800</v>
          </cell>
          <cell r="CI222">
            <v>2557703547100</v>
          </cell>
          <cell r="CJ222">
            <v>1978343998174</v>
          </cell>
          <cell r="CK222">
            <v>1568227219748</v>
          </cell>
          <cell r="CL222">
            <v>1774797995680</v>
          </cell>
          <cell r="CM222">
            <v>1519714486700</v>
          </cell>
          <cell r="CN222">
            <v>1587725595100</v>
          </cell>
          <cell r="CO222">
            <v>1738573049700</v>
          </cell>
          <cell r="FV222"/>
          <cell r="FW222"/>
          <cell r="FX222"/>
          <cell r="FY222"/>
          <cell r="FZ222"/>
          <cell r="GM222"/>
          <cell r="GN222"/>
          <cell r="GO222"/>
          <cell r="GP222"/>
          <cell r="IO222"/>
          <cell r="IP222"/>
          <cell r="IQ222"/>
          <cell r="IR222"/>
          <cell r="IS222"/>
        </row>
        <row r="223">
          <cell r="E223">
            <v>667323070400</v>
          </cell>
          <cell r="F223">
            <v>581358986900</v>
          </cell>
          <cell r="G223">
            <v>760288328900</v>
          </cell>
          <cell r="H223">
            <v>1134221560000</v>
          </cell>
          <cell r="I223">
            <v>771926314600</v>
          </cell>
          <cell r="J223">
            <v>774489176500</v>
          </cell>
          <cell r="K223">
            <v>647149253240</v>
          </cell>
          <cell r="L223">
            <v>1102792298900</v>
          </cell>
          <cell r="M223">
            <v>992579657290</v>
          </cell>
          <cell r="N223">
            <v>535818152300</v>
          </cell>
          <cell r="O223">
            <v>705657854400</v>
          </cell>
          <cell r="P223">
            <v>710486906000</v>
          </cell>
          <cell r="Q223">
            <v>657563806600</v>
          </cell>
          <cell r="R223">
            <v>713471441900</v>
          </cell>
          <cell r="S223">
            <v>776456535200</v>
          </cell>
          <cell r="T223">
            <v>636103082450</v>
          </cell>
          <cell r="U223">
            <v>812594241380</v>
          </cell>
          <cell r="V223">
            <v>1244284469490</v>
          </cell>
          <cell r="W223">
            <v>1100346203100</v>
          </cell>
          <cell r="X223">
            <v>806271875300</v>
          </cell>
          <cell r="Y223">
            <v>763088474900</v>
          </cell>
          <cell r="Z223">
            <v>874059588100</v>
          </cell>
          <cell r="AA223">
            <v>1039170614100</v>
          </cell>
          <cell r="AB223">
            <v>585833772602</v>
          </cell>
          <cell r="AC223">
            <v>860586220270</v>
          </cell>
          <cell r="AD223">
            <v>807464730700</v>
          </cell>
          <cell r="AE223">
            <v>1167497148300</v>
          </cell>
          <cell r="AF223">
            <v>965722434900</v>
          </cell>
          <cell r="AG223">
            <v>1051487015000</v>
          </cell>
          <cell r="AH223">
            <v>734698620100</v>
          </cell>
          <cell r="AI223">
            <v>1169865077577</v>
          </cell>
          <cell r="AJ223">
            <v>843159183400</v>
          </cell>
          <cell r="AK223">
            <v>958309168600</v>
          </cell>
          <cell r="AL223">
            <v>710722155500</v>
          </cell>
          <cell r="AM223">
            <v>755426196800</v>
          </cell>
          <cell r="AN223">
            <v>891639358504</v>
          </cell>
          <cell r="AO223">
            <v>840224192900</v>
          </cell>
          <cell r="AP223">
            <v>1072018269720</v>
          </cell>
          <cell r="AQ223">
            <v>1684754981000</v>
          </cell>
          <cell r="AR223">
            <v>2251366988322</v>
          </cell>
          <cell r="AS223">
            <v>1436310021600</v>
          </cell>
          <cell r="AT223">
            <v>1526760062400</v>
          </cell>
          <cell r="AU223">
            <v>1472489372800</v>
          </cell>
          <cell r="AV223">
            <v>1730433087500</v>
          </cell>
          <cell r="AW223">
            <v>2479974039186</v>
          </cell>
          <cell r="AX223">
            <v>1952070265600</v>
          </cell>
          <cell r="AY223">
            <v>1379266624200</v>
          </cell>
          <cell r="AZ223">
            <v>995963851500</v>
          </cell>
          <cell r="BA223">
            <v>1078835493100</v>
          </cell>
          <cell r="BB223">
            <v>1383606607400</v>
          </cell>
          <cell r="BC223">
            <v>1420082548180</v>
          </cell>
          <cell r="BD223">
            <v>1276403476334</v>
          </cell>
          <cell r="BE223">
            <v>1350357543000</v>
          </cell>
          <cell r="BF223">
            <v>1186238032810</v>
          </cell>
          <cell r="BG223">
            <v>1013909225724</v>
          </cell>
          <cell r="BH223">
            <v>1054522116400</v>
          </cell>
          <cell r="BI223">
            <v>1258640486872</v>
          </cell>
          <cell r="BJ223">
            <v>1107267528900</v>
          </cell>
          <cell r="BK223">
            <v>1279913707550</v>
          </cell>
          <cell r="BL223">
            <v>884989911600</v>
          </cell>
          <cell r="BM223">
            <v>1021994059320</v>
          </cell>
          <cell r="BN223">
            <v>1081502831600</v>
          </cell>
          <cell r="BO223">
            <v>1028935013390</v>
          </cell>
          <cell r="BP223">
            <v>739855860400</v>
          </cell>
          <cell r="BQ223">
            <v>789668385500</v>
          </cell>
          <cell r="BR223">
            <v>1169881538170</v>
          </cell>
          <cell r="BS223">
            <v>1055921917000</v>
          </cell>
          <cell r="BT223">
            <v>1383968264200</v>
          </cell>
          <cell r="BU223">
            <v>1894457986140</v>
          </cell>
          <cell r="BV223">
            <v>1277808197786</v>
          </cell>
          <cell r="BW223">
            <v>1127420543500</v>
          </cell>
          <cell r="BX223">
            <v>1135176354558</v>
          </cell>
          <cell r="BY223">
            <v>1019612523700</v>
          </cell>
          <cell r="BZ223">
            <v>1090454150100</v>
          </cell>
          <cell r="CA223">
            <v>1499498586600</v>
          </cell>
          <cell r="CB223">
            <v>1413776122790</v>
          </cell>
          <cell r="CC223">
            <v>1653209933160</v>
          </cell>
          <cell r="CD223">
            <v>1148555662100</v>
          </cell>
          <cell r="CE223">
            <v>1783076778820</v>
          </cell>
          <cell r="CF223">
            <v>1332711615900</v>
          </cell>
          <cell r="CG223">
            <v>1821505380800</v>
          </cell>
          <cell r="CH223">
            <v>2054370220392</v>
          </cell>
          <cell r="CI223">
            <v>2304580140900</v>
          </cell>
          <cell r="CJ223">
            <v>1500578402300</v>
          </cell>
          <cell r="CK223">
            <v>1427586668900</v>
          </cell>
          <cell r="CL223">
            <v>1742532633900</v>
          </cell>
          <cell r="CM223">
            <v>1259590816450</v>
          </cell>
          <cell r="CN223">
            <v>1513653240200</v>
          </cell>
          <cell r="CO223">
            <v>1338734215460</v>
          </cell>
          <cell r="FV223"/>
          <cell r="FW223"/>
          <cell r="FX223"/>
          <cell r="FY223"/>
          <cell r="FZ223"/>
          <cell r="GM223"/>
          <cell r="GN223"/>
          <cell r="GO223"/>
          <cell r="GP223"/>
          <cell r="IO223"/>
          <cell r="IP223"/>
          <cell r="IQ223"/>
          <cell r="IR223"/>
          <cell r="IS223"/>
        </row>
        <row r="224">
          <cell r="E224">
            <v>633743901900</v>
          </cell>
          <cell r="F224">
            <v>528327089600</v>
          </cell>
          <cell r="G224">
            <v>711201163540</v>
          </cell>
          <cell r="H224">
            <v>1037838674300</v>
          </cell>
          <cell r="I224">
            <v>692209985900</v>
          </cell>
          <cell r="J224">
            <v>575320683970</v>
          </cell>
          <cell r="K224">
            <v>511237841000</v>
          </cell>
          <cell r="L224">
            <v>848566791165</v>
          </cell>
          <cell r="M224">
            <v>817720647900</v>
          </cell>
          <cell r="N224">
            <v>435932645900</v>
          </cell>
          <cell r="O224">
            <v>609313331200</v>
          </cell>
          <cell r="P224">
            <v>659906477070</v>
          </cell>
          <cell r="Q224">
            <v>643119907000</v>
          </cell>
          <cell r="R224">
            <v>680012627594</v>
          </cell>
          <cell r="S224">
            <v>703528148460</v>
          </cell>
          <cell r="T224">
            <v>614840182600</v>
          </cell>
          <cell r="U224">
            <v>568593880500</v>
          </cell>
          <cell r="V224">
            <v>736381970300</v>
          </cell>
          <cell r="W224">
            <v>825065550900</v>
          </cell>
          <cell r="X224">
            <v>690449909500</v>
          </cell>
          <cell r="Y224">
            <v>752750143340</v>
          </cell>
          <cell r="Z224">
            <v>741382135900</v>
          </cell>
          <cell r="AA224">
            <v>758534119242</v>
          </cell>
          <cell r="AB224">
            <v>534393439800</v>
          </cell>
          <cell r="AC224">
            <v>588997579000</v>
          </cell>
          <cell r="AD224">
            <v>778779059200</v>
          </cell>
          <cell r="AE224">
            <v>1149201142200</v>
          </cell>
          <cell r="AF224">
            <v>789738175200</v>
          </cell>
          <cell r="AG224">
            <v>994983254900</v>
          </cell>
          <cell r="AH224">
            <v>663808393100</v>
          </cell>
          <cell r="AI224">
            <v>690245921340</v>
          </cell>
          <cell r="AJ224">
            <v>827315854000</v>
          </cell>
          <cell r="AK224">
            <v>702244735800</v>
          </cell>
          <cell r="AL224">
            <v>611872493600</v>
          </cell>
          <cell r="AM224">
            <v>749521568400</v>
          </cell>
          <cell r="AN224">
            <v>875443924000</v>
          </cell>
          <cell r="AO224">
            <v>746250266800</v>
          </cell>
          <cell r="AP224">
            <v>792061933700</v>
          </cell>
          <cell r="AQ224">
            <v>1297032936300</v>
          </cell>
          <cell r="AR224">
            <v>1424294477300</v>
          </cell>
          <cell r="AS224">
            <v>1303299366450</v>
          </cell>
          <cell r="AT224">
            <v>1423129962800</v>
          </cell>
          <cell r="AU224">
            <v>1275355396800</v>
          </cell>
          <cell r="AV224">
            <v>1255582584800</v>
          </cell>
          <cell r="AW224">
            <v>1926262850700</v>
          </cell>
          <cell r="AX224">
            <v>1888895099092</v>
          </cell>
          <cell r="AY224">
            <v>1347257791600</v>
          </cell>
          <cell r="AZ224">
            <v>940523676000</v>
          </cell>
          <cell r="BA224">
            <v>855935592300</v>
          </cell>
          <cell r="BB224">
            <v>1250588291100</v>
          </cell>
          <cell r="BC224">
            <v>1234065283500</v>
          </cell>
          <cell r="BD224">
            <v>1120131280275</v>
          </cell>
          <cell r="BE224">
            <v>1255192191500</v>
          </cell>
          <cell r="BF224">
            <v>1039024490700</v>
          </cell>
          <cell r="BG224">
            <v>971951587300</v>
          </cell>
          <cell r="BH224">
            <v>1012844600506</v>
          </cell>
          <cell r="BI224">
            <v>1166576371800</v>
          </cell>
          <cell r="BJ224">
            <v>1038233143700</v>
          </cell>
          <cell r="BK224">
            <v>1222702289700</v>
          </cell>
          <cell r="BL224">
            <v>833441918000</v>
          </cell>
          <cell r="BM224">
            <v>902127451430</v>
          </cell>
          <cell r="BN224">
            <v>908183942350</v>
          </cell>
          <cell r="BO224">
            <v>903225923640</v>
          </cell>
          <cell r="BP224">
            <v>659213544100</v>
          </cell>
          <cell r="BQ224">
            <v>564294855700</v>
          </cell>
          <cell r="BR224">
            <v>1051889330700</v>
          </cell>
          <cell r="BS224">
            <v>831623411100</v>
          </cell>
          <cell r="BT224">
            <v>1020591143800</v>
          </cell>
          <cell r="BU224">
            <v>1818372945144</v>
          </cell>
          <cell r="BV224">
            <v>1127100108400</v>
          </cell>
          <cell r="BW224">
            <v>948903520100</v>
          </cell>
          <cell r="BX224">
            <v>949063396200</v>
          </cell>
          <cell r="BY224">
            <v>910691001492</v>
          </cell>
          <cell r="BZ224">
            <v>941317908700</v>
          </cell>
          <cell r="CA224">
            <v>1480121098300</v>
          </cell>
          <cell r="CB224">
            <v>1374876278400</v>
          </cell>
          <cell r="CC224">
            <v>1530683057800</v>
          </cell>
          <cell r="CD224">
            <v>1061246367588</v>
          </cell>
          <cell r="CE224">
            <v>1754557552150</v>
          </cell>
          <cell r="CF224">
            <v>1217091146700</v>
          </cell>
          <cell r="CG224">
            <v>1246607245400</v>
          </cell>
          <cell r="CH224">
            <v>2012466896700</v>
          </cell>
          <cell r="CI224">
            <v>2151407757200</v>
          </cell>
          <cell r="CJ224">
            <v>1380274133430</v>
          </cell>
          <cell r="CK224">
            <v>1356175025700</v>
          </cell>
          <cell r="CL224">
            <v>1707727713200</v>
          </cell>
          <cell r="CM224">
            <v>1249870553806</v>
          </cell>
          <cell r="CN224">
            <v>1499968785400</v>
          </cell>
          <cell r="CO224">
            <v>1245324415100</v>
          </cell>
          <cell r="FV224"/>
          <cell r="FW224"/>
          <cell r="FX224"/>
          <cell r="FY224"/>
          <cell r="FZ224"/>
          <cell r="GM224"/>
          <cell r="GN224"/>
          <cell r="GO224"/>
          <cell r="GP224"/>
          <cell r="IO224"/>
          <cell r="IP224"/>
          <cell r="IQ224"/>
          <cell r="IR224"/>
          <cell r="IS224"/>
        </row>
        <row r="225">
          <cell r="E225">
            <v>573845353000</v>
          </cell>
          <cell r="F225">
            <v>492334625100</v>
          </cell>
          <cell r="G225">
            <v>670221054900</v>
          </cell>
          <cell r="H225">
            <v>947557786820</v>
          </cell>
          <cell r="I225">
            <v>519882642800</v>
          </cell>
          <cell r="J225">
            <v>516810818700</v>
          </cell>
          <cell r="K225">
            <v>494016196100</v>
          </cell>
          <cell r="L225">
            <v>569504506400</v>
          </cell>
          <cell r="M225">
            <v>701215997850</v>
          </cell>
          <cell r="N225">
            <v>399218301100</v>
          </cell>
          <cell r="O225">
            <v>542599171100</v>
          </cell>
          <cell r="P225">
            <v>461607779600</v>
          </cell>
          <cell r="Q225">
            <v>559721201250</v>
          </cell>
          <cell r="R225">
            <v>655986030500</v>
          </cell>
          <cell r="S225">
            <v>636306833000</v>
          </cell>
          <cell r="T225">
            <v>587863571000</v>
          </cell>
          <cell r="U225">
            <v>514053024792</v>
          </cell>
          <cell r="V225">
            <v>722665095600</v>
          </cell>
          <cell r="W225">
            <v>800439496916</v>
          </cell>
          <cell r="X225">
            <v>632195968907</v>
          </cell>
          <cell r="Y225">
            <v>720821336400</v>
          </cell>
          <cell r="Z225">
            <v>640123788700</v>
          </cell>
          <cell r="AA225">
            <v>735192755100</v>
          </cell>
          <cell r="AB225">
            <v>470046517200</v>
          </cell>
          <cell r="AC225">
            <v>491751303300</v>
          </cell>
          <cell r="AD225">
            <v>598198153800</v>
          </cell>
          <cell r="AE225">
            <v>974289054500</v>
          </cell>
          <cell r="AF225">
            <v>760085384660</v>
          </cell>
          <cell r="AG225">
            <v>969248831400</v>
          </cell>
          <cell r="AH225">
            <v>663169626100</v>
          </cell>
          <cell r="AI225">
            <v>665587972400</v>
          </cell>
          <cell r="AJ225">
            <v>707782084000</v>
          </cell>
          <cell r="AK225">
            <v>622712712600</v>
          </cell>
          <cell r="AL225">
            <v>605627053900</v>
          </cell>
          <cell r="AM225">
            <v>541279615100</v>
          </cell>
          <cell r="AN225">
            <v>740160771680</v>
          </cell>
          <cell r="AO225">
            <v>633554791000</v>
          </cell>
          <cell r="AP225">
            <v>716778673900</v>
          </cell>
          <cell r="AQ225">
            <v>1168450893300</v>
          </cell>
          <cell r="AR225">
            <v>1406399692400</v>
          </cell>
          <cell r="AS225">
            <v>1269542312940</v>
          </cell>
          <cell r="AT225">
            <v>1367032623250</v>
          </cell>
          <cell r="AU225">
            <v>1223747579400</v>
          </cell>
          <cell r="AV225">
            <v>1038655325900</v>
          </cell>
          <cell r="AW225">
            <v>1656612328900</v>
          </cell>
          <cell r="AX225">
            <v>1837934346050</v>
          </cell>
          <cell r="AY225">
            <v>1046553210590</v>
          </cell>
          <cell r="AZ225">
            <v>758471364700</v>
          </cell>
          <cell r="BA225">
            <v>825038387200</v>
          </cell>
          <cell r="BB225">
            <v>1230737752200</v>
          </cell>
          <cell r="BC225">
            <v>1102974672700</v>
          </cell>
          <cell r="BD225">
            <v>1032311572700</v>
          </cell>
          <cell r="BE225">
            <v>1027068693700</v>
          </cell>
          <cell r="BF225">
            <v>768393414600</v>
          </cell>
          <cell r="BG225">
            <v>829265871000</v>
          </cell>
          <cell r="BH225">
            <v>986796319700</v>
          </cell>
          <cell r="BI225">
            <v>911093141200</v>
          </cell>
          <cell r="BJ225">
            <v>859915327600</v>
          </cell>
          <cell r="BK225">
            <v>721776622658</v>
          </cell>
          <cell r="BL225">
            <v>819827782500</v>
          </cell>
          <cell r="BM225">
            <v>736257363000</v>
          </cell>
          <cell r="BN225">
            <v>834674381800</v>
          </cell>
          <cell r="BO225">
            <v>788990443400</v>
          </cell>
          <cell r="BP225">
            <v>617038136400</v>
          </cell>
          <cell r="BQ225">
            <v>551809172168</v>
          </cell>
          <cell r="BR225">
            <v>1033179064700</v>
          </cell>
          <cell r="BS225">
            <v>827186442300</v>
          </cell>
          <cell r="BT225">
            <v>1008561485100</v>
          </cell>
          <cell r="BU225">
            <v>1649969528498</v>
          </cell>
          <cell r="BV225">
            <v>805610333300</v>
          </cell>
          <cell r="BW225">
            <v>934490328654</v>
          </cell>
          <cell r="BX225">
            <v>846137377900</v>
          </cell>
          <cell r="BY225">
            <v>677392439700</v>
          </cell>
          <cell r="BZ225">
            <v>709884982490</v>
          </cell>
          <cell r="CA225">
            <v>1025822062300</v>
          </cell>
          <cell r="CB225">
            <v>1086199379100</v>
          </cell>
          <cell r="CC225">
            <v>1484202870500</v>
          </cell>
          <cell r="CD225">
            <v>984545998800</v>
          </cell>
          <cell r="CE225">
            <v>981384160000</v>
          </cell>
          <cell r="CF225">
            <v>1132770398100</v>
          </cell>
          <cell r="CG225">
            <v>1204301530200</v>
          </cell>
          <cell r="CH225">
            <v>1836553940470</v>
          </cell>
          <cell r="CI225">
            <v>2034127971892</v>
          </cell>
          <cell r="CJ225">
            <v>1270194784790</v>
          </cell>
          <cell r="CK225">
            <v>1092566823500</v>
          </cell>
          <cell r="CL225">
            <v>1675559921996</v>
          </cell>
          <cell r="CM225">
            <v>1212368899100</v>
          </cell>
          <cell r="CN225">
            <v>1203201896000</v>
          </cell>
          <cell r="CO225">
            <v>1098324281600</v>
          </cell>
          <cell r="FV225"/>
          <cell r="FW225"/>
          <cell r="FX225"/>
          <cell r="FY225"/>
          <cell r="FZ225"/>
          <cell r="GM225"/>
          <cell r="GN225"/>
          <cell r="GO225"/>
          <cell r="GP225"/>
          <cell r="IO225"/>
          <cell r="IP225"/>
          <cell r="IQ225"/>
          <cell r="IR225"/>
          <cell r="IS225"/>
        </row>
        <row r="226">
          <cell r="P226"/>
          <cell r="Q226"/>
          <cell r="R226"/>
          <cell r="S226"/>
          <cell r="T226"/>
          <cell r="U226"/>
          <cell r="AL226"/>
          <cell r="AT226"/>
          <cell r="DQ226"/>
          <cell r="DR226"/>
          <cell r="EA226"/>
          <cell r="FZ226"/>
          <cell r="IS226"/>
        </row>
        <row r="227">
          <cell r="P227"/>
          <cell r="Q227"/>
          <cell r="R227"/>
          <cell r="S227"/>
          <cell r="T227"/>
          <cell r="U227"/>
          <cell r="AL227"/>
          <cell r="AT227"/>
          <cell r="DQ227"/>
          <cell r="DR227"/>
          <cell r="EA227"/>
          <cell r="FZ227"/>
          <cell r="IS227"/>
        </row>
        <row r="228">
          <cell r="P228"/>
          <cell r="Q228"/>
          <cell r="R228"/>
          <cell r="S228"/>
          <cell r="T228"/>
          <cell r="U228"/>
          <cell r="AL228"/>
          <cell r="AT228"/>
          <cell r="DQ228"/>
          <cell r="DR228"/>
          <cell r="EA228"/>
          <cell r="FZ228"/>
          <cell r="IS228"/>
        </row>
        <row r="229">
          <cell r="P229"/>
          <cell r="Q229"/>
          <cell r="R229"/>
          <cell r="S229"/>
          <cell r="T229"/>
          <cell r="U229"/>
          <cell r="AL229"/>
          <cell r="AT229"/>
          <cell r="EA229"/>
          <cell r="ES229"/>
          <cell r="FZ229"/>
          <cell r="IS229"/>
        </row>
        <row r="230">
          <cell r="P230"/>
          <cell r="Q230"/>
          <cell r="R230"/>
          <cell r="S230"/>
          <cell r="T230"/>
          <cell r="U230"/>
          <cell r="AL230"/>
          <cell r="AT230"/>
          <cell r="AU230"/>
          <cell r="DR230"/>
          <cell r="EA230"/>
          <cell r="ES230"/>
          <cell r="FZ230"/>
          <cell r="IS230"/>
        </row>
        <row r="231">
          <cell r="P231"/>
          <cell r="Q231"/>
          <cell r="R231"/>
          <cell r="S231"/>
          <cell r="T231"/>
          <cell r="U231"/>
          <cell r="AL231"/>
          <cell r="AT231"/>
          <cell r="EA231"/>
          <cell r="FZ231"/>
          <cell r="IS231"/>
        </row>
        <row r="232">
          <cell r="P232"/>
          <cell r="Q232"/>
          <cell r="R232"/>
          <cell r="S232"/>
          <cell r="T232"/>
          <cell r="U232"/>
          <cell r="AL232"/>
          <cell r="DQ232"/>
          <cell r="DR232"/>
          <cell r="DU232"/>
          <cell r="DZ232"/>
          <cell r="EA232"/>
          <cell r="FZ232"/>
          <cell r="IS232"/>
        </row>
        <row r="233">
          <cell r="P233"/>
          <cell r="Q233"/>
          <cell r="R233"/>
          <cell r="S233"/>
          <cell r="T233"/>
          <cell r="U233"/>
          <cell r="AL233"/>
          <cell r="DQ233"/>
          <cell r="DR233"/>
          <cell r="DZ233"/>
          <cell r="EA233"/>
          <cell r="FZ233"/>
          <cell r="IS233"/>
        </row>
        <row r="234">
          <cell r="P234"/>
          <cell r="Q234"/>
          <cell r="R234"/>
          <cell r="S234"/>
          <cell r="T234"/>
          <cell r="U234"/>
          <cell r="AL234"/>
          <cell r="DQ234"/>
          <cell r="DR234"/>
          <cell r="DZ234"/>
          <cell r="EA234"/>
          <cell r="FZ234"/>
          <cell r="IS234"/>
        </row>
        <row r="235">
          <cell r="P235"/>
          <cell r="Q235"/>
          <cell r="R235"/>
          <cell r="S235"/>
          <cell r="T235"/>
          <cell r="U235"/>
          <cell r="AL235"/>
          <cell r="DQ235"/>
          <cell r="DR235"/>
          <cell r="DZ235"/>
          <cell r="EA235"/>
          <cell r="FZ235"/>
          <cell r="IS235"/>
        </row>
        <row r="236">
          <cell r="E236">
            <v>-108.75</v>
          </cell>
          <cell r="F236">
            <v>136.5</v>
          </cell>
          <cell r="G236">
            <v>-139</v>
          </cell>
          <cell r="H236">
            <v>161.75</v>
          </cell>
          <cell r="I236">
            <v>366.75</v>
          </cell>
          <cell r="J236">
            <v>538.5</v>
          </cell>
          <cell r="K236">
            <v>307.75</v>
          </cell>
          <cell r="L236">
            <v>88.75</v>
          </cell>
          <cell r="M236">
            <v>-271.75</v>
          </cell>
          <cell r="N236">
            <v>183.5</v>
          </cell>
          <cell r="O236">
            <v>-266.75</v>
          </cell>
          <cell r="P236">
            <v>3.7549999999964001E-2</v>
          </cell>
          <cell r="Q236">
            <v>-2.3350749999999754</v>
          </cell>
          <cell r="R236">
            <v>0.12629999999999031</v>
          </cell>
          <cell r="S236">
            <v>3.7324999999999164E-2</v>
          </cell>
          <cell r="T236">
            <v>3.5933999999999799</v>
          </cell>
          <cell r="U236">
            <v>-3.5894249999999572</v>
          </cell>
          <cell r="V236">
            <v>1.666824999999994</v>
          </cell>
          <cell r="W236">
            <v>-1.0204000000000102</v>
          </cell>
          <cell r="X236">
            <v>1.7774250000000102</v>
          </cell>
          <cell r="Y236">
            <v>1.9919499999999868</v>
          </cell>
          <cell r="Z236">
            <v>-3.5139249999999733</v>
          </cell>
          <cell r="AA236">
            <v>0.59999999999996723</v>
          </cell>
          <cell r="AB236">
            <v>-2.5287999999999977</v>
          </cell>
          <cell r="AC236">
            <v>7.2250000000029235E-2</v>
          </cell>
          <cell r="AD236">
            <v>0.48827499999999358</v>
          </cell>
          <cell r="AE236">
            <v>1.1858999999999953</v>
          </cell>
          <cell r="AF236">
            <v>-1.4698500000000059</v>
          </cell>
          <cell r="AG236">
            <v>0.45559999999998935</v>
          </cell>
          <cell r="AH236">
            <v>1.4936999999999978</v>
          </cell>
          <cell r="AI236">
            <v>-3.3224249999999955</v>
          </cell>
          <cell r="AJ236">
            <v>0.28242500000000836</v>
          </cell>
          <cell r="AK236">
            <v>-0.49704999999998778</v>
          </cell>
          <cell r="AL236">
            <v>0.11844999999998107</v>
          </cell>
          <cell r="AM236">
            <v>-0.81540000000001056</v>
          </cell>
          <cell r="AN236">
            <v>-2.423524999999993</v>
          </cell>
          <cell r="AO236">
            <v>0.60587499999998906</v>
          </cell>
          <cell r="AP236">
            <v>2.9094250000000321</v>
          </cell>
          <cell r="AQ236">
            <v>1.1144250000000078</v>
          </cell>
          <cell r="AR236">
            <v>-0.76302500000001716</v>
          </cell>
          <cell r="AS236">
            <v>-1.4623750000000046</v>
          </cell>
          <cell r="AT236">
            <v>2.4245750000000066</v>
          </cell>
          <cell r="AU236">
            <v>-0.16382500000002853</v>
          </cell>
          <cell r="AV236">
            <v>-0.43702499999999089</v>
          </cell>
          <cell r="AW236">
            <v>1.7181250000000148</v>
          </cell>
          <cell r="AX236">
            <v>10.416100000000007</v>
          </cell>
          <cell r="AY236">
            <v>2.6003999999999916</v>
          </cell>
          <cell r="AZ236">
            <v>-0.55420000000001579</v>
          </cell>
          <cell r="BA236">
            <v>-4.4846249999999754</v>
          </cell>
          <cell r="BB236">
            <v>4.4851749999999857</v>
          </cell>
          <cell r="BC236">
            <v>1.584125000000014</v>
          </cell>
          <cell r="BD236">
            <v>-1.5482750000000212</v>
          </cell>
          <cell r="BE236">
            <v>1.226225000000003</v>
          </cell>
          <cell r="BF236">
            <v>-1.3744250000000124</v>
          </cell>
          <cell r="BG236">
            <v>-0.7484249999999748</v>
          </cell>
          <cell r="BH236">
            <v>-9.6424999999988881E-2</v>
          </cell>
          <cell r="BI236">
            <v>5.0029249999999799</v>
          </cell>
          <cell r="BJ236">
            <v>5.0029249999999799</v>
          </cell>
          <cell r="BK236">
            <v>3.5875000000018531E-2</v>
          </cell>
          <cell r="BL236">
            <v>3.1781999999999977</v>
          </cell>
          <cell r="BM236">
            <v>-0.66127500000000561</v>
          </cell>
          <cell r="BN236">
            <v>2.1515999999999869</v>
          </cell>
          <cell r="BO236">
            <v>-1.3851249999999649</v>
          </cell>
          <cell r="BP236">
            <v>3.0004500000000101</v>
          </cell>
          <cell r="BQ236">
            <v>-1.9387250000000189</v>
          </cell>
          <cell r="BR236">
            <v>6.6616250000000043</v>
          </cell>
          <cell r="BS236">
            <v>0.4162249999999923</v>
          </cell>
          <cell r="BT236">
            <v>1.1633749999999887</v>
          </cell>
          <cell r="BU236">
            <v>3.8341500000000139</v>
          </cell>
          <cell r="BV236">
            <v>0.94462499999999894</v>
          </cell>
          <cell r="BW236">
            <v>3.5922000000000009</v>
          </cell>
          <cell r="BX236">
            <v>4.5649999999997082E-2</v>
          </cell>
          <cell r="BY236">
            <v>4.0094249999999887</v>
          </cell>
          <cell r="BZ236">
            <v>3.0189750000000237</v>
          </cell>
          <cell r="CA236">
            <v>10.372599999999988</v>
          </cell>
          <cell r="CB236">
            <v>3.270300000000026</v>
          </cell>
          <cell r="CC236">
            <v>6.3144999999999669</v>
          </cell>
          <cell r="CD236">
            <v>5.9198000000000199</v>
          </cell>
          <cell r="CE236">
            <v>4.4966999999999864</v>
          </cell>
          <cell r="CF236">
            <v>14.344925000000021</v>
          </cell>
          <cell r="CG236">
            <v>7.9535499999999981</v>
          </cell>
          <cell r="CH236">
            <v>14.221724999999985</v>
          </cell>
          <cell r="CI236">
            <v>27.243075000000026</v>
          </cell>
          <cell r="CJ236">
            <v>37.353199999999973</v>
          </cell>
          <cell r="CK236">
            <v>1.9006749999999961</v>
          </cell>
          <cell r="CL236">
            <v>0.59157499999999974</v>
          </cell>
          <cell r="CM236">
            <v>-5.8973249999999977</v>
          </cell>
          <cell r="CN236">
            <v>-0.15510000000000801</v>
          </cell>
          <cell r="CO236">
            <v>-11.391874999999962</v>
          </cell>
          <cell r="EA236"/>
          <cell r="FZ236"/>
          <cell r="IS236"/>
        </row>
        <row r="237">
          <cell r="E237">
            <v>-56.666666666666664</v>
          </cell>
          <cell r="F237">
            <v>75</v>
          </cell>
          <cell r="G237">
            <v>119.66666666666667</v>
          </cell>
          <cell r="H237">
            <v>203.33333333333334</v>
          </cell>
          <cell r="I237">
            <v>395</v>
          </cell>
          <cell r="J237">
            <v>458</v>
          </cell>
          <cell r="K237">
            <v>267</v>
          </cell>
          <cell r="L237">
            <v>94</v>
          </cell>
          <cell r="M237">
            <v>-206.33333333333334</v>
          </cell>
          <cell r="N237">
            <v>33.333333333333336</v>
          </cell>
          <cell r="O237">
            <v>-122.33333333333333</v>
          </cell>
          <cell r="P237">
            <v>0.92736666666667722</v>
          </cell>
          <cell r="Q237">
            <v>-8.0966666666674555E-2</v>
          </cell>
          <cell r="R237">
            <v>2.2000666666666704</v>
          </cell>
          <cell r="S237">
            <v>-0.44409999999999172</v>
          </cell>
          <cell r="T237">
            <v>2.1612333333333269</v>
          </cell>
          <cell r="U237">
            <v>0.79113333333336777</v>
          </cell>
          <cell r="V237">
            <v>0.3266999999999835</v>
          </cell>
          <cell r="W237">
            <v>0.18610000000001867</v>
          </cell>
          <cell r="X237">
            <v>2.6455666666666509</v>
          </cell>
          <cell r="Y237">
            <v>0.12923333333330808</v>
          </cell>
          <cell r="Z237">
            <v>-0.98106666666663378</v>
          </cell>
          <cell r="AA237">
            <v>-0.16253333333334416</v>
          </cell>
          <cell r="AB237">
            <v>-0.8339000000000022</v>
          </cell>
          <cell r="AC237">
            <v>1.26966666666668</v>
          </cell>
          <cell r="AD237">
            <v>0.78209999999998558</v>
          </cell>
          <cell r="AE237">
            <v>0.40483333333334315</v>
          </cell>
          <cell r="AF237">
            <v>-0.87543333333333828</v>
          </cell>
          <cell r="AG237">
            <v>1.2466666666692086E-2</v>
          </cell>
          <cell r="AH237">
            <v>1.9166666666666405</v>
          </cell>
          <cell r="AI237">
            <v>1.3398666666666632</v>
          </cell>
          <cell r="AJ237">
            <v>-0.49076666666666807</v>
          </cell>
          <cell r="AK237">
            <v>-7.8700000000016715E-2</v>
          </cell>
          <cell r="AL237">
            <v>-0.20316666666664318</v>
          </cell>
          <cell r="AM237">
            <v>-0.86586666666666667</v>
          </cell>
          <cell r="AN237">
            <v>-8.3033333333334028E-2</v>
          </cell>
          <cell r="AO237">
            <v>-0.11159999999999688</v>
          </cell>
          <cell r="AP237">
            <v>-0.3394666666666879</v>
          </cell>
          <cell r="AQ237">
            <v>-0.20196666666665308</v>
          </cell>
          <cell r="AR237">
            <v>0.3258000000000057</v>
          </cell>
          <cell r="AS237">
            <v>1.3968999999999749</v>
          </cell>
          <cell r="AT237">
            <v>2.200300000000007</v>
          </cell>
          <cell r="AU237">
            <v>3.556166666666686</v>
          </cell>
          <cell r="AV237">
            <v>4.7358000000000011</v>
          </cell>
          <cell r="AW237">
            <v>3.5212333333333254</v>
          </cell>
          <cell r="AX237">
            <v>8.6218333333333366</v>
          </cell>
          <cell r="AY237">
            <v>-0.77933333333334665</v>
          </cell>
          <cell r="AZ237">
            <v>1.5813666666666688</v>
          </cell>
          <cell r="BA237">
            <v>-0.83759999999998647</v>
          </cell>
          <cell r="BB237">
            <v>0.89973333333333017</v>
          </cell>
          <cell r="BC237">
            <v>1.5743333333333294</v>
          </cell>
          <cell r="BD237">
            <v>-1.7748999999999941</v>
          </cell>
          <cell r="BE237">
            <v>0.25416666666663684</v>
          </cell>
          <cell r="BF237">
            <v>-1.7988999999999737</v>
          </cell>
          <cell r="BG237">
            <v>1.6663666666666483</v>
          </cell>
          <cell r="BH237">
            <v>-0.47636666666663885</v>
          </cell>
          <cell r="BI237">
            <v>-3.0646999999999793</v>
          </cell>
          <cell r="BJ237">
            <v>-3.0646999999999793</v>
          </cell>
          <cell r="BK237">
            <v>1.5981666666666487</v>
          </cell>
          <cell r="BL237">
            <v>2.9495999999999967</v>
          </cell>
          <cell r="BM237">
            <v>-0.50226666666664721</v>
          </cell>
          <cell r="BN237">
            <v>-1.2887333333333177</v>
          </cell>
          <cell r="BO237">
            <v>1.5044333333332993</v>
          </cell>
          <cell r="BP237">
            <v>0.38519999999998927</v>
          </cell>
          <cell r="BQ237">
            <v>-1.4068666666666434</v>
          </cell>
          <cell r="BR237">
            <v>2.2385333333333257</v>
          </cell>
          <cell r="BS237">
            <v>-3.1333333333301759E-2</v>
          </cell>
          <cell r="BT237">
            <v>0.63819999999997401</v>
          </cell>
          <cell r="BU237">
            <v>5.9575666666666471</v>
          </cell>
          <cell r="BV237">
            <v>2.8542666666666903</v>
          </cell>
          <cell r="BW237">
            <v>2.0635666666666572</v>
          </cell>
          <cell r="BX237">
            <v>2.271833333333332</v>
          </cell>
          <cell r="BY237">
            <v>1.2145333333333379</v>
          </cell>
          <cell r="BZ237">
            <v>4.0728666666666706</v>
          </cell>
          <cell r="CA237">
            <v>4.1767333333333196</v>
          </cell>
          <cell r="CB237">
            <v>4.7089333333333387</v>
          </cell>
          <cell r="CC237">
            <v>2.8260333333333478</v>
          </cell>
          <cell r="CD237">
            <v>4.9264666666666734</v>
          </cell>
          <cell r="CE237">
            <v>2.2627666666666415</v>
          </cell>
          <cell r="CF237">
            <v>4.2687666666666972</v>
          </cell>
          <cell r="CG237">
            <v>2.8525666666666596</v>
          </cell>
          <cell r="CH237">
            <v>22.211299999999994</v>
          </cell>
          <cell r="CI237">
            <v>26.482133333333323</v>
          </cell>
          <cell r="CJ237">
            <v>13.943200000000024</v>
          </cell>
          <cell r="CK237">
            <v>1.6943333333333161</v>
          </cell>
          <cell r="CL237">
            <v>1.170033333333335</v>
          </cell>
          <cell r="CM237">
            <v>0.44329999999999831</v>
          </cell>
          <cell r="CN237">
            <v>-1.8276333333333561</v>
          </cell>
          <cell r="CO237">
            <v>-3.6193666666666382</v>
          </cell>
          <cell r="EA237"/>
          <cell r="FZ237"/>
          <cell r="IS237"/>
        </row>
        <row r="238">
          <cell r="E238">
            <v>-123.65217391304348</v>
          </cell>
          <cell r="F238">
            <v>49.608695652173914</v>
          </cell>
          <cell r="G238">
            <v>54.782608695652172</v>
          </cell>
          <cell r="H238">
            <v>14.173913043478262</v>
          </cell>
          <cell r="I238">
            <v>47.347826086956523</v>
          </cell>
          <cell r="J238">
            <v>185.69565217391303</v>
          </cell>
          <cell r="K238">
            <v>75</v>
          </cell>
          <cell r="L238">
            <v>64.130434782608702</v>
          </cell>
          <cell r="M238">
            <v>-101.08695652173913</v>
          </cell>
          <cell r="N238">
            <v>67.869565217391298</v>
          </cell>
          <cell r="O238">
            <v>-113.91304347826087</v>
          </cell>
          <cell r="P238">
            <v>-0.91358695652174926</v>
          </cell>
          <cell r="Q238">
            <v>-0.50556521739129534</v>
          </cell>
          <cell r="R238">
            <v>-0.38983478260869042</v>
          </cell>
          <cell r="S238">
            <v>0.26403043478260085</v>
          </cell>
          <cell r="T238">
            <v>-0.57640869565217767</v>
          </cell>
          <cell r="U238">
            <v>-0.23735217391303695</v>
          </cell>
          <cell r="V238">
            <v>0.44178695652174349</v>
          </cell>
          <cell r="W238">
            <v>0.65592173913042728</v>
          </cell>
          <cell r="X238">
            <v>1.5263434782608625</v>
          </cell>
          <cell r="Y238">
            <v>-0.18655652173912537</v>
          </cell>
          <cell r="Z238">
            <v>-1.5103391304347824</v>
          </cell>
          <cell r="AA238">
            <v>-1.1149695652173874</v>
          </cell>
          <cell r="AB238">
            <v>-1.0146347826087041</v>
          </cell>
          <cell r="AC238">
            <v>1.0579608695652307</v>
          </cell>
          <cell r="AD238">
            <v>-0.17319130434782962</v>
          </cell>
          <cell r="AE238">
            <v>0.15126956521738907</v>
          </cell>
          <cell r="AF238">
            <v>0.14707391304348041</v>
          </cell>
          <cell r="AG238">
            <v>-0.40103478260870357</v>
          </cell>
          <cell r="AH238">
            <v>0.64477391304348042</v>
          </cell>
          <cell r="AI238">
            <v>-0.71871739130434409</v>
          </cell>
          <cell r="AJ238">
            <v>9.8300000000004301E-2</v>
          </cell>
          <cell r="AK238">
            <v>-1.0861652173913097</v>
          </cell>
          <cell r="AL238">
            <v>-0.82115652173913423</v>
          </cell>
          <cell r="AM238">
            <v>-0.21269565217390468</v>
          </cell>
          <cell r="AN238">
            <v>-0.42636086956522035</v>
          </cell>
          <cell r="AO238">
            <v>-0.42656956521740413</v>
          </cell>
          <cell r="AP238">
            <v>3.652173913051958E-4</v>
          </cell>
          <cell r="AQ238">
            <v>0.41284347826087914</v>
          </cell>
          <cell r="AR238">
            <v>-4.8695652174154827E-4</v>
          </cell>
          <cell r="AS238">
            <v>-7.7647826086951033E-2</v>
          </cell>
          <cell r="AT238">
            <v>0.8441826086956461</v>
          </cell>
          <cell r="AU238">
            <v>2.0831130434782699</v>
          </cell>
          <cell r="AV238">
            <v>5.7219173913043448</v>
          </cell>
          <cell r="AW238">
            <v>3.8546913043478308</v>
          </cell>
          <cell r="AX238">
            <v>5.4379695652173812</v>
          </cell>
          <cell r="AY238">
            <v>-0.45279999999999909</v>
          </cell>
          <cell r="AZ238">
            <v>-1.4326478260869557</v>
          </cell>
          <cell r="BA238">
            <v>-0.59411304347825622</v>
          </cell>
          <cell r="BB238">
            <v>2.3869782608695469</v>
          </cell>
          <cell r="BC238">
            <v>0.90175652173915133</v>
          </cell>
          <cell r="BD238">
            <v>1.8473739130434681</v>
          </cell>
          <cell r="BE238">
            <v>-0.21178260869564361</v>
          </cell>
          <cell r="BF238">
            <v>9.7913043478276736E-3</v>
          </cell>
          <cell r="BG238">
            <v>0.87882608695651565</v>
          </cell>
          <cell r="BH238">
            <v>-0.13723043478260583</v>
          </cell>
          <cell r="BI238">
            <v>-0.57876956521739298</v>
          </cell>
          <cell r="BJ238">
            <v>-0.57876956521739298</v>
          </cell>
          <cell r="BK238">
            <v>1.2873869565217502</v>
          </cell>
          <cell r="BL238">
            <v>1.481069565217378</v>
          </cell>
          <cell r="BM238">
            <v>0.3247391304347842</v>
          </cell>
          <cell r="BN238">
            <v>-3.5678260869563008E-2</v>
          </cell>
          <cell r="BO238">
            <v>0.28827826086956387</v>
          </cell>
          <cell r="BP238">
            <v>-0.83162173913043003</v>
          </cell>
          <cell r="BQ238">
            <v>-7.4369565217387121E-2</v>
          </cell>
          <cell r="BR238">
            <v>0.23000869565216814</v>
          </cell>
          <cell r="BS238">
            <v>-0.7915260869565196</v>
          </cell>
          <cell r="BT238">
            <v>-0.78369565217391701</v>
          </cell>
          <cell r="BU238">
            <v>1.9616304347826046</v>
          </cell>
          <cell r="BV238">
            <v>0.69257391304348881</v>
          </cell>
          <cell r="BW238">
            <v>0.95765652173913351</v>
          </cell>
          <cell r="BX238">
            <v>1.29838260869564</v>
          </cell>
          <cell r="BY238">
            <v>3.4326086956527467E-2</v>
          </cell>
          <cell r="BZ238">
            <v>0.76760869565216905</v>
          </cell>
          <cell r="CA238">
            <v>0.93216086956522104</v>
          </cell>
          <cell r="CB238">
            <v>1.6745086956521751</v>
          </cell>
          <cell r="CC238">
            <v>1.1521739130434729</v>
          </cell>
          <cell r="CD238">
            <v>1.2717565217391347</v>
          </cell>
          <cell r="CE238">
            <v>0.14088695652174535</v>
          </cell>
          <cell r="CF238">
            <v>-0.56332608695652342</v>
          </cell>
          <cell r="CG238">
            <v>0.65673478260868978</v>
          </cell>
          <cell r="CH238">
            <v>12.809747826086953</v>
          </cell>
          <cell r="CI238">
            <v>13.909691304347833</v>
          </cell>
          <cell r="CJ238">
            <v>7.8393956521739128</v>
          </cell>
          <cell r="CK238">
            <v>2.5102826086956385</v>
          </cell>
          <cell r="CL238">
            <v>0.37686086956523684</v>
          </cell>
          <cell r="CM238">
            <v>3.2345608695652088</v>
          </cell>
          <cell r="CN238">
            <v>2.4808173913043507</v>
          </cell>
          <cell r="CO238">
            <v>-0.18399999999999672</v>
          </cell>
          <cell r="EA238"/>
          <cell r="FZ238"/>
          <cell r="IS238"/>
        </row>
        <row r="239">
          <cell r="E239">
            <v>-109.96774193548387</v>
          </cell>
          <cell r="F239">
            <v>40.193548387096776</v>
          </cell>
          <cell r="G239">
            <v>9.7096774193548381</v>
          </cell>
          <cell r="H239">
            <v>46.58064516129032</v>
          </cell>
          <cell r="I239">
            <v>110.2258064516129</v>
          </cell>
          <cell r="J239">
            <v>267.80645161290323</v>
          </cell>
          <cell r="K239">
            <v>164</v>
          </cell>
          <cell r="L239">
            <v>74.322580645161295</v>
          </cell>
          <cell r="M239">
            <v>-104.90322580645162</v>
          </cell>
          <cell r="N239">
            <v>84.064516129032256</v>
          </cell>
          <cell r="O239">
            <v>-136.51612903225808</v>
          </cell>
          <cell r="P239">
            <v>-0.90310967741936521</v>
          </cell>
          <cell r="Q239">
            <v>-0.74969999999999082</v>
          </cell>
          <cell r="R239">
            <v>-9.4296774193545277E-2</v>
          </cell>
          <cell r="S239">
            <v>-7.7987096774198489E-2</v>
          </cell>
          <cell r="T239">
            <v>0.46314193548386418</v>
          </cell>
          <cell r="U239">
            <v>-0.98079677419353462</v>
          </cell>
          <cell r="V239">
            <v>0.72805483870967824</v>
          </cell>
          <cell r="W239">
            <v>0.39310967741935043</v>
          </cell>
          <cell r="X239">
            <v>1.6359258064516071</v>
          </cell>
          <cell r="Y239">
            <v>0.27542903225806376</v>
          </cell>
          <cell r="Z239">
            <v>-1.9509999999999927</v>
          </cell>
          <cell r="AA239">
            <v>-0.9884032258064539</v>
          </cell>
          <cell r="AB239">
            <v>-1.3641870967742007</v>
          </cell>
          <cell r="AC239">
            <v>0.74304516129033871</v>
          </cell>
          <cell r="AD239">
            <v>0.32193870967741445</v>
          </cell>
          <cell r="AE239">
            <v>0.62583870967741795</v>
          </cell>
          <cell r="AF239">
            <v>-0.2468612903225807</v>
          </cell>
          <cell r="AG239">
            <v>-0.11317419354839248</v>
          </cell>
          <cell r="AH239">
            <v>0.83326774193548314</v>
          </cell>
          <cell r="AI239">
            <v>-1.3144580645161257</v>
          </cell>
          <cell r="AJ239">
            <v>-0.1053645161290276</v>
          </cell>
          <cell r="AK239">
            <v>-1.1470580645161332</v>
          </cell>
          <cell r="AL239">
            <v>-0.72215483870968011</v>
          </cell>
          <cell r="AM239">
            <v>-0.53698387096773792</v>
          </cell>
          <cell r="AN239">
            <v>-1.1591225806451617</v>
          </cell>
          <cell r="AO239">
            <v>-0.4237064516129152</v>
          </cell>
          <cell r="AP239">
            <v>0.58823870967742264</v>
          </cell>
          <cell r="AQ239">
            <v>0.45182258064517095</v>
          </cell>
          <cell r="AR239">
            <v>-0.28969032258064803</v>
          </cell>
          <cell r="AS239">
            <v>-0.12564838709677406</v>
          </cell>
          <cell r="AT239">
            <v>0.93407419354838528</v>
          </cell>
          <cell r="AU239">
            <v>1.8698838709677468</v>
          </cell>
          <cell r="AV239">
            <v>4.5084870967741928</v>
          </cell>
          <cell r="AW239">
            <v>3.6045322580645212</v>
          </cell>
          <cell r="AX239">
            <v>6.5744774193548334</v>
          </cell>
          <cell r="AY239">
            <v>0.46174516129032095</v>
          </cell>
          <cell r="AZ239">
            <v>-0.93133225806451758</v>
          </cell>
          <cell r="BA239">
            <v>-0.83652258064515284</v>
          </cell>
          <cell r="BB239">
            <v>2.4331870967741769</v>
          </cell>
          <cell r="BC239">
            <v>1.1689064516129197</v>
          </cell>
          <cell r="BD239">
            <v>1.1788612903225708</v>
          </cell>
          <cell r="BE239">
            <v>-2.4296774193545111E-2</v>
          </cell>
          <cell r="BF239">
            <v>-0.74511935483870773</v>
          </cell>
          <cell r="BG239">
            <v>0.61154516129032022</v>
          </cell>
          <cell r="BH239">
            <v>-0.26772580645160693</v>
          </cell>
          <cell r="BI239">
            <v>0.20120322580645017</v>
          </cell>
          <cell r="BJ239">
            <v>0.20120322580645017</v>
          </cell>
          <cell r="BK239">
            <v>1.1864096774193631</v>
          </cell>
          <cell r="BL239">
            <v>1.5958612903225708</v>
          </cell>
          <cell r="BM239">
            <v>-5.4899999999998228E-2</v>
          </cell>
          <cell r="BN239">
            <v>4.983870967742067E-2</v>
          </cell>
          <cell r="BO239">
            <v>0.27873548387096786</v>
          </cell>
          <cell r="BP239">
            <v>-0.44755806451612423</v>
          </cell>
          <cell r="BQ239">
            <v>-0.21774838709677188</v>
          </cell>
          <cell r="BR239">
            <v>1.2022612903225769</v>
          </cell>
          <cell r="BS239">
            <v>-0.47188064516128725</v>
          </cell>
          <cell r="BT239">
            <v>-6.4422580645168273E-2</v>
          </cell>
          <cell r="BU239">
            <v>2.3343451612903197</v>
          </cell>
          <cell r="BV239">
            <v>0.87167096774194508</v>
          </cell>
          <cell r="BW239">
            <v>1.6519451612903249</v>
          </cell>
          <cell r="BX239">
            <v>1.2773096774193449</v>
          </cell>
          <cell r="BY239">
            <v>0.68914838709677761</v>
          </cell>
          <cell r="BZ239">
            <v>1.1446645161290316</v>
          </cell>
          <cell r="CA239">
            <v>2.3233354838709683</v>
          </cell>
          <cell r="CB239">
            <v>2.187322580645167</v>
          </cell>
          <cell r="CC239">
            <v>1.7365419354838634</v>
          </cell>
          <cell r="CD239">
            <v>2.0954612903225875</v>
          </cell>
          <cell r="CE239">
            <v>0.88971935483870934</v>
          </cell>
          <cell r="CF239">
            <v>2.1850322580645205</v>
          </cell>
          <cell r="CG239">
            <v>1.7588483870967691</v>
          </cell>
          <cell r="CH239">
            <v>12.681203225806449</v>
          </cell>
          <cell r="CI239">
            <v>17.564609677419362</v>
          </cell>
          <cell r="CJ239">
            <v>12.711048387096771</v>
          </cell>
          <cell r="CK239">
            <v>2.9013161290322462</v>
          </cell>
          <cell r="CL239">
            <v>1.3776096774193696</v>
          </cell>
          <cell r="CM239">
            <v>2.2267225806451543</v>
          </cell>
          <cell r="CN239">
            <v>1.8061419354838706</v>
          </cell>
          <cell r="CO239">
            <v>-1.5534354838709583</v>
          </cell>
          <cell r="EA239"/>
          <cell r="FZ239"/>
          <cell r="IS239"/>
        </row>
        <row r="240">
          <cell r="P240"/>
          <cell r="Q240"/>
          <cell r="R240"/>
          <cell r="S240"/>
          <cell r="T240"/>
          <cell r="U240"/>
          <cell r="AL240"/>
          <cell r="EA240"/>
          <cell r="FZ240"/>
          <cell r="IS240"/>
        </row>
        <row r="241">
          <cell r="P241"/>
          <cell r="Q241"/>
          <cell r="R241"/>
          <cell r="S241"/>
          <cell r="T241"/>
          <cell r="U241"/>
          <cell r="AL241"/>
          <cell r="EA241"/>
          <cell r="FZ241"/>
          <cell r="IS241"/>
        </row>
        <row r="242">
          <cell r="P242"/>
          <cell r="Q242"/>
          <cell r="R242"/>
          <cell r="S242"/>
          <cell r="T242"/>
          <cell r="U242"/>
          <cell r="AL242"/>
          <cell r="EA242"/>
          <cell r="FZ242"/>
          <cell r="IS242"/>
        </row>
        <row r="243">
          <cell r="E243">
            <v>332.80779999999999</v>
          </cell>
          <cell r="F243">
            <v>332.6474</v>
          </cell>
          <cell r="G243">
            <v>332.72070000000002</v>
          </cell>
          <cell r="H243">
            <v>332.52010000000001</v>
          </cell>
          <cell r="I243">
            <v>332.07920000000001</v>
          </cell>
          <cell r="J243">
            <v>331.48349999999999</v>
          </cell>
          <cell r="K243">
            <v>331.47719999999998</v>
          </cell>
          <cell r="L243">
            <v>331.58760000000001</v>
          </cell>
          <cell r="M243">
            <v>332.0077</v>
          </cell>
          <cell r="N243">
            <v>331.88850000000002</v>
          </cell>
          <cell r="O243">
            <v>332.25170000000003</v>
          </cell>
          <cell r="P243">
            <v>332.42869999999999</v>
          </cell>
          <cell r="Q243">
            <v>332.58670000000001</v>
          </cell>
          <cell r="R243">
            <v>332.38979999999998</v>
          </cell>
          <cell r="S243">
            <v>332.44690000000003</v>
          </cell>
          <cell r="T243">
            <v>332.29880000000003</v>
          </cell>
          <cell r="U243">
            <v>332.51130000000001</v>
          </cell>
          <cell r="V243">
            <v>332.49630000000002</v>
          </cell>
          <cell r="W243">
            <v>332.49970000000002</v>
          </cell>
          <cell r="X243">
            <v>332.19150000000002</v>
          </cell>
          <cell r="Y243">
            <v>332.42570000000001</v>
          </cell>
          <cell r="Z243">
            <v>332.91039999999998</v>
          </cell>
          <cell r="AA243">
            <v>333.14089999999999</v>
          </cell>
          <cell r="AB243">
            <v>333.35500000000002</v>
          </cell>
          <cell r="AC243">
            <v>333.20670000000001</v>
          </cell>
          <cell r="AD243">
            <v>333.22269999999997</v>
          </cell>
          <cell r="AE243">
            <v>333.29469999999998</v>
          </cell>
          <cell r="AF243">
            <v>333.5068</v>
          </cell>
          <cell r="AG243">
            <v>333.61900000000003</v>
          </cell>
          <cell r="AH243">
            <v>333.50150000000002</v>
          </cell>
          <cell r="AI243">
            <v>333.64069999999998</v>
          </cell>
          <cell r="AJ243">
            <v>333.79509999999999</v>
          </cell>
          <cell r="AK243">
            <v>333.98169999999999</v>
          </cell>
          <cell r="AL243">
            <v>334.15309999999999</v>
          </cell>
          <cell r="AM243">
            <v>334.29649999999998</v>
          </cell>
          <cell r="AN243">
            <v>334.61399999999998</v>
          </cell>
          <cell r="AO243">
            <v>334.68060000000003</v>
          </cell>
          <cell r="AP243">
            <v>334.69970000000001</v>
          </cell>
          <cell r="AQ243">
            <v>334.71339999999998</v>
          </cell>
          <cell r="AR243">
            <v>334.80579999999998</v>
          </cell>
          <cell r="AS243">
            <v>335.05549999999999</v>
          </cell>
          <cell r="AT243">
            <v>334.71280000000002</v>
          </cell>
          <cell r="AU243">
            <v>334.22750000000002</v>
          </cell>
          <cell r="AV243">
            <v>333.24279999999999</v>
          </cell>
          <cell r="AW243">
            <v>332.58940000000001</v>
          </cell>
          <cell r="AX243">
            <v>331.33139999999997</v>
          </cell>
          <cell r="AY243">
            <v>331.8596</v>
          </cell>
          <cell r="AZ243">
            <v>332.13729999999998</v>
          </cell>
          <cell r="BA243">
            <v>332.51100000000002</v>
          </cell>
          <cell r="BB243">
            <v>332.0942</v>
          </cell>
          <cell r="BC243">
            <v>332.00470000000001</v>
          </cell>
          <cell r="BD243">
            <v>332.221</v>
          </cell>
          <cell r="BE243">
            <v>332.17270000000002</v>
          </cell>
          <cell r="BF243">
            <v>332.51580000000001</v>
          </cell>
          <cell r="BG243">
            <v>332.39890000000003</v>
          </cell>
          <cell r="BH243">
            <v>332.47579999999999</v>
          </cell>
          <cell r="BI243">
            <v>332.65260000000001</v>
          </cell>
          <cell r="BJ243">
            <v>332.83929999999998</v>
          </cell>
          <cell r="BK243">
            <v>332.75470000000001</v>
          </cell>
          <cell r="BL243">
            <v>332.30880000000002</v>
          </cell>
          <cell r="BM243">
            <v>332.48110000000003</v>
          </cell>
          <cell r="BN243">
            <v>332.6087</v>
          </cell>
          <cell r="BO243">
            <v>332.5641</v>
          </cell>
          <cell r="BP243">
            <v>332.74829999999997</v>
          </cell>
          <cell r="BQ243">
            <v>333.0532</v>
          </cell>
          <cell r="BR243">
            <v>332.80090000000001</v>
          </cell>
          <cell r="BS243">
            <v>332.9896</v>
          </cell>
          <cell r="BT243">
            <v>333.09840000000003</v>
          </cell>
          <cell r="BU243">
            <v>332.51010000000002</v>
          </cell>
          <cell r="BV243">
            <v>332.34370000000001</v>
          </cell>
          <cell r="BW243">
            <v>332.13069999999999</v>
          </cell>
          <cell r="BX243">
            <v>331.95949999999999</v>
          </cell>
          <cell r="BY243">
            <v>331.95519999999999</v>
          </cell>
          <cell r="BZ243">
            <v>331.73250000000002</v>
          </cell>
          <cell r="CA243">
            <v>331.26909999999998</v>
          </cell>
          <cell r="CB243">
            <v>331.072</v>
          </cell>
          <cell r="CC243">
            <v>330.65300000000002</v>
          </cell>
          <cell r="CD243">
            <v>330.29180000000002</v>
          </cell>
          <cell r="CE243">
            <v>330.29689999999999</v>
          </cell>
          <cell r="CF243">
            <v>330.08690000000001</v>
          </cell>
          <cell r="CG243">
            <v>329.78199999999998</v>
          </cell>
          <cell r="CH243">
            <v>327.45490000000001</v>
          </cell>
          <cell r="CI243">
            <v>324.13650000000001</v>
          </cell>
          <cell r="CJ243">
            <v>322.46080000000001</v>
          </cell>
          <cell r="CK243">
            <v>322.33659999999998</v>
          </cell>
          <cell r="CL243">
            <v>322.37869999999998</v>
          </cell>
          <cell r="CM243">
            <v>322.6182</v>
          </cell>
          <cell r="CN243">
            <v>322.76490000000001</v>
          </cell>
          <cell r="CO243">
            <v>323.25470000000001</v>
          </cell>
          <cell r="FV243"/>
          <cell r="FW243"/>
          <cell r="FX243"/>
          <cell r="FY243"/>
          <cell r="FZ243"/>
          <cell r="GA243"/>
          <cell r="GB243"/>
          <cell r="GC243"/>
          <cell r="GD243"/>
          <cell r="GE243"/>
          <cell r="GF243"/>
          <cell r="GG243"/>
          <cell r="GH243"/>
          <cell r="GI243"/>
          <cell r="GJ243"/>
          <cell r="GK243"/>
          <cell r="GL243"/>
          <cell r="GM243"/>
          <cell r="GN243"/>
          <cell r="GO243"/>
          <cell r="GP243"/>
          <cell r="GQ243"/>
          <cell r="GR243"/>
        </row>
        <row r="244">
          <cell r="E244">
            <v>120.31229999999999</v>
          </cell>
          <cell r="F244">
            <v>120.1635</v>
          </cell>
          <cell r="G244">
            <v>120.1674</v>
          </cell>
          <cell r="H244">
            <v>120.07089999999999</v>
          </cell>
          <cell r="I244">
            <v>119.88630000000001</v>
          </cell>
          <cell r="J244">
            <v>119.645</v>
          </cell>
          <cell r="K244">
            <v>119.57380000000001</v>
          </cell>
          <cell r="L244">
            <v>119.5913</v>
          </cell>
          <cell r="M244">
            <v>119.72239999999999</v>
          </cell>
          <cell r="N244">
            <v>119.6557</v>
          </cell>
          <cell r="O244">
            <v>119.7659</v>
          </cell>
          <cell r="P244">
            <v>119.76179999999999</v>
          </cell>
          <cell r="Q244">
            <v>119.7967</v>
          </cell>
          <cell r="R244">
            <v>119.7017</v>
          </cell>
          <cell r="S244">
            <v>119.6996</v>
          </cell>
          <cell r="T244">
            <v>119.6225</v>
          </cell>
          <cell r="U244">
            <v>119.6313</v>
          </cell>
          <cell r="V244">
            <v>119.60290000000001</v>
          </cell>
          <cell r="W244">
            <v>119.5812</v>
          </cell>
          <cell r="X244">
            <v>119.44540000000001</v>
          </cell>
          <cell r="Y244">
            <v>119.5082</v>
          </cell>
          <cell r="Z244">
            <v>119.61669999999999</v>
          </cell>
          <cell r="AA244">
            <v>119.657</v>
          </cell>
          <cell r="AB244">
            <v>119.7124</v>
          </cell>
          <cell r="AC244">
            <v>119.6352</v>
          </cell>
          <cell r="AD244">
            <v>119.5724</v>
          </cell>
          <cell r="AE244">
            <v>119.5758</v>
          </cell>
          <cell r="AF244">
            <v>119.6305</v>
          </cell>
          <cell r="AG244">
            <v>119.6486</v>
          </cell>
          <cell r="AH244">
            <v>119.5827</v>
          </cell>
          <cell r="AI244">
            <v>119.56480000000001</v>
          </cell>
          <cell r="AJ244">
            <v>119.59829999999999</v>
          </cell>
          <cell r="AK244">
            <v>119.6433</v>
          </cell>
          <cell r="AL244">
            <v>119.6827</v>
          </cell>
          <cell r="AM244">
            <v>119.712</v>
          </cell>
          <cell r="AN244">
            <v>119.7586</v>
          </cell>
          <cell r="AO244">
            <v>119.7598</v>
          </cell>
          <cell r="AP244">
            <v>119.74379999999999</v>
          </cell>
          <cell r="AQ244">
            <v>119.72580000000001</v>
          </cell>
          <cell r="AR244">
            <v>119.7364</v>
          </cell>
          <cell r="AS244">
            <v>119.73220000000001</v>
          </cell>
          <cell r="AT244">
            <v>119.5844</v>
          </cell>
          <cell r="AU244">
            <v>119.3616</v>
          </cell>
          <cell r="AV244">
            <v>118.934</v>
          </cell>
          <cell r="AW244">
            <v>118.673</v>
          </cell>
          <cell r="AX244">
            <v>118.1918</v>
          </cell>
          <cell r="AY244">
            <v>118.3612</v>
          </cell>
          <cell r="AZ244">
            <v>118.43940000000001</v>
          </cell>
          <cell r="BA244">
            <v>118.5067</v>
          </cell>
          <cell r="BB244">
            <v>118.3319</v>
          </cell>
          <cell r="BC244">
            <v>118.27670000000001</v>
          </cell>
          <cell r="BD244">
            <v>118.3321</v>
          </cell>
          <cell r="BE244">
            <v>118.29179999999999</v>
          </cell>
          <cell r="BF244">
            <v>118.3473</v>
          </cell>
          <cell r="BG244">
            <v>118.2822</v>
          </cell>
          <cell r="BH244">
            <v>118.2872</v>
          </cell>
          <cell r="BI244">
            <v>118.3283</v>
          </cell>
          <cell r="BJ244">
            <v>118.3729</v>
          </cell>
          <cell r="BK244">
            <v>118.2739</v>
          </cell>
          <cell r="BL244">
            <v>118.0899</v>
          </cell>
          <cell r="BM244">
            <v>118.1293</v>
          </cell>
          <cell r="BN244">
            <v>118.1527</v>
          </cell>
          <cell r="BO244">
            <v>118.11539999999999</v>
          </cell>
          <cell r="BP244">
            <v>118.11369999999999</v>
          </cell>
          <cell r="BQ244">
            <v>118.2012</v>
          </cell>
          <cell r="BR244">
            <v>118.0872</v>
          </cell>
          <cell r="BS244">
            <v>118.1327</v>
          </cell>
          <cell r="BT244">
            <v>118.14919999999999</v>
          </cell>
          <cell r="BU244">
            <v>117.86839999999999</v>
          </cell>
          <cell r="BV244">
            <v>117.7855</v>
          </cell>
          <cell r="BW244">
            <v>117.6858</v>
          </cell>
          <cell r="BX244">
            <v>117.60120000000001</v>
          </cell>
          <cell r="BY244">
            <v>117.5087</v>
          </cell>
          <cell r="BZ244">
            <v>117.4059</v>
          </cell>
          <cell r="CA244">
            <v>117.2167</v>
          </cell>
          <cell r="CB244">
            <v>117.1232</v>
          </cell>
          <cell r="CC244">
            <v>116.9499</v>
          </cell>
          <cell r="CD244">
            <v>116.7518</v>
          </cell>
          <cell r="CE244">
            <v>116.73090000000001</v>
          </cell>
          <cell r="CF244">
            <v>116.6327</v>
          </cell>
          <cell r="CG244">
            <v>116.5004</v>
          </cell>
          <cell r="CH244">
            <v>115.4148</v>
          </cell>
          <cell r="CI244">
            <v>114.2007</v>
          </cell>
          <cell r="CJ244">
            <v>113.57640000000001</v>
          </cell>
          <cell r="CK244">
            <v>113.5091</v>
          </cell>
          <cell r="CL244">
            <v>113.50149999999999</v>
          </cell>
          <cell r="CM244">
            <v>113.49630000000001</v>
          </cell>
          <cell r="CN244">
            <v>113.52589999999999</v>
          </cell>
          <cell r="CO244">
            <v>113.67740000000001</v>
          </cell>
          <cell r="FV244"/>
          <cell r="FW244"/>
          <cell r="FX244"/>
          <cell r="FY244"/>
          <cell r="FZ244"/>
          <cell r="IS244"/>
        </row>
        <row r="245">
          <cell r="E245">
            <v>122.0206</v>
          </cell>
          <cell r="F245">
            <v>121.95659999999999</v>
          </cell>
          <cell r="G245">
            <v>121.98050000000001</v>
          </cell>
          <cell r="H245">
            <v>121.9059</v>
          </cell>
          <cell r="I245">
            <v>121.7431</v>
          </cell>
          <cell r="J245">
            <v>121.52370000000001</v>
          </cell>
          <cell r="K245">
            <v>121.5047</v>
          </cell>
          <cell r="L245">
            <v>121.5428</v>
          </cell>
          <cell r="M245">
            <v>121.6956</v>
          </cell>
          <cell r="N245">
            <v>121.6498</v>
          </cell>
          <cell r="O245">
            <v>121.7822</v>
          </cell>
          <cell r="P245">
            <v>121.6567</v>
          </cell>
          <cell r="Q245">
            <v>121.7144</v>
          </cell>
          <cell r="R245">
            <v>121.6409</v>
          </cell>
          <cell r="S245">
            <v>121.6618</v>
          </cell>
          <cell r="T245">
            <v>121.6067</v>
          </cell>
          <cell r="U245">
            <v>121.68040000000001</v>
          </cell>
          <cell r="V245">
            <v>121.67489999999999</v>
          </cell>
          <cell r="W245">
            <v>121.6755</v>
          </cell>
          <cell r="X245">
            <v>121.56189999999999</v>
          </cell>
          <cell r="Y245">
            <v>121.64619999999999</v>
          </cell>
          <cell r="Z245">
            <v>121.82080000000001</v>
          </cell>
          <cell r="AA245">
            <v>121.8865</v>
          </cell>
          <cell r="AB245">
            <v>121.9627</v>
          </cell>
          <cell r="AC245">
            <v>121.90770000000001</v>
          </cell>
          <cell r="AD245">
            <v>121.91070000000001</v>
          </cell>
          <cell r="AE245">
            <v>121.93600000000001</v>
          </cell>
          <cell r="AF245">
            <v>122.0132</v>
          </cell>
          <cell r="AG245">
            <v>122.0436</v>
          </cell>
          <cell r="AH245">
            <v>121.9991</v>
          </cell>
          <cell r="AI245">
            <v>122.0444</v>
          </cell>
          <cell r="AJ245">
            <v>121.6378</v>
          </cell>
          <cell r="AK245">
            <v>121.7046</v>
          </cell>
          <cell r="AL245">
            <v>121.7651</v>
          </cell>
          <cell r="AM245">
            <v>121.812</v>
          </cell>
          <cell r="AN245">
            <v>121.9213</v>
          </cell>
          <cell r="AO245">
            <v>121.94199999999999</v>
          </cell>
          <cell r="AP245">
            <v>121.9457</v>
          </cell>
          <cell r="AQ245">
            <v>121.949</v>
          </cell>
          <cell r="AR245">
            <v>121.98260000000001</v>
          </cell>
          <cell r="AS245">
            <v>122.0604</v>
          </cell>
          <cell r="AT245">
            <v>121.9348</v>
          </cell>
          <cell r="AU245">
            <v>121.75239999999999</v>
          </cell>
          <cell r="AV245">
            <v>121.38630000000001</v>
          </cell>
          <cell r="AW245">
            <v>121.14239999999999</v>
          </cell>
          <cell r="AX245">
            <v>120.6823</v>
          </cell>
          <cell r="AY245">
            <v>120.8605</v>
          </cell>
          <cell r="AZ245">
            <v>120.95780000000001</v>
          </cell>
          <cell r="BA245">
            <v>121.0921</v>
          </cell>
          <cell r="BB245">
            <v>120.04770000000001</v>
          </cell>
          <cell r="BC245">
            <v>120.0138</v>
          </cell>
          <cell r="BD245">
            <v>120.0889</v>
          </cell>
          <cell r="BE245">
            <v>120.0703</v>
          </cell>
          <cell r="BF245">
            <v>120.18980000000001</v>
          </cell>
          <cell r="BG245">
            <v>120.1469</v>
          </cell>
          <cell r="BH245">
            <v>120.16970000000001</v>
          </cell>
          <cell r="BI245">
            <v>120.2324</v>
          </cell>
          <cell r="BJ245">
            <v>120.2987</v>
          </cell>
          <cell r="BK245">
            <v>120.2616</v>
          </cell>
          <cell r="BL245">
            <v>120.09910000000001</v>
          </cell>
          <cell r="BM245">
            <v>120.1576</v>
          </cell>
          <cell r="BN245">
            <v>120.2037</v>
          </cell>
          <cell r="BO245">
            <v>120.1901</v>
          </cell>
          <cell r="BP245">
            <v>120.2504</v>
          </cell>
          <cell r="BQ245">
            <v>120.3597</v>
          </cell>
          <cell r="BR245">
            <v>120.26730000000001</v>
          </cell>
          <cell r="BS245">
            <v>120.33459999999999</v>
          </cell>
          <cell r="BT245">
            <v>120.3707</v>
          </cell>
          <cell r="BU245">
            <v>120.1448</v>
          </cell>
          <cell r="BV245">
            <v>120.083</v>
          </cell>
          <cell r="BW245">
            <v>120.00409999999999</v>
          </cell>
          <cell r="BX245">
            <v>119.9414</v>
          </cell>
          <cell r="BY245">
            <v>119.20829999999999</v>
          </cell>
          <cell r="BZ245">
            <v>119.12690000000001</v>
          </cell>
          <cell r="CA245">
            <v>118.9605</v>
          </cell>
          <cell r="CB245">
            <v>118.88890000000001</v>
          </cell>
          <cell r="CC245">
            <v>118.7373</v>
          </cell>
          <cell r="CD245">
            <v>118.6048</v>
          </cell>
          <cell r="CE245">
            <v>118.6052</v>
          </cell>
          <cell r="CF245">
            <v>118.5291</v>
          </cell>
          <cell r="CG245">
            <v>118.4182</v>
          </cell>
          <cell r="CH245">
            <v>117.5598</v>
          </cell>
          <cell r="CI245">
            <v>116.3579</v>
          </cell>
          <cell r="CJ245">
            <v>115.755</v>
          </cell>
          <cell r="CK245">
            <v>115.7089</v>
          </cell>
          <cell r="CL245">
            <v>115.72150000000001</v>
          </cell>
          <cell r="CM245">
            <v>114.73220000000001</v>
          </cell>
          <cell r="CN245">
            <v>114.7782</v>
          </cell>
          <cell r="CO245">
            <v>114.9495</v>
          </cell>
          <cell r="FV245"/>
          <cell r="FW245"/>
          <cell r="FX245"/>
          <cell r="FY245"/>
          <cell r="FZ245"/>
          <cell r="IS245"/>
        </row>
        <row r="246">
          <cell r="E246">
            <v>5.8417000000000003</v>
          </cell>
          <cell r="F246">
            <v>5.8611000000000004</v>
          </cell>
          <cell r="G246">
            <v>5.8574000000000002</v>
          </cell>
          <cell r="H246">
            <v>5.8730000000000002</v>
          </cell>
          <cell r="I246">
            <v>5.9097</v>
          </cell>
          <cell r="J246">
            <v>5.9501999999999997</v>
          </cell>
          <cell r="K246">
            <v>5.9583000000000004</v>
          </cell>
          <cell r="L246">
            <v>5.9546000000000001</v>
          </cell>
          <cell r="M246">
            <v>5.9283000000000001</v>
          </cell>
          <cell r="N246">
            <v>5.9383999999999997</v>
          </cell>
          <cell r="O246">
            <v>5.9187000000000003</v>
          </cell>
          <cell r="P246">
            <v>5.92</v>
          </cell>
          <cell r="Q246">
            <v>5.9085000000000001</v>
          </cell>
          <cell r="R246">
            <v>5.923</v>
          </cell>
          <cell r="S246">
            <v>5.9215</v>
          </cell>
          <cell r="T246">
            <v>5.9362000000000004</v>
          </cell>
          <cell r="U246">
            <v>5.9290000000000003</v>
          </cell>
          <cell r="V246">
            <v>5.9349999999999996</v>
          </cell>
          <cell r="W246">
            <v>5.9351000000000003</v>
          </cell>
          <cell r="X246">
            <v>5.9547999999999996</v>
          </cell>
          <cell r="Y246">
            <v>5.9473000000000003</v>
          </cell>
          <cell r="Z246">
            <v>5.9263000000000003</v>
          </cell>
          <cell r="AA246">
            <v>5.9253999999999998</v>
          </cell>
          <cell r="AB246">
            <v>5.9135999999999997</v>
          </cell>
          <cell r="AC246">
            <v>5.9225000000000003</v>
          </cell>
          <cell r="AD246">
            <v>5.9297000000000004</v>
          </cell>
          <cell r="AE246">
            <v>5.9286000000000003</v>
          </cell>
          <cell r="AF246">
            <v>5.9169999999999998</v>
          </cell>
          <cell r="AG246">
            <v>5.9165999999999999</v>
          </cell>
          <cell r="AH246">
            <v>5.9260000000000002</v>
          </cell>
          <cell r="AI246">
            <v>5.9222999999999999</v>
          </cell>
          <cell r="AJ246">
            <v>5.9169</v>
          </cell>
          <cell r="AK246">
            <v>5.9118000000000004</v>
          </cell>
          <cell r="AL246">
            <v>5.9093</v>
          </cell>
          <cell r="AM246">
            <v>5.9028</v>
          </cell>
          <cell r="AN246">
            <v>5.8902999999999999</v>
          </cell>
          <cell r="AO246">
            <v>5.891</v>
          </cell>
          <cell r="AP246">
            <v>5.8963000000000001</v>
          </cell>
          <cell r="AQ246">
            <v>5.8996000000000004</v>
          </cell>
          <cell r="AR246">
            <v>5.8960999999999997</v>
          </cell>
          <cell r="AS246">
            <v>5.8948999999999998</v>
          </cell>
          <cell r="AT246">
            <v>5.9180000000000001</v>
          </cell>
          <cell r="AU246">
            <v>5.9428000000000001</v>
          </cell>
          <cell r="AV246">
            <v>5.9866000000000001</v>
          </cell>
          <cell r="AW246">
            <v>6.0185000000000004</v>
          </cell>
          <cell r="AX246">
            <v>6.0968</v>
          </cell>
          <cell r="AY246">
            <v>6.0773999999999999</v>
          </cell>
          <cell r="AZ246">
            <v>6.0631000000000004</v>
          </cell>
          <cell r="BA246">
            <v>6.0389999999999997</v>
          </cell>
          <cell r="BB246">
            <v>6.0662000000000003</v>
          </cell>
          <cell r="BC246">
            <v>6.0766999999999998</v>
          </cell>
          <cell r="BD246">
            <v>6.0614999999999997</v>
          </cell>
          <cell r="BE246">
            <v>6.0688000000000004</v>
          </cell>
          <cell r="BF246">
            <v>6.0560999999999998</v>
          </cell>
          <cell r="BG246">
            <v>6.0606</v>
          </cell>
          <cell r="BH246">
            <v>6.0633999999999997</v>
          </cell>
          <cell r="BI246">
            <v>6.0633999999999997</v>
          </cell>
          <cell r="BJ246">
            <v>6.0640000000000001</v>
          </cell>
          <cell r="BK246">
            <v>6.0747</v>
          </cell>
          <cell r="BL246">
            <v>6.1040999999999999</v>
          </cell>
          <cell r="BM246">
            <v>6.0949</v>
          </cell>
          <cell r="BN246">
            <v>6.0942999999999996</v>
          </cell>
          <cell r="BO246">
            <v>6.1146000000000003</v>
          </cell>
          <cell r="BP246">
            <v>6.1208999999999998</v>
          </cell>
          <cell r="BQ246">
            <v>6.1050000000000004</v>
          </cell>
          <cell r="BR246">
            <v>6.1356000000000002</v>
          </cell>
          <cell r="BS246">
            <v>6.1303000000000001</v>
          </cell>
          <cell r="BT246">
            <v>6.1304999999999996</v>
          </cell>
          <cell r="BU246">
            <v>6.1738</v>
          </cell>
          <cell r="BV246">
            <v>6.1828000000000003</v>
          </cell>
          <cell r="BW246">
            <v>6.2038000000000002</v>
          </cell>
          <cell r="BX246">
            <v>6.2095000000000002</v>
          </cell>
          <cell r="BY246">
            <v>6.2354000000000003</v>
          </cell>
          <cell r="BZ246">
            <v>6.2546999999999997</v>
          </cell>
          <cell r="CA246">
            <v>6.3032000000000004</v>
          </cell>
          <cell r="CB246">
            <v>6.3201999999999998</v>
          </cell>
          <cell r="CC246">
            <v>6.3582999999999998</v>
          </cell>
          <cell r="CD246">
            <v>6.3983999999999996</v>
          </cell>
          <cell r="CE246">
            <v>6.4100999999999999</v>
          </cell>
          <cell r="CF246">
            <v>6.4504999999999999</v>
          </cell>
          <cell r="CG246">
            <v>6.4843000000000002</v>
          </cell>
          <cell r="CH246">
            <v>6.6391</v>
          </cell>
          <cell r="CI246">
            <v>6.8594999999999997</v>
          </cell>
          <cell r="CJ246">
            <v>7.0065</v>
          </cell>
          <cell r="CK246">
            <v>7.0022000000000002</v>
          </cell>
          <cell r="CL246">
            <v>6.9922000000000004</v>
          </cell>
          <cell r="CM246">
            <v>6.9656000000000002</v>
          </cell>
          <cell r="CN246">
            <v>6.9496000000000002</v>
          </cell>
          <cell r="CO246">
            <v>6.8986000000000001</v>
          </cell>
          <cell r="FV246"/>
          <cell r="FW246"/>
          <cell r="FX246"/>
          <cell r="FY246"/>
          <cell r="FZ246"/>
          <cell r="IS246"/>
        </row>
        <row r="247">
          <cell r="E247">
            <v>6.3239999999999998</v>
          </cell>
          <cell r="F247">
            <v>6.3441000000000001</v>
          </cell>
          <cell r="G247">
            <v>6.3432000000000004</v>
          </cell>
          <cell r="H247">
            <v>6.3570000000000002</v>
          </cell>
          <cell r="I247">
            <v>6.3837000000000002</v>
          </cell>
          <cell r="J247">
            <v>6.4179000000000004</v>
          </cell>
          <cell r="K247">
            <v>6.4272999999999998</v>
          </cell>
          <cell r="L247">
            <v>6.4244000000000003</v>
          </cell>
          <cell r="M247">
            <v>6.4054000000000002</v>
          </cell>
          <cell r="N247">
            <v>6.4143999999999997</v>
          </cell>
          <cell r="O247">
            <v>6.3986999999999998</v>
          </cell>
          <cell r="P247">
            <v>6.3989000000000003</v>
          </cell>
          <cell r="Q247">
            <v>6.3936000000000002</v>
          </cell>
          <cell r="R247">
            <v>6.4070999999999998</v>
          </cell>
          <cell r="S247">
            <v>6.407</v>
          </cell>
          <cell r="T247">
            <v>6.4180000000000001</v>
          </cell>
          <cell r="U247">
            <v>6.4161000000000001</v>
          </cell>
          <cell r="V247">
            <v>6.4199000000000002</v>
          </cell>
          <cell r="W247">
            <v>6.4226000000000001</v>
          </cell>
          <cell r="X247">
            <v>6.4417</v>
          </cell>
          <cell r="Y247">
            <v>6.4326999999999996</v>
          </cell>
          <cell r="Z247">
            <v>6.4162999999999997</v>
          </cell>
          <cell r="AA247">
            <v>6.4089</v>
          </cell>
          <cell r="AB247">
            <v>6.4009</v>
          </cell>
          <cell r="AC247">
            <v>6.4116</v>
          </cell>
          <cell r="AD247">
            <v>6.42</v>
          </cell>
          <cell r="AE247">
            <v>6.4192999999999998</v>
          </cell>
          <cell r="AF247">
            <v>6.4112</v>
          </cell>
          <cell r="AG247">
            <v>6.4085999999999999</v>
          </cell>
          <cell r="AH247">
            <v>6.4177999999999997</v>
          </cell>
          <cell r="AI247">
            <v>6.4196</v>
          </cell>
          <cell r="AJ247">
            <v>6.4149000000000003</v>
          </cell>
          <cell r="AK247">
            <v>6.4085000000000001</v>
          </cell>
          <cell r="AL247">
            <v>6.4028999999999998</v>
          </cell>
          <cell r="AM247">
            <v>6.3983999999999996</v>
          </cell>
          <cell r="AN247">
            <v>6.391</v>
          </cell>
          <cell r="AO247">
            <v>6.3906000000000001</v>
          </cell>
          <cell r="AP247">
            <v>6.3926999999999996</v>
          </cell>
          <cell r="AQ247">
            <v>6.3949999999999996</v>
          </cell>
          <cell r="AR247">
            <v>6.3933999999999997</v>
          </cell>
          <cell r="AS247">
            <v>6.3943000000000003</v>
          </cell>
          <cell r="AT247">
            <v>6.4153000000000002</v>
          </cell>
          <cell r="AU247">
            <v>6.4463999999999997</v>
          </cell>
          <cell r="AV247">
            <v>6.5057999999999998</v>
          </cell>
          <cell r="AW247">
            <v>6.5427</v>
          </cell>
          <cell r="AX247">
            <v>6.6120000000000001</v>
          </cell>
          <cell r="AY247">
            <v>6.5876999999999999</v>
          </cell>
          <cell r="AZ247">
            <v>6.5762</v>
          </cell>
          <cell r="BA247">
            <v>6.5655999999999999</v>
          </cell>
          <cell r="BB247">
            <v>6.5903999999999998</v>
          </cell>
          <cell r="BC247">
            <v>6.5982000000000003</v>
          </cell>
          <cell r="BD247">
            <v>6.5891999999999999</v>
          </cell>
          <cell r="BE247">
            <v>6.5952000000000002</v>
          </cell>
          <cell r="BF247">
            <v>6.5861999999999998</v>
          </cell>
          <cell r="BG247">
            <v>6.5955000000000004</v>
          </cell>
          <cell r="BH247">
            <v>6.5946999999999996</v>
          </cell>
          <cell r="BI247">
            <v>6.5887000000000002</v>
          </cell>
          <cell r="BJ247">
            <v>6.5819000000000001</v>
          </cell>
          <cell r="BK247">
            <v>6.5956999999999999</v>
          </cell>
          <cell r="BL247">
            <v>6.6224999999999996</v>
          </cell>
          <cell r="BM247">
            <v>6.6166</v>
          </cell>
          <cell r="BN247">
            <v>6.6128999999999998</v>
          </cell>
          <cell r="BO247">
            <v>6.6216999999999997</v>
          </cell>
          <cell r="BP247">
            <v>6.6219000000000001</v>
          </cell>
          <cell r="BQ247">
            <v>6.609</v>
          </cell>
          <cell r="BR247">
            <v>6.6260000000000003</v>
          </cell>
          <cell r="BS247">
            <v>6.6195000000000004</v>
          </cell>
          <cell r="BT247">
            <v>6.6172000000000004</v>
          </cell>
          <cell r="BU247">
            <v>6.6581000000000001</v>
          </cell>
          <cell r="BV247">
            <v>6.6700999999999997</v>
          </cell>
          <cell r="BW247">
            <v>6.6847000000000003</v>
          </cell>
          <cell r="BX247">
            <v>6.6967999999999996</v>
          </cell>
          <cell r="BY247">
            <v>6.7103000000000002</v>
          </cell>
          <cell r="BZ247">
            <v>6.7256</v>
          </cell>
          <cell r="CA247">
            <v>6.7541000000000002</v>
          </cell>
          <cell r="CB247">
            <v>6.7679999999999998</v>
          </cell>
          <cell r="CC247">
            <v>6.7938000000000001</v>
          </cell>
          <cell r="CD247">
            <v>6.8235999999999999</v>
          </cell>
          <cell r="CE247">
            <v>6.8269000000000002</v>
          </cell>
          <cell r="CF247">
            <v>6.8426</v>
          </cell>
          <cell r="CG247">
            <v>6.8625999999999996</v>
          </cell>
          <cell r="CH247">
            <v>7.0227000000000004</v>
          </cell>
          <cell r="CI247">
            <v>7.2092999999999998</v>
          </cell>
          <cell r="CJ247">
            <v>7.3071999999999999</v>
          </cell>
          <cell r="CK247">
            <v>7.3175999999999997</v>
          </cell>
          <cell r="CL247">
            <v>7.3183999999999996</v>
          </cell>
          <cell r="CM247">
            <v>7.3183999999999996</v>
          </cell>
          <cell r="CN247">
            <v>7.3132000000000001</v>
          </cell>
          <cell r="CO247">
            <v>7.2885999999999997</v>
          </cell>
          <cell r="FV247"/>
          <cell r="FW247"/>
          <cell r="FX247"/>
          <cell r="FY247"/>
          <cell r="FZ247"/>
          <cell r="IS247"/>
        </row>
        <row r="248">
          <cell r="E248">
            <v>326.11860000000001</v>
          </cell>
          <cell r="F248">
            <v>325.94639999999998</v>
          </cell>
          <cell r="G248">
            <v>326.01929999999999</v>
          </cell>
          <cell r="H248">
            <v>325.81369999999998</v>
          </cell>
          <cell r="I248">
            <v>325.37079999999997</v>
          </cell>
          <cell r="J248">
            <v>324.7724</v>
          </cell>
          <cell r="K248">
            <v>324.7559</v>
          </cell>
          <cell r="L248">
            <v>324.8614</v>
          </cell>
          <cell r="M248">
            <v>325.27769999999998</v>
          </cell>
          <cell r="N248">
            <v>325.15469999999999</v>
          </cell>
          <cell r="O248">
            <v>325.51710000000003</v>
          </cell>
          <cell r="P248">
            <v>325.69450000000001</v>
          </cell>
          <cell r="Q248">
            <v>325.8501</v>
          </cell>
          <cell r="R248">
            <v>325.64240000000001</v>
          </cell>
          <cell r="S248">
            <v>325.69650000000001</v>
          </cell>
          <cell r="T248">
            <v>325.55189999999999</v>
          </cell>
          <cell r="U248">
            <v>325.75</v>
          </cell>
          <cell r="V248">
            <v>325.72730000000001</v>
          </cell>
          <cell r="W248">
            <v>325.71460000000002</v>
          </cell>
          <cell r="X248">
            <v>325.39920000000001</v>
          </cell>
          <cell r="Y248">
            <v>325.64519999999999</v>
          </cell>
          <cell r="Z248">
            <v>326.1275</v>
          </cell>
          <cell r="AA248">
            <v>326.36059999999998</v>
          </cell>
          <cell r="AB248">
            <v>326.57</v>
          </cell>
          <cell r="AC248">
            <v>326.41579999999999</v>
          </cell>
          <cell r="AD248">
            <v>326.4194</v>
          </cell>
          <cell r="AE248">
            <v>326.48230000000001</v>
          </cell>
          <cell r="AF248">
            <v>326.68009999999998</v>
          </cell>
          <cell r="AG248">
            <v>326.7824</v>
          </cell>
          <cell r="AH248">
            <v>326.65230000000003</v>
          </cell>
          <cell r="AI248">
            <v>326.77710000000002</v>
          </cell>
          <cell r="AJ248">
            <v>326.9402</v>
          </cell>
          <cell r="AK248">
            <v>327.13440000000003</v>
          </cell>
          <cell r="AL248">
            <v>327.30840000000001</v>
          </cell>
          <cell r="AM248">
            <v>327.45100000000002</v>
          </cell>
          <cell r="AN248">
            <v>327.76560000000001</v>
          </cell>
          <cell r="AO248">
            <v>327.8331</v>
          </cell>
          <cell r="AP248">
            <v>327.85649999999998</v>
          </cell>
          <cell r="AQ248">
            <v>327.87240000000003</v>
          </cell>
          <cell r="AR248">
            <v>327.96210000000002</v>
          </cell>
          <cell r="AS248">
            <v>328.19450000000001</v>
          </cell>
          <cell r="AT248">
            <v>327.84730000000002</v>
          </cell>
          <cell r="AU248">
            <v>327.34030000000001</v>
          </cell>
          <cell r="AV248">
            <v>326.31139999999999</v>
          </cell>
          <cell r="AW248">
            <v>325.62900000000002</v>
          </cell>
          <cell r="AX248">
            <v>324.33999999999997</v>
          </cell>
          <cell r="AY248">
            <v>324.89069999999998</v>
          </cell>
          <cell r="AZ248">
            <v>325.17689999999999</v>
          </cell>
          <cell r="BA248">
            <v>325.53730000000002</v>
          </cell>
          <cell r="BB248">
            <v>325.1225</v>
          </cell>
          <cell r="BC248">
            <v>325.03269999999998</v>
          </cell>
          <cell r="BD248">
            <v>325.24529999999999</v>
          </cell>
          <cell r="BE248">
            <v>325.19490000000002</v>
          </cell>
          <cell r="BF248">
            <v>325.53250000000003</v>
          </cell>
          <cell r="BG248">
            <v>325.41160000000002</v>
          </cell>
          <cell r="BH248">
            <v>325.4914</v>
          </cell>
          <cell r="BI248">
            <v>325.6789</v>
          </cell>
          <cell r="BJ248">
            <v>325.87630000000001</v>
          </cell>
          <cell r="BK248">
            <v>325.77789999999999</v>
          </cell>
          <cell r="BL248">
            <v>325.3229</v>
          </cell>
          <cell r="BM248">
            <v>325.4932</v>
          </cell>
          <cell r="BN248">
            <v>325.62939999999998</v>
          </cell>
          <cell r="BO248">
            <v>325.57589999999999</v>
          </cell>
          <cell r="BP248">
            <v>325.76459999999997</v>
          </cell>
          <cell r="BQ248">
            <v>326.05189999999999</v>
          </cell>
          <cell r="BR248">
            <v>325.79590000000002</v>
          </cell>
          <cell r="BS248">
            <v>325.98669999999998</v>
          </cell>
          <cell r="BT248">
            <v>326.0951</v>
          </cell>
          <cell r="BU248">
            <v>325.49259999999998</v>
          </cell>
          <cell r="BV248">
            <v>325.31979999999999</v>
          </cell>
          <cell r="BW248">
            <v>325.10680000000002</v>
          </cell>
          <cell r="BX248">
            <v>324.928</v>
          </cell>
          <cell r="BY248">
            <v>324.91579999999999</v>
          </cell>
          <cell r="BZ248">
            <v>324.69749999999999</v>
          </cell>
          <cell r="CA248">
            <v>324.24619999999999</v>
          </cell>
          <cell r="CB248">
            <v>324.05669999999998</v>
          </cell>
          <cell r="CC248">
            <v>323.63979999999998</v>
          </cell>
          <cell r="CD248">
            <v>323.25979999999998</v>
          </cell>
          <cell r="CE248">
            <v>323.24889999999999</v>
          </cell>
          <cell r="CF248">
            <v>323.04840000000002</v>
          </cell>
          <cell r="CG248">
            <v>322.74939999999998</v>
          </cell>
          <cell r="CH248">
            <v>320.37310000000002</v>
          </cell>
          <cell r="CI248">
            <v>317.02589999999998</v>
          </cell>
          <cell r="CJ248">
            <v>315.3707</v>
          </cell>
          <cell r="CK248">
            <v>315.214</v>
          </cell>
          <cell r="CL248">
            <v>315.23379999999997</v>
          </cell>
          <cell r="CM248">
            <v>315.43650000000002</v>
          </cell>
          <cell r="CN248">
            <v>315.56869999999998</v>
          </cell>
          <cell r="CO248">
            <v>316.01960000000003</v>
          </cell>
          <cell r="FV248"/>
          <cell r="FW248"/>
          <cell r="FX248"/>
          <cell r="FY248"/>
          <cell r="FZ248"/>
          <cell r="IS248"/>
        </row>
        <row r="249">
          <cell r="E249">
            <v>120.6992</v>
          </cell>
          <cell r="F249">
            <v>120.5436</v>
          </cell>
          <cell r="G249">
            <v>120.54819999999999</v>
          </cell>
          <cell r="H249">
            <v>120.4483</v>
          </cell>
          <cell r="I249">
            <v>120.25920000000001</v>
          </cell>
          <cell r="J249">
            <v>120.01179999999999</v>
          </cell>
          <cell r="K249">
            <v>119.9374</v>
          </cell>
          <cell r="L249">
            <v>119.9543</v>
          </cell>
          <cell r="M249">
            <v>120.0878</v>
          </cell>
          <cell r="N249">
            <v>120.0189</v>
          </cell>
          <cell r="O249">
            <v>120.1322</v>
          </cell>
          <cell r="P249">
            <v>120.1306</v>
          </cell>
          <cell r="Q249">
            <v>120.1661</v>
          </cell>
          <cell r="R249">
            <v>120.0656</v>
          </cell>
          <cell r="S249">
            <v>120.06310000000001</v>
          </cell>
          <cell r="T249">
            <v>119.9862</v>
          </cell>
          <cell r="U249">
            <v>119.9922</v>
          </cell>
          <cell r="V249">
            <v>119.9609</v>
          </cell>
          <cell r="W249">
            <v>119.93340000000001</v>
          </cell>
          <cell r="X249">
            <v>119.7925</v>
          </cell>
          <cell r="Y249">
            <v>119.86190000000001</v>
          </cell>
          <cell r="Z249">
            <v>119.97450000000001</v>
          </cell>
          <cell r="AA249">
            <v>120.0164</v>
          </cell>
          <cell r="AB249">
            <v>120.0722</v>
          </cell>
          <cell r="AC249">
            <v>119.9918</v>
          </cell>
          <cell r="AD249">
            <v>119.925</v>
          </cell>
          <cell r="AE249">
            <v>119.9259</v>
          </cell>
          <cell r="AF249">
            <v>119.9773</v>
          </cell>
          <cell r="AG249">
            <v>119.99299999999999</v>
          </cell>
          <cell r="AH249">
            <v>119.92149999999999</v>
          </cell>
          <cell r="AI249">
            <v>119.90009999999999</v>
          </cell>
          <cell r="AJ249">
            <v>119.9385</v>
          </cell>
          <cell r="AK249">
            <v>119.9881</v>
          </cell>
          <cell r="AL249">
            <v>120.0303</v>
          </cell>
          <cell r="AM249">
            <v>120.0607</v>
          </cell>
          <cell r="AN249">
            <v>120.1097</v>
          </cell>
          <cell r="AO249">
            <v>120.1121</v>
          </cell>
          <cell r="AP249">
            <v>120.098</v>
          </cell>
          <cell r="AQ249">
            <v>120.08110000000001</v>
          </cell>
          <cell r="AR249">
            <v>120.09180000000001</v>
          </cell>
          <cell r="AS249">
            <v>120.0874</v>
          </cell>
          <cell r="AT249">
            <v>119.935</v>
          </cell>
          <cell r="AU249">
            <v>119.7003</v>
          </cell>
          <cell r="AV249">
            <v>119.2479</v>
          </cell>
          <cell r="AW249">
            <v>118.9704</v>
          </cell>
          <cell r="AX249">
            <v>118.4666</v>
          </cell>
          <cell r="AY249">
            <v>118.6493</v>
          </cell>
          <cell r="AZ249">
            <v>118.7334</v>
          </cell>
          <cell r="BA249">
            <v>118.7997</v>
          </cell>
          <cell r="BB249">
            <v>118.6221</v>
          </cell>
          <cell r="BC249">
            <v>118.5663</v>
          </cell>
          <cell r="BD249">
            <v>118.6224</v>
          </cell>
          <cell r="BE249">
            <v>118.58110000000001</v>
          </cell>
          <cell r="BF249">
            <v>118.6382</v>
          </cell>
          <cell r="BG249">
            <v>118.57089999999999</v>
          </cell>
          <cell r="BH249">
            <v>118.5778</v>
          </cell>
          <cell r="BI249">
            <v>118.6246</v>
          </cell>
          <cell r="BJ249">
            <v>118.675</v>
          </cell>
          <cell r="BK249">
            <v>118.57080000000001</v>
          </cell>
          <cell r="BL249">
            <v>118.3797</v>
          </cell>
          <cell r="BM249">
            <v>118.42010000000001</v>
          </cell>
          <cell r="BN249">
            <v>118.4479</v>
          </cell>
          <cell r="BO249">
            <v>118.40560000000001</v>
          </cell>
          <cell r="BP249">
            <v>118.40779999999999</v>
          </cell>
          <cell r="BQ249">
            <v>118.49169999999999</v>
          </cell>
          <cell r="BR249">
            <v>118.37430000000001</v>
          </cell>
          <cell r="BS249">
            <v>118.4225</v>
          </cell>
          <cell r="BT249">
            <v>118.44</v>
          </cell>
          <cell r="BU249">
            <v>118.1494</v>
          </cell>
          <cell r="BV249">
            <v>118.0628</v>
          </cell>
          <cell r="BW249">
            <v>117.9614</v>
          </cell>
          <cell r="BX249">
            <v>117.87269999999999</v>
          </cell>
          <cell r="BY249">
            <v>117.77809999999999</v>
          </cell>
          <cell r="BZ249">
            <v>117.6752</v>
          </cell>
          <cell r="CA249">
            <v>117.4866</v>
          </cell>
          <cell r="CB249">
            <v>117.3943</v>
          </cell>
          <cell r="CC249">
            <v>117.2184</v>
          </cell>
          <cell r="CD249">
            <v>117.01090000000001</v>
          </cell>
          <cell r="CE249">
            <v>116.9843</v>
          </cell>
          <cell r="CF249">
            <v>116.88800000000001</v>
          </cell>
          <cell r="CG249">
            <v>116.75539999999999</v>
          </cell>
          <cell r="CH249">
            <v>115.63339999999999</v>
          </cell>
          <cell r="CI249">
            <v>114.3797</v>
          </cell>
          <cell r="CJ249">
            <v>113.7484</v>
          </cell>
          <cell r="CK249">
            <v>113.6683</v>
          </cell>
          <cell r="CL249">
            <v>113.65300000000001</v>
          </cell>
          <cell r="CM249">
            <v>113.6374</v>
          </cell>
          <cell r="CN249">
            <v>113.6631</v>
          </cell>
          <cell r="CO249">
            <v>113.8049</v>
          </cell>
          <cell r="FV249"/>
          <cell r="FW249"/>
          <cell r="FX249"/>
          <cell r="FY249"/>
          <cell r="FZ249"/>
          <cell r="IS249"/>
        </row>
        <row r="250">
          <cell r="E250">
            <v>122.4572</v>
          </cell>
          <cell r="F250">
            <v>122.3926</v>
          </cell>
          <cell r="G250">
            <v>122.4199</v>
          </cell>
          <cell r="H250">
            <v>122.34269999999999</v>
          </cell>
          <cell r="I250">
            <v>122.1764</v>
          </cell>
          <cell r="J250">
            <v>121.9517</v>
          </cell>
          <cell r="K250">
            <v>121.9342</v>
          </cell>
          <cell r="L250">
            <v>121.9738</v>
          </cell>
          <cell r="M250">
            <v>122.1301</v>
          </cell>
          <cell r="N250">
            <v>122.0839</v>
          </cell>
          <cell r="O250">
            <v>122.22</v>
          </cell>
          <cell r="P250">
            <v>122.0865</v>
          </cell>
          <cell r="Q250">
            <v>122.1448</v>
          </cell>
          <cell r="R250">
            <v>122.06699999999999</v>
          </cell>
          <cell r="S250">
            <v>122.0872</v>
          </cell>
          <cell r="T250">
            <v>122.033</v>
          </cell>
          <cell r="U250">
            <v>122.1073</v>
          </cell>
          <cell r="V250">
            <v>122.0988</v>
          </cell>
          <cell r="W250">
            <v>122.09399999999999</v>
          </cell>
          <cell r="X250">
            <v>121.97580000000001</v>
          </cell>
          <cell r="Y250">
            <v>122.068</v>
          </cell>
          <cell r="Z250">
            <v>122.2488</v>
          </cell>
          <cell r="AA250">
            <v>122.31959999999999</v>
          </cell>
          <cell r="AB250">
            <v>122.3981</v>
          </cell>
          <cell r="AC250">
            <v>122.3403</v>
          </cell>
          <cell r="AD250">
            <v>122.3417</v>
          </cell>
          <cell r="AE250">
            <v>122.3652</v>
          </cell>
          <cell r="AF250">
            <v>122.43940000000001</v>
          </cell>
          <cell r="AG250">
            <v>122.4666</v>
          </cell>
          <cell r="AH250">
            <v>122.4178</v>
          </cell>
          <cell r="AI250">
            <v>122.4646</v>
          </cell>
          <cell r="AJ250">
            <v>122.03019999999999</v>
          </cell>
          <cell r="AK250">
            <v>122.1027</v>
          </cell>
          <cell r="AL250">
            <v>122.1677</v>
          </cell>
          <cell r="AM250">
            <v>122.2209</v>
          </cell>
          <cell r="AN250">
            <v>122.3383</v>
          </cell>
          <cell r="AO250">
            <v>122.3635</v>
          </cell>
          <cell r="AP250">
            <v>122.37220000000001</v>
          </cell>
          <cell r="AQ250">
            <v>122.37820000000001</v>
          </cell>
          <cell r="AR250">
            <v>122.41160000000001</v>
          </cell>
          <cell r="AS250">
            <v>122.49299999999999</v>
          </cell>
          <cell r="AT250">
            <v>122.3634</v>
          </cell>
          <cell r="AU250">
            <v>122.1742</v>
          </cell>
          <cell r="AV250">
            <v>121.7902</v>
          </cell>
          <cell r="AW250">
            <v>121.5355</v>
          </cell>
          <cell r="AX250">
            <v>121.0544</v>
          </cell>
          <cell r="AY250">
            <v>121.24890000000001</v>
          </cell>
          <cell r="AZ250">
            <v>121.3557</v>
          </cell>
          <cell r="BA250">
            <v>121.4902</v>
          </cell>
          <cell r="BB250">
            <v>120.3826</v>
          </cell>
          <cell r="BC250">
            <v>120.3493</v>
          </cell>
          <cell r="BD250">
            <v>120.4281</v>
          </cell>
          <cell r="BE250">
            <v>120.40940000000001</v>
          </cell>
          <cell r="BF250">
            <v>120.53440000000001</v>
          </cell>
          <cell r="BG250">
            <v>120.4896</v>
          </cell>
          <cell r="BH250">
            <v>120.5192</v>
          </cell>
          <cell r="BI250">
            <v>120.5886</v>
          </cell>
          <cell r="BJ250">
            <v>120.6617</v>
          </cell>
          <cell r="BK250">
            <v>120.6253</v>
          </cell>
          <cell r="BL250">
            <v>120.4568</v>
          </cell>
          <cell r="BM250">
            <v>120.51990000000001</v>
          </cell>
          <cell r="BN250">
            <v>120.5703</v>
          </cell>
          <cell r="BO250">
            <v>120.5522</v>
          </cell>
          <cell r="BP250">
            <v>120.6221</v>
          </cell>
          <cell r="BQ250">
            <v>120.72839999999999</v>
          </cell>
          <cell r="BR250">
            <v>120.6336</v>
          </cell>
          <cell r="BS250">
            <v>120.7043</v>
          </cell>
          <cell r="BT250">
            <v>120.7444</v>
          </cell>
          <cell r="BU250">
            <v>120.5124</v>
          </cell>
          <cell r="BV250">
            <v>120.44840000000001</v>
          </cell>
          <cell r="BW250">
            <v>120.3695</v>
          </cell>
          <cell r="BX250">
            <v>120.30329999999999</v>
          </cell>
          <cell r="BY250">
            <v>119.5204</v>
          </cell>
          <cell r="BZ250">
            <v>119.44</v>
          </cell>
          <cell r="CA250">
            <v>119.274</v>
          </cell>
          <cell r="CB250">
            <v>119.2043</v>
          </cell>
          <cell r="CC250">
            <v>119.051</v>
          </cell>
          <cell r="CD250">
            <v>118.91119999999999</v>
          </cell>
          <cell r="CE250">
            <v>118.9072</v>
          </cell>
          <cell r="CF250">
            <v>118.8334</v>
          </cell>
          <cell r="CG250">
            <v>118.7234</v>
          </cell>
          <cell r="CH250">
            <v>117.8398</v>
          </cell>
          <cell r="CI250">
            <v>116.5976</v>
          </cell>
          <cell r="CJ250">
            <v>115.9888</v>
          </cell>
          <cell r="CK250">
            <v>115.9312</v>
          </cell>
          <cell r="CL250">
            <v>115.9384</v>
          </cell>
          <cell r="CM250">
            <v>114.8668</v>
          </cell>
          <cell r="CN250">
            <v>114.91500000000001</v>
          </cell>
          <cell r="CO250">
            <v>115.0792</v>
          </cell>
          <cell r="FV250"/>
          <cell r="FW250"/>
          <cell r="FX250"/>
          <cell r="FY250"/>
          <cell r="FZ250"/>
          <cell r="IS250"/>
        </row>
        <row r="251">
          <cell r="E251">
            <v>5.7938000000000001</v>
          </cell>
          <cell r="F251">
            <v>5.8121999999999998</v>
          </cell>
          <cell r="G251">
            <v>5.8087999999999997</v>
          </cell>
          <cell r="H251">
            <v>5.8246000000000002</v>
          </cell>
          <cell r="I251">
            <v>5.8613</v>
          </cell>
          <cell r="J251">
            <v>5.9013</v>
          </cell>
          <cell r="K251">
            <v>5.9095000000000004</v>
          </cell>
          <cell r="L251">
            <v>5.9062000000000001</v>
          </cell>
          <cell r="M251">
            <v>5.8803000000000001</v>
          </cell>
          <cell r="N251">
            <v>5.8902000000000001</v>
          </cell>
          <cell r="O251">
            <v>5.8710000000000004</v>
          </cell>
          <cell r="P251">
            <v>5.8719999999999999</v>
          </cell>
          <cell r="Q251">
            <v>5.8609</v>
          </cell>
          <cell r="R251">
            <v>5.8762999999999996</v>
          </cell>
          <cell r="S251">
            <v>5.8750999999999998</v>
          </cell>
          <cell r="T251">
            <v>5.8890000000000002</v>
          </cell>
          <cell r="U251">
            <v>5.8837000000000002</v>
          </cell>
          <cell r="V251">
            <v>5.8901000000000003</v>
          </cell>
          <cell r="W251">
            <v>5.8918999999999997</v>
          </cell>
          <cell r="X251">
            <v>5.9119000000000002</v>
          </cell>
          <cell r="Y251">
            <v>5.9032</v>
          </cell>
          <cell r="Z251">
            <v>5.8832000000000004</v>
          </cell>
          <cell r="AA251">
            <v>5.8822999999999999</v>
          </cell>
          <cell r="AB251">
            <v>5.8711000000000002</v>
          </cell>
          <cell r="AC251">
            <v>5.8803000000000001</v>
          </cell>
          <cell r="AD251">
            <v>5.8882000000000003</v>
          </cell>
          <cell r="AE251">
            <v>5.8876999999999997</v>
          </cell>
          <cell r="AF251">
            <v>5.8779000000000003</v>
          </cell>
          <cell r="AG251">
            <v>5.8784999999999998</v>
          </cell>
          <cell r="AH251">
            <v>5.8890000000000002</v>
          </cell>
          <cell r="AI251">
            <v>5.8869999999999996</v>
          </cell>
          <cell r="AJ251">
            <v>5.8804999999999996</v>
          </cell>
          <cell r="AK251">
            <v>5.8752000000000004</v>
          </cell>
          <cell r="AL251">
            <v>5.8727</v>
          </cell>
          <cell r="AM251">
            <v>5.8662999999999998</v>
          </cell>
          <cell r="AN251">
            <v>5.8541999999999996</v>
          </cell>
          <cell r="AO251">
            <v>5.8547000000000002</v>
          </cell>
          <cell r="AP251">
            <v>5.8589000000000002</v>
          </cell>
          <cell r="AQ251">
            <v>5.8613999999999997</v>
          </cell>
          <cell r="AR251">
            <v>5.8582999999999998</v>
          </cell>
          <cell r="AS251">
            <v>5.8563999999999998</v>
          </cell>
          <cell r="AT251">
            <v>5.8792999999999997</v>
          </cell>
          <cell r="AU251">
            <v>5.9055999999999997</v>
          </cell>
          <cell r="AV251">
            <v>5.9522000000000004</v>
          </cell>
          <cell r="AW251">
            <v>5.9862000000000002</v>
          </cell>
          <cell r="AX251">
            <v>6.0664999999999996</v>
          </cell>
          <cell r="AY251">
            <v>6.0449999999999999</v>
          </cell>
          <cell r="AZ251">
            <v>6.0298999999999996</v>
          </cell>
          <cell r="BA251">
            <v>6.0065999999999997</v>
          </cell>
          <cell r="BB251">
            <v>6.0320999999999998</v>
          </cell>
          <cell r="BC251">
            <v>6.0422000000000002</v>
          </cell>
          <cell r="BD251">
            <v>6.0273000000000003</v>
          </cell>
          <cell r="BE251">
            <v>6.0345000000000004</v>
          </cell>
          <cell r="BF251">
            <v>6.0220000000000002</v>
          </cell>
          <cell r="BG251">
            <v>6.0270000000000001</v>
          </cell>
          <cell r="BH251">
            <v>6.0297999999999998</v>
          </cell>
          <cell r="BI251">
            <v>6.0289000000000001</v>
          </cell>
          <cell r="BJ251">
            <v>6.0271999999999997</v>
          </cell>
          <cell r="BK251">
            <v>6.0388999999999999</v>
          </cell>
          <cell r="BL251">
            <v>6.0682999999999998</v>
          </cell>
          <cell r="BM251">
            <v>6.0590000000000002</v>
          </cell>
          <cell r="BN251">
            <v>6.0578000000000003</v>
          </cell>
          <cell r="BO251">
            <v>6.0731000000000002</v>
          </cell>
          <cell r="BP251">
            <v>6.0785999999999998</v>
          </cell>
          <cell r="BQ251">
            <v>6.0648</v>
          </cell>
          <cell r="BR251">
            <v>6.0956999999999999</v>
          </cell>
          <cell r="BS251">
            <v>6.0902000000000003</v>
          </cell>
          <cell r="BT251">
            <v>6.0903999999999998</v>
          </cell>
          <cell r="BU251">
            <v>6.1341999999999999</v>
          </cell>
          <cell r="BV251">
            <v>6.1433999999999997</v>
          </cell>
          <cell r="BW251">
            <v>6.1641000000000004</v>
          </cell>
          <cell r="BX251">
            <v>6.1702000000000004</v>
          </cell>
          <cell r="BY251">
            <v>6.1961000000000004</v>
          </cell>
          <cell r="BZ251">
            <v>6.2149000000000001</v>
          </cell>
          <cell r="CA251">
            <v>6.2615999999999996</v>
          </cell>
          <cell r="CB251">
            <v>6.2782</v>
          </cell>
          <cell r="CC251">
            <v>6.3155000000000001</v>
          </cell>
          <cell r="CD251">
            <v>6.3574999999999999</v>
          </cell>
          <cell r="CE251">
            <v>6.3714000000000004</v>
          </cell>
          <cell r="CF251">
            <v>6.4109999999999996</v>
          </cell>
          <cell r="CG251">
            <v>6.4439000000000002</v>
          </cell>
          <cell r="CH251">
            <v>6.5984999999999996</v>
          </cell>
          <cell r="CI251">
            <v>6.8209999999999997</v>
          </cell>
          <cell r="CJ251">
            <v>6.9641000000000002</v>
          </cell>
          <cell r="CK251">
            <v>6.9630000000000001</v>
          </cell>
          <cell r="CL251">
            <v>6.9551999999999996</v>
          </cell>
          <cell r="CM251">
            <v>6.9314999999999998</v>
          </cell>
          <cell r="CN251">
            <v>6.9168000000000003</v>
          </cell>
          <cell r="CO251">
            <v>6.87</v>
          </cell>
          <cell r="FV251"/>
          <cell r="FW251"/>
          <cell r="FX251"/>
          <cell r="FY251"/>
          <cell r="FZ251"/>
          <cell r="IS251"/>
        </row>
        <row r="252">
          <cell r="E252">
            <v>6.3033000000000001</v>
          </cell>
          <cell r="F252">
            <v>6.3231999999999999</v>
          </cell>
          <cell r="G252">
            <v>6.3224</v>
          </cell>
          <cell r="H252">
            <v>6.3361000000000001</v>
          </cell>
          <cell r="I252">
            <v>6.3624999999999998</v>
          </cell>
          <cell r="J252">
            <v>6.3963999999999999</v>
          </cell>
          <cell r="K252">
            <v>6.4059999999999997</v>
          </cell>
          <cell r="L252">
            <v>6.4032999999999998</v>
          </cell>
          <cell r="M252">
            <v>6.3845999999999998</v>
          </cell>
          <cell r="N252">
            <v>6.3936000000000002</v>
          </cell>
          <cell r="O252">
            <v>6.3780999999999999</v>
          </cell>
          <cell r="P252">
            <v>6.3780999999999999</v>
          </cell>
          <cell r="Q252">
            <v>6.3728999999999996</v>
          </cell>
          <cell r="R252">
            <v>6.3867000000000003</v>
          </cell>
          <cell r="S252">
            <v>6.3868</v>
          </cell>
          <cell r="T252">
            <v>6.3973000000000004</v>
          </cell>
          <cell r="U252">
            <v>6.3959999999999999</v>
          </cell>
          <cell r="V252">
            <v>6.4</v>
          </cell>
          <cell r="W252">
            <v>6.4034000000000004</v>
          </cell>
          <cell r="X252">
            <v>6.4226000000000001</v>
          </cell>
          <cell r="Y252">
            <v>6.4130000000000003</v>
          </cell>
          <cell r="Z252">
            <v>6.3970000000000002</v>
          </cell>
          <cell r="AA252">
            <v>6.3894000000000002</v>
          </cell>
          <cell r="AB252">
            <v>6.3815999999999997</v>
          </cell>
          <cell r="AC252">
            <v>6.3924000000000003</v>
          </cell>
          <cell r="AD252">
            <v>6.4012000000000002</v>
          </cell>
          <cell r="AE252">
            <v>6.4008000000000003</v>
          </cell>
          <cell r="AF252">
            <v>6.3933999999999997</v>
          </cell>
          <cell r="AG252">
            <v>6.3913000000000002</v>
          </cell>
          <cell r="AH252">
            <v>6.4009999999999998</v>
          </cell>
          <cell r="AI252">
            <v>6.4032</v>
          </cell>
          <cell r="AJ252">
            <v>6.3979999999999997</v>
          </cell>
          <cell r="AK252">
            <v>6.3914</v>
          </cell>
          <cell r="AL252">
            <v>6.3856000000000002</v>
          </cell>
          <cell r="AM252">
            <v>6.3811</v>
          </cell>
          <cell r="AN252">
            <v>6.3737000000000004</v>
          </cell>
          <cell r="AO252">
            <v>6.3731999999999998</v>
          </cell>
          <cell r="AP252">
            <v>6.375</v>
          </cell>
          <cell r="AQ252">
            <v>6.3771000000000004</v>
          </cell>
          <cell r="AR252">
            <v>6.3754999999999997</v>
          </cell>
          <cell r="AS252">
            <v>6.3761000000000001</v>
          </cell>
          <cell r="AT252">
            <v>6.3970000000000002</v>
          </cell>
          <cell r="AU252">
            <v>6.4286000000000003</v>
          </cell>
          <cell r="AV252">
            <v>6.4894999999999996</v>
          </cell>
          <cell r="AW252">
            <v>6.5273000000000003</v>
          </cell>
          <cell r="AX252">
            <v>6.5975000000000001</v>
          </cell>
          <cell r="AY252">
            <v>6.5720999999999998</v>
          </cell>
          <cell r="AZ252">
            <v>6.5602999999999998</v>
          </cell>
          <cell r="BA252">
            <v>6.5502000000000002</v>
          </cell>
          <cell r="BB252">
            <v>6.5744999999999996</v>
          </cell>
          <cell r="BC252">
            <v>6.5822000000000003</v>
          </cell>
          <cell r="BD252">
            <v>6.5734000000000004</v>
          </cell>
          <cell r="BE252">
            <v>6.5792999999999999</v>
          </cell>
          <cell r="BF252">
            <v>6.5705</v>
          </cell>
          <cell r="BG252">
            <v>6.5797999999999996</v>
          </cell>
          <cell r="BH252">
            <v>6.5788000000000002</v>
          </cell>
          <cell r="BI252">
            <v>6.5723000000000003</v>
          </cell>
          <cell r="BJ252">
            <v>6.5650000000000004</v>
          </cell>
          <cell r="BK252">
            <v>6.5791000000000004</v>
          </cell>
          <cell r="BL252">
            <v>6.6059999999999999</v>
          </cell>
          <cell r="BM252">
            <v>6.6001000000000003</v>
          </cell>
          <cell r="BN252">
            <v>6.5960999999999999</v>
          </cell>
          <cell r="BO252">
            <v>6.6031000000000004</v>
          </cell>
          <cell r="BP252">
            <v>6.6029</v>
          </cell>
          <cell r="BQ252">
            <v>6.5909000000000004</v>
          </cell>
          <cell r="BR252">
            <v>6.6078999999999999</v>
          </cell>
          <cell r="BS252">
            <v>6.6012000000000004</v>
          </cell>
          <cell r="BT252">
            <v>6.5990000000000002</v>
          </cell>
          <cell r="BU252">
            <v>6.64</v>
          </cell>
          <cell r="BV252">
            <v>6.6521999999999997</v>
          </cell>
          <cell r="BW252">
            <v>6.6665000000000001</v>
          </cell>
          <cell r="BX252">
            <v>6.6787999999999998</v>
          </cell>
          <cell r="BY252">
            <v>6.6923000000000004</v>
          </cell>
          <cell r="BZ252">
            <v>6.7070999999999996</v>
          </cell>
          <cell r="CA252">
            <v>6.7347000000000001</v>
          </cell>
          <cell r="CB252">
            <v>6.7478999999999996</v>
          </cell>
          <cell r="CC252">
            <v>6.7732999999999999</v>
          </cell>
          <cell r="CD252">
            <v>6.8036000000000003</v>
          </cell>
          <cell r="CE252">
            <v>6.8076999999999996</v>
          </cell>
          <cell r="CF252">
            <v>6.8226000000000004</v>
          </cell>
          <cell r="CG252">
            <v>6.8419999999999996</v>
          </cell>
          <cell r="CH252">
            <v>7.0015000000000001</v>
          </cell>
          <cell r="CI252">
            <v>7.1878000000000002</v>
          </cell>
          <cell r="CJ252">
            <v>7.2834000000000003</v>
          </cell>
          <cell r="CK252">
            <v>7.2953999999999999</v>
          </cell>
          <cell r="CL252">
            <v>7.2972999999999999</v>
          </cell>
          <cell r="CM252">
            <v>7.2990000000000004</v>
          </cell>
          <cell r="CN252">
            <v>7.2945000000000002</v>
          </cell>
          <cell r="CO252">
            <v>7.2721</v>
          </cell>
          <cell r="FV252"/>
          <cell r="FW252"/>
          <cell r="FX252"/>
          <cell r="FY252"/>
          <cell r="FZ252"/>
          <cell r="IS252"/>
        </row>
        <row r="253">
          <cell r="E253">
            <v>367.97480000000002</v>
          </cell>
          <cell r="F253">
            <v>368.04039999999998</v>
          </cell>
          <cell r="G253">
            <v>368.10599999999999</v>
          </cell>
          <cell r="H253">
            <v>368.02980000000002</v>
          </cell>
          <cell r="I253">
            <v>367.71820000000002</v>
          </cell>
          <cell r="J253">
            <v>367.29840000000002</v>
          </cell>
          <cell r="K253">
            <v>367.4597</v>
          </cell>
          <cell r="L253">
            <v>367.62529999999998</v>
          </cell>
          <cell r="M253">
            <v>368.01429999999999</v>
          </cell>
          <cell r="N253">
            <v>367.98289999999997</v>
          </cell>
          <cell r="O253">
            <v>368.28089999999997</v>
          </cell>
          <cell r="P253">
            <v>368.41129999999998</v>
          </cell>
          <cell r="Q253">
            <v>368.57319999999999</v>
          </cell>
          <cell r="R253">
            <v>368.59539999999998</v>
          </cell>
          <cell r="S253">
            <v>368.6893</v>
          </cell>
          <cell r="T253">
            <v>368.51639999999998</v>
          </cell>
          <cell r="U253">
            <v>368.91680000000002</v>
          </cell>
          <cell r="V253">
            <v>369.02969999999999</v>
          </cell>
          <cell r="W253">
            <v>369.29629999999997</v>
          </cell>
          <cell r="X253">
            <v>369.17180000000002</v>
          </cell>
          <cell r="Y253">
            <v>369.16160000000002</v>
          </cell>
          <cell r="Z253">
            <v>369.57799999999997</v>
          </cell>
          <cell r="AA253">
            <v>369.71660000000003</v>
          </cell>
          <cell r="AB253">
            <v>369.9588</v>
          </cell>
          <cell r="AC253">
            <v>369.93939999999998</v>
          </cell>
          <cell r="AD253">
            <v>370.15469999999999</v>
          </cell>
          <cell r="AE253">
            <v>370.35820000000001</v>
          </cell>
          <cell r="AF253">
            <v>370.75560000000002</v>
          </cell>
          <cell r="AG253">
            <v>371.00400000000002</v>
          </cell>
          <cell r="AH253">
            <v>371.11739999999998</v>
          </cell>
          <cell r="AI253">
            <v>371.46269999999998</v>
          </cell>
          <cell r="AJ253">
            <v>371.43970000000002</v>
          </cell>
          <cell r="AK253">
            <v>371.46260000000001</v>
          </cell>
          <cell r="AL253">
            <v>371.55360000000002</v>
          </cell>
          <cell r="AM253">
            <v>371.678</v>
          </cell>
          <cell r="AN253">
            <v>371.9735</v>
          </cell>
          <cell r="AO253">
            <v>372.00830000000002</v>
          </cell>
          <cell r="AP253">
            <v>371.95440000000002</v>
          </cell>
          <cell r="AQ253">
            <v>371.92989999999998</v>
          </cell>
          <cell r="AR253">
            <v>372.04599999999999</v>
          </cell>
          <cell r="AS253">
            <v>372.5292</v>
          </cell>
          <cell r="AT253">
            <v>372.34359999999998</v>
          </cell>
          <cell r="AU253">
            <v>372.3399</v>
          </cell>
          <cell r="AV253">
            <v>372.33670000000001</v>
          </cell>
          <cell r="AW253">
            <v>372.33109999999999</v>
          </cell>
          <cell r="AX253">
            <v>371.89449999999999</v>
          </cell>
          <cell r="AY253">
            <v>371.91699999999997</v>
          </cell>
          <cell r="AZ253">
            <v>371.98390000000001</v>
          </cell>
          <cell r="BA253">
            <v>372.4948</v>
          </cell>
          <cell r="BB253">
            <v>372.14389999999997</v>
          </cell>
          <cell r="BC253">
            <v>372.07889999999998</v>
          </cell>
          <cell r="BD253">
            <v>372.3073</v>
          </cell>
          <cell r="BE253">
            <v>372.30689999999998</v>
          </cell>
          <cell r="BF253">
            <v>372.66149999999999</v>
          </cell>
          <cell r="BG253">
            <v>372.63959999999997</v>
          </cell>
          <cell r="BH253">
            <v>372.64960000000002</v>
          </cell>
          <cell r="BI253">
            <v>372.6046</v>
          </cell>
          <cell r="BJ253">
            <v>372.56720000000001</v>
          </cell>
          <cell r="BK253">
            <v>372.73489999999998</v>
          </cell>
          <cell r="BL253">
            <v>372.5498</v>
          </cell>
          <cell r="BM253">
            <v>372.71260000000001</v>
          </cell>
          <cell r="BN253">
            <v>372.66669999999999</v>
          </cell>
          <cell r="BO253">
            <v>372.78649999999999</v>
          </cell>
          <cell r="BP253">
            <v>372.84660000000002</v>
          </cell>
          <cell r="BQ253">
            <v>373.38310000000001</v>
          </cell>
          <cell r="BR253">
            <v>373.25569999999999</v>
          </cell>
          <cell r="BS253">
            <v>373.36239999999998</v>
          </cell>
          <cell r="BT253">
            <v>373.45240000000001</v>
          </cell>
          <cell r="BU253">
            <v>373.2518</v>
          </cell>
          <cell r="BV253">
            <v>373.23750000000001</v>
          </cell>
          <cell r="BW253">
            <v>373.07589999999999</v>
          </cell>
          <cell r="BX253">
            <v>373.0779</v>
          </cell>
          <cell r="BY253">
            <v>373.21089999999998</v>
          </cell>
          <cell r="BZ253">
            <v>372.96559999999999</v>
          </cell>
          <cell r="CA253">
            <v>372.40589999999997</v>
          </cell>
          <cell r="CB253">
            <v>372.12619999999998</v>
          </cell>
          <cell r="CC253">
            <v>371.77210000000002</v>
          </cell>
          <cell r="CD253">
            <v>371.8227</v>
          </cell>
          <cell r="CE253">
            <v>372.10199999999998</v>
          </cell>
          <cell r="CF253">
            <v>371.77960000000002</v>
          </cell>
          <cell r="CG253">
            <v>371.44569999999999</v>
          </cell>
          <cell r="CH253">
            <v>370.49599999999998</v>
          </cell>
          <cell r="CI253">
            <v>368.44240000000002</v>
          </cell>
          <cell r="CJ253">
            <v>366.81439999999998</v>
          </cell>
          <cell r="CK253">
            <v>367.26760000000002</v>
          </cell>
          <cell r="CL253">
            <v>367.67829999999998</v>
          </cell>
          <cell r="CM253">
            <v>368.47989999999999</v>
          </cell>
          <cell r="CN253">
            <v>368.83510000000001</v>
          </cell>
          <cell r="CO253">
            <v>369.86450000000002</v>
          </cell>
          <cell r="FV253"/>
          <cell r="FW253"/>
          <cell r="FX253"/>
          <cell r="FY253"/>
          <cell r="FZ253"/>
          <cell r="IS253"/>
        </row>
        <row r="254">
          <cell r="E254">
            <v>114.0295</v>
          </cell>
          <cell r="F254">
            <v>113.9729</v>
          </cell>
          <cell r="G254">
            <v>113.96769999999999</v>
          </cell>
          <cell r="H254">
            <v>113.9182</v>
          </cell>
          <cell r="I254">
            <v>113.79519999999999</v>
          </cell>
          <cell r="J254">
            <v>113.63849999999999</v>
          </cell>
          <cell r="K254">
            <v>113.6118</v>
          </cell>
          <cell r="L254">
            <v>113.6377</v>
          </cell>
          <cell r="M254">
            <v>113.7333</v>
          </cell>
          <cell r="N254">
            <v>113.6979</v>
          </cell>
          <cell r="O254">
            <v>113.7651</v>
          </cell>
          <cell r="P254">
            <v>113.7286</v>
          </cell>
          <cell r="Q254">
            <v>113.7534</v>
          </cell>
          <cell r="R254">
            <v>113.7346</v>
          </cell>
          <cell r="S254">
            <v>113.73820000000001</v>
          </cell>
          <cell r="T254">
            <v>113.65860000000001</v>
          </cell>
          <cell r="U254">
            <v>113.7062</v>
          </cell>
          <cell r="V254">
            <v>113.7157</v>
          </cell>
          <cell r="W254">
            <v>113.773</v>
          </cell>
          <cell r="X254">
            <v>113.7086</v>
          </cell>
          <cell r="Y254">
            <v>113.6797</v>
          </cell>
          <cell r="Z254">
            <v>113.7332</v>
          </cell>
          <cell r="AA254">
            <v>113.7497</v>
          </cell>
          <cell r="AB254">
            <v>113.79940000000001</v>
          </cell>
          <cell r="AC254">
            <v>113.76779999999999</v>
          </cell>
          <cell r="AD254">
            <v>113.75790000000001</v>
          </cell>
          <cell r="AE254">
            <v>113.79559999999999</v>
          </cell>
          <cell r="AF254">
            <v>113.8935</v>
          </cell>
          <cell r="AG254">
            <v>113.9451</v>
          </cell>
          <cell r="AH254">
            <v>113.9547</v>
          </cell>
          <cell r="AI254">
            <v>113.9851</v>
          </cell>
          <cell r="AJ254">
            <v>113.9524</v>
          </cell>
          <cell r="AK254">
            <v>113.93389999999999</v>
          </cell>
          <cell r="AL254">
            <v>113.9366</v>
          </cell>
          <cell r="AM254">
            <v>113.9496</v>
          </cell>
          <cell r="AN254">
            <v>113.9644</v>
          </cell>
          <cell r="AO254">
            <v>113.9496</v>
          </cell>
          <cell r="AP254">
            <v>113.90730000000001</v>
          </cell>
          <cell r="AQ254">
            <v>113.8742</v>
          </cell>
          <cell r="AR254">
            <v>113.8845</v>
          </cell>
          <cell r="AS254">
            <v>113.88200000000001</v>
          </cell>
          <cell r="AT254">
            <v>113.79900000000001</v>
          </cell>
          <cell r="AU254">
            <v>113.7465</v>
          </cell>
          <cell r="AV254">
            <v>113.6686</v>
          </cell>
          <cell r="AW254">
            <v>113.6412</v>
          </cell>
          <cell r="AX254">
            <v>113.48099999999999</v>
          </cell>
          <cell r="AY254">
            <v>113.4622</v>
          </cell>
          <cell r="AZ254">
            <v>113.4572</v>
          </cell>
          <cell r="BA254">
            <v>113.53740000000001</v>
          </cell>
          <cell r="BB254">
            <v>113.4038</v>
          </cell>
          <cell r="BC254">
            <v>113.35809999999999</v>
          </cell>
          <cell r="BD254">
            <v>113.4027</v>
          </cell>
          <cell r="BE254">
            <v>113.37690000000001</v>
          </cell>
          <cell r="BF254">
            <v>113.4089</v>
          </cell>
          <cell r="BG254">
            <v>113.37649999999999</v>
          </cell>
          <cell r="BH254">
            <v>113.3539</v>
          </cell>
          <cell r="BI254">
            <v>113.31440000000001</v>
          </cell>
          <cell r="BJ254">
            <v>113.2773</v>
          </cell>
          <cell r="BK254">
            <v>113.2517</v>
          </cell>
          <cell r="BL254">
            <v>113.16930000000001</v>
          </cell>
          <cell r="BM254">
            <v>113.1936</v>
          </cell>
          <cell r="BN254">
            <v>113.1559</v>
          </cell>
          <cell r="BO254">
            <v>113.1906</v>
          </cell>
          <cell r="BP254">
            <v>113.13209999999999</v>
          </cell>
          <cell r="BQ254">
            <v>113.27070000000001</v>
          </cell>
          <cell r="BR254">
            <v>113.206</v>
          </cell>
          <cell r="BS254">
            <v>113.2131</v>
          </cell>
          <cell r="BT254">
            <v>113.215</v>
          </cell>
          <cell r="BU254">
            <v>113.0767</v>
          </cell>
          <cell r="BV254">
            <v>113.0467</v>
          </cell>
          <cell r="BW254">
            <v>112.9717</v>
          </cell>
          <cell r="BX254">
            <v>112.94670000000001</v>
          </cell>
          <cell r="BY254">
            <v>112.8848</v>
          </cell>
          <cell r="BZ254">
            <v>112.7842</v>
          </cell>
          <cell r="CA254">
            <v>112.5877</v>
          </cell>
          <cell r="CB254">
            <v>112.47669999999999</v>
          </cell>
          <cell r="CC254">
            <v>112.3429</v>
          </cell>
          <cell r="CD254">
            <v>112.28149999999999</v>
          </cell>
          <cell r="CE254">
            <v>112.3411</v>
          </cell>
          <cell r="CF254">
            <v>112.2171</v>
          </cell>
          <cell r="CG254">
            <v>112.0896</v>
          </cell>
          <cell r="CH254">
            <v>111.5204</v>
          </cell>
          <cell r="CI254">
            <v>110.86969999999999</v>
          </cell>
          <cell r="CJ254">
            <v>110.3486</v>
          </cell>
          <cell r="CK254">
            <v>110.461</v>
          </cell>
          <cell r="CL254">
            <v>110.5605</v>
          </cell>
          <cell r="CM254">
            <v>110.7024</v>
          </cell>
          <cell r="CN254">
            <v>110.78489999999999</v>
          </cell>
          <cell r="CO254">
            <v>111.07210000000001</v>
          </cell>
          <cell r="FV254"/>
          <cell r="FW254"/>
          <cell r="FX254"/>
          <cell r="FY254"/>
          <cell r="FZ254"/>
          <cell r="IS254"/>
        </row>
        <row r="255">
          <cell r="E255">
            <v>115.04510000000001</v>
          </cell>
          <cell r="F255">
            <v>114.9948</v>
          </cell>
          <cell r="G255">
            <v>114.97150000000001</v>
          </cell>
          <cell r="H255">
            <v>114.93300000000001</v>
          </cell>
          <cell r="I255">
            <v>114.818</v>
          </cell>
          <cell r="J255">
            <v>114.67230000000001</v>
          </cell>
          <cell r="K255">
            <v>114.6341</v>
          </cell>
          <cell r="L255">
            <v>114.65219999999999</v>
          </cell>
          <cell r="M255">
            <v>114.7556</v>
          </cell>
          <cell r="N255">
            <v>114.71559999999999</v>
          </cell>
          <cell r="O255">
            <v>114.7975</v>
          </cell>
          <cell r="P255">
            <v>114.7817</v>
          </cell>
          <cell r="Q255">
            <v>114.83029999999999</v>
          </cell>
          <cell r="R255">
            <v>114.8158</v>
          </cell>
          <cell r="S255">
            <v>114.845</v>
          </cell>
          <cell r="T255">
            <v>114.77809999999999</v>
          </cell>
          <cell r="U255">
            <v>114.8442</v>
          </cell>
          <cell r="V255">
            <v>114.8794</v>
          </cell>
          <cell r="W255">
            <v>114.9517</v>
          </cell>
          <cell r="X255">
            <v>114.9024</v>
          </cell>
          <cell r="Y255">
            <v>114.8785</v>
          </cell>
          <cell r="Z255">
            <v>114.96850000000001</v>
          </cell>
          <cell r="AA255">
            <v>114.9657</v>
          </cell>
          <cell r="AB255">
            <v>115.0099</v>
          </cell>
          <cell r="AC255">
            <v>114.9935</v>
          </cell>
          <cell r="AD255">
            <v>115.01909999999999</v>
          </cell>
          <cell r="AE255">
            <v>115.06659999999999</v>
          </cell>
          <cell r="AF255">
            <v>115.1841</v>
          </cell>
          <cell r="AG255">
            <v>115.2577</v>
          </cell>
          <cell r="AH255">
            <v>115.2711</v>
          </cell>
          <cell r="AI255">
            <v>115.29730000000001</v>
          </cell>
          <cell r="AJ255">
            <v>115.2675</v>
          </cell>
          <cell r="AK255">
            <v>115.2574</v>
          </cell>
          <cell r="AL255">
            <v>115.2573</v>
          </cell>
          <cell r="AM255">
            <v>115.21850000000001</v>
          </cell>
          <cell r="AN255">
            <v>115.21720000000001</v>
          </cell>
          <cell r="AO255">
            <v>115.1777</v>
          </cell>
          <cell r="AP255">
            <v>115.11369999999999</v>
          </cell>
          <cell r="AQ255">
            <v>115.0813</v>
          </cell>
          <cell r="AR255">
            <v>115.1163</v>
          </cell>
          <cell r="AS255">
            <v>115.1084</v>
          </cell>
          <cell r="AT255">
            <v>115.03879999999999</v>
          </cell>
          <cell r="AU255">
            <v>114.9532</v>
          </cell>
          <cell r="AV255">
            <v>114.8419</v>
          </cell>
          <cell r="AW255">
            <v>114.75060000000001</v>
          </cell>
          <cell r="AX255">
            <v>114.589</v>
          </cell>
          <cell r="AY255">
            <v>114.53700000000001</v>
          </cell>
          <cell r="AZ255">
            <v>114.50069999999999</v>
          </cell>
          <cell r="BA255">
            <v>114.63079999999999</v>
          </cell>
          <cell r="BB255">
            <v>114.48090000000001</v>
          </cell>
          <cell r="BC255">
            <v>114.4372</v>
          </cell>
          <cell r="BD255">
            <v>114.4606</v>
          </cell>
          <cell r="BE255">
            <v>114.444</v>
          </cell>
          <cell r="BF255">
            <v>114.4843</v>
          </cell>
          <cell r="BG255">
            <v>114.4692</v>
          </cell>
          <cell r="BH255">
            <v>114.3972</v>
          </cell>
          <cell r="BI255">
            <v>114.36499999999999</v>
          </cell>
          <cell r="BJ255">
            <v>114.3352</v>
          </cell>
          <cell r="BK255">
            <v>114.2889</v>
          </cell>
          <cell r="BL255">
            <v>114.2122</v>
          </cell>
          <cell r="BM255">
            <v>114.2051</v>
          </cell>
          <cell r="BN255">
            <v>114.19110000000001</v>
          </cell>
          <cell r="BO255">
            <v>114.2227</v>
          </cell>
          <cell r="BP255">
            <v>114.1459</v>
          </cell>
          <cell r="BQ255">
            <v>114.2953</v>
          </cell>
          <cell r="BR255">
            <v>114.2384</v>
          </cell>
          <cell r="BS255">
            <v>114.2564</v>
          </cell>
          <cell r="BT255">
            <v>114.2353</v>
          </cell>
          <cell r="BU255">
            <v>114.09950000000001</v>
          </cell>
          <cell r="BV255">
            <v>114.06959999999999</v>
          </cell>
          <cell r="BW255">
            <v>113.9896</v>
          </cell>
          <cell r="BX255">
            <v>113.9774</v>
          </cell>
          <cell r="BY255">
            <v>113.9633</v>
          </cell>
          <cell r="BZ255">
            <v>113.86669999999999</v>
          </cell>
          <cell r="CA255">
            <v>113.69580000000001</v>
          </cell>
          <cell r="CB255">
            <v>113.5973</v>
          </cell>
          <cell r="CC255">
            <v>113.4729</v>
          </cell>
          <cell r="CD255">
            <v>113.4456</v>
          </cell>
          <cell r="CE255">
            <v>113.5077</v>
          </cell>
          <cell r="CF255">
            <v>113.39879999999999</v>
          </cell>
          <cell r="CG255">
            <v>113.276</v>
          </cell>
          <cell r="CH255">
            <v>112.791</v>
          </cell>
          <cell r="CI255">
            <v>112.1623</v>
          </cell>
          <cell r="CJ255">
            <v>111.6464</v>
          </cell>
          <cell r="CK255">
            <v>111.76220000000001</v>
          </cell>
          <cell r="CL255">
            <v>111.8492</v>
          </cell>
          <cell r="CM255">
            <v>112.01860000000001</v>
          </cell>
          <cell r="CN255">
            <v>112.035</v>
          </cell>
          <cell r="CO255">
            <v>112.3039</v>
          </cell>
          <cell r="FV255"/>
          <cell r="FW255"/>
          <cell r="FX255"/>
          <cell r="FY255"/>
          <cell r="FZ255"/>
          <cell r="IS255"/>
        </row>
        <row r="256">
          <cell r="E256">
            <v>6.5366</v>
          </cell>
          <cell r="F256">
            <v>6.5655999999999999</v>
          </cell>
          <cell r="G256">
            <v>6.5587</v>
          </cell>
          <cell r="H256">
            <v>6.5705</v>
          </cell>
          <cell r="I256">
            <v>6.6063000000000001</v>
          </cell>
          <cell r="J256">
            <v>6.6543000000000001</v>
          </cell>
          <cell r="K256">
            <v>6.6609999999999996</v>
          </cell>
          <cell r="L256">
            <v>6.6524000000000001</v>
          </cell>
          <cell r="M256">
            <v>6.6191000000000004</v>
          </cell>
          <cell r="N256">
            <v>6.6317000000000004</v>
          </cell>
          <cell r="O256">
            <v>6.6066000000000003</v>
          </cell>
          <cell r="P256">
            <v>6.6104000000000003</v>
          </cell>
          <cell r="Q256">
            <v>6.5946999999999996</v>
          </cell>
          <cell r="R256">
            <v>6.5942999999999996</v>
          </cell>
          <cell r="S256">
            <v>6.5890000000000004</v>
          </cell>
          <cell r="T256">
            <v>6.6144999999999996</v>
          </cell>
          <cell r="U256">
            <v>6.5807000000000002</v>
          </cell>
          <cell r="V256">
            <v>6.5796000000000001</v>
          </cell>
          <cell r="W256">
            <v>6.5556999999999999</v>
          </cell>
          <cell r="X256">
            <v>6.5697999999999999</v>
          </cell>
          <cell r="Y256">
            <v>6.5815000000000001</v>
          </cell>
          <cell r="Z256">
            <v>6.5465</v>
          </cell>
          <cell r="AA256">
            <v>6.5453999999999999</v>
          </cell>
          <cell r="AB256">
            <v>6.5242000000000004</v>
          </cell>
          <cell r="AC256">
            <v>6.5288000000000004</v>
          </cell>
          <cell r="AD256">
            <v>6.5259</v>
          </cell>
          <cell r="AE256">
            <v>6.5152999999999999</v>
          </cell>
          <cell r="AF256">
            <v>6.4781000000000004</v>
          </cell>
          <cell r="AG256">
            <v>6.4627999999999997</v>
          </cell>
          <cell r="AH256">
            <v>6.4558999999999997</v>
          </cell>
          <cell r="AI256">
            <v>6.4291</v>
          </cell>
          <cell r="AJ256">
            <v>6.4367000000000001</v>
          </cell>
          <cell r="AK256">
            <v>6.4348000000000001</v>
          </cell>
          <cell r="AL256">
            <v>6.4325000000000001</v>
          </cell>
          <cell r="AM256">
            <v>6.4264999999999999</v>
          </cell>
          <cell r="AN256">
            <v>6.4074</v>
          </cell>
          <cell r="AO256">
            <v>6.4112</v>
          </cell>
          <cell r="AP256">
            <v>6.4330999999999996</v>
          </cell>
          <cell r="AQ256">
            <v>6.4484000000000004</v>
          </cell>
          <cell r="AR256">
            <v>6.4390000000000001</v>
          </cell>
          <cell r="AS256">
            <v>6.4696999999999996</v>
          </cell>
          <cell r="AT256">
            <v>6.4945000000000004</v>
          </cell>
          <cell r="AU256">
            <v>6.4965000000000002</v>
          </cell>
          <cell r="AV256">
            <v>6.4978999999999996</v>
          </cell>
          <cell r="AW256">
            <v>6.4983000000000004</v>
          </cell>
          <cell r="AX256">
            <v>6.5461999999999998</v>
          </cell>
          <cell r="AY256">
            <v>6.5579999999999998</v>
          </cell>
          <cell r="AZ256">
            <v>6.556</v>
          </cell>
          <cell r="BA256">
            <v>6.5204000000000004</v>
          </cell>
          <cell r="BB256">
            <v>6.5693000000000001</v>
          </cell>
          <cell r="BC256">
            <v>6.5853999999999999</v>
          </cell>
          <cell r="BD256">
            <v>6.5667</v>
          </cell>
          <cell r="BE256">
            <v>6.5750000000000002</v>
          </cell>
          <cell r="BF256">
            <v>6.5595999999999997</v>
          </cell>
          <cell r="BG256">
            <v>6.5568999999999997</v>
          </cell>
          <cell r="BH256">
            <v>6.5590999999999999</v>
          </cell>
          <cell r="BI256">
            <v>6.5747</v>
          </cell>
          <cell r="BJ256">
            <v>6.609</v>
          </cell>
          <cell r="BK256">
            <v>6.6050000000000004</v>
          </cell>
          <cell r="BL256">
            <v>6.6337000000000002</v>
          </cell>
          <cell r="BM256">
            <v>6.6261000000000001</v>
          </cell>
          <cell r="BN256">
            <v>6.6359000000000004</v>
          </cell>
          <cell r="BO256">
            <v>6.7413999999999996</v>
          </cell>
          <cell r="BP256">
            <v>6.7602000000000002</v>
          </cell>
          <cell r="BQ256">
            <v>6.7115999999999998</v>
          </cell>
          <cell r="BR256">
            <v>6.7377000000000002</v>
          </cell>
          <cell r="BS256">
            <v>6.7358000000000002</v>
          </cell>
          <cell r="BT256">
            <v>6.7363</v>
          </cell>
          <cell r="BU256">
            <v>6.7721</v>
          </cell>
          <cell r="BV256">
            <v>6.7788000000000004</v>
          </cell>
          <cell r="BW256">
            <v>6.8032000000000004</v>
          </cell>
          <cell r="BX256">
            <v>6.8028000000000004</v>
          </cell>
          <cell r="BY256">
            <v>6.8249000000000004</v>
          </cell>
          <cell r="BZ256">
            <v>6.8507999999999996</v>
          </cell>
          <cell r="CA256">
            <v>6.9272</v>
          </cell>
          <cell r="CB256">
            <v>6.9505999999999997</v>
          </cell>
          <cell r="CC256">
            <v>7.0000999999999998</v>
          </cell>
          <cell r="CD256">
            <v>7.0106999999999999</v>
          </cell>
          <cell r="CE256">
            <v>6.9901</v>
          </cell>
          <cell r="CF256">
            <v>7.0434999999999999</v>
          </cell>
          <cell r="CG256">
            <v>7.0892999999999997</v>
          </cell>
          <cell r="CH256">
            <v>7.2331000000000003</v>
          </cell>
          <cell r="CI256">
            <v>7.4192</v>
          </cell>
          <cell r="CJ256">
            <v>7.6242000000000001</v>
          </cell>
          <cell r="CK256">
            <v>7.5717999999999996</v>
          </cell>
          <cell r="CL256">
            <v>7.5288000000000004</v>
          </cell>
          <cell r="CM256">
            <v>7.4546000000000001</v>
          </cell>
          <cell r="CN256">
            <v>7.4215</v>
          </cell>
          <cell r="CO256">
            <v>7.3087</v>
          </cell>
          <cell r="FV256"/>
          <cell r="FW256"/>
          <cell r="FX256"/>
          <cell r="FY256"/>
          <cell r="FZ256"/>
          <cell r="IS256"/>
        </row>
        <row r="257">
          <cell r="E257">
            <v>6.9222999999999999</v>
          </cell>
          <cell r="F257">
            <v>6.9303999999999997</v>
          </cell>
          <cell r="G257">
            <v>6.9306999999999999</v>
          </cell>
          <cell r="H257">
            <v>6.944</v>
          </cell>
          <cell r="I257">
            <v>6.9782999999999999</v>
          </cell>
          <cell r="J257">
            <v>7.0221999999999998</v>
          </cell>
          <cell r="K257">
            <v>7.0274999999999999</v>
          </cell>
          <cell r="L257">
            <v>7.0193000000000003</v>
          </cell>
          <cell r="M257">
            <v>6.9907000000000004</v>
          </cell>
          <cell r="N257">
            <v>7.0000999999999998</v>
          </cell>
          <cell r="O257">
            <v>6.9798</v>
          </cell>
          <cell r="P257">
            <v>6.9873000000000003</v>
          </cell>
          <cell r="Q257">
            <v>6.9785000000000004</v>
          </cell>
          <cell r="R257">
            <v>6.9828999999999999</v>
          </cell>
          <cell r="S257">
            <v>6.9805999999999999</v>
          </cell>
          <cell r="T257">
            <v>7.0029000000000003</v>
          </cell>
          <cell r="U257">
            <v>6.9859</v>
          </cell>
          <cell r="V257">
            <v>6.9824000000000002</v>
          </cell>
          <cell r="W257">
            <v>6.9645000000000001</v>
          </cell>
          <cell r="X257">
            <v>6.9819000000000004</v>
          </cell>
          <cell r="Y257">
            <v>6.9897</v>
          </cell>
          <cell r="Z257">
            <v>6.9657999999999998</v>
          </cell>
          <cell r="AA257">
            <v>6.9638</v>
          </cell>
          <cell r="AB257">
            <v>6.9485000000000001</v>
          </cell>
          <cell r="AC257">
            <v>6.9565000000000001</v>
          </cell>
          <cell r="AD257">
            <v>6.9564000000000004</v>
          </cell>
          <cell r="AE257">
            <v>6.9448999999999996</v>
          </cell>
          <cell r="AF257">
            <v>6.9156000000000004</v>
          </cell>
          <cell r="AG257">
            <v>6.9001000000000001</v>
          </cell>
          <cell r="AH257">
            <v>6.8964999999999996</v>
          </cell>
          <cell r="AI257">
            <v>6.8844000000000003</v>
          </cell>
          <cell r="AJ257">
            <v>6.8936999999999999</v>
          </cell>
          <cell r="AK257">
            <v>6.8983999999999996</v>
          </cell>
          <cell r="AL257">
            <v>6.8968999999999996</v>
          </cell>
          <cell r="AM257">
            <v>6.8921000000000001</v>
          </cell>
          <cell r="AN257">
            <v>6.8845999999999998</v>
          </cell>
          <cell r="AO257">
            <v>6.8882000000000003</v>
          </cell>
          <cell r="AP257">
            <v>6.9006999999999996</v>
          </cell>
          <cell r="AQ257">
            <v>6.9104999999999999</v>
          </cell>
          <cell r="AR257">
            <v>6.9062000000000001</v>
          </cell>
          <cell r="AS257">
            <v>6.9298999999999999</v>
          </cell>
          <cell r="AT257">
            <v>6.9527999999999999</v>
          </cell>
          <cell r="AU257">
            <v>6.9652000000000003</v>
          </cell>
          <cell r="AV257">
            <v>6.9829999999999997</v>
          </cell>
          <cell r="AW257">
            <v>6.9890999999999996</v>
          </cell>
          <cell r="AX257">
            <v>7.0347</v>
          </cell>
          <cell r="AY257">
            <v>7.0396999999999998</v>
          </cell>
          <cell r="AZ257">
            <v>7.0404999999999998</v>
          </cell>
          <cell r="BA257">
            <v>7.0137999999999998</v>
          </cell>
          <cell r="BB257">
            <v>7.0522</v>
          </cell>
          <cell r="BC257">
            <v>7.0644999999999998</v>
          </cell>
          <cell r="BD257">
            <v>7.0498000000000003</v>
          </cell>
          <cell r="BE257">
            <v>7.0567000000000002</v>
          </cell>
          <cell r="BF257">
            <v>7.0442999999999998</v>
          </cell>
          <cell r="BG257">
            <v>7.0522</v>
          </cell>
          <cell r="BH257">
            <v>7.0578000000000003</v>
          </cell>
          <cell r="BI257">
            <v>7.0689000000000002</v>
          </cell>
          <cell r="BJ257">
            <v>7.0797999999999996</v>
          </cell>
          <cell r="BK257">
            <v>7.0845000000000002</v>
          </cell>
          <cell r="BL257">
            <v>7.1081000000000003</v>
          </cell>
          <cell r="BM257">
            <v>7.0998000000000001</v>
          </cell>
          <cell r="BN257">
            <v>7.1044</v>
          </cell>
          <cell r="BO257">
            <v>7.1590999999999996</v>
          </cell>
          <cell r="BP257">
            <v>7.1738999999999997</v>
          </cell>
          <cell r="BQ257">
            <v>7.1325000000000003</v>
          </cell>
          <cell r="BR257">
            <v>7.1502999999999997</v>
          </cell>
          <cell r="BS257">
            <v>7.1477000000000004</v>
          </cell>
          <cell r="BT257">
            <v>7.1464999999999996</v>
          </cell>
          <cell r="BU257">
            <v>7.1836000000000002</v>
          </cell>
          <cell r="BV257">
            <v>7.1913</v>
          </cell>
          <cell r="BW257">
            <v>7.2122000000000002</v>
          </cell>
          <cell r="BX257">
            <v>7.2182000000000004</v>
          </cell>
          <cell r="BY257">
            <v>7.2332000000000001</v>
          </cell>
          <cell r="BZ257">
            <v>7.2617000000000003</v>
          </cell>
          <cell r="CA257">
            <v>7.3193999999999999</v>
          </cell>
          <cell r="CB257">
            <v>7.351</v>
          </cell>
          <cell r="CC257">
            <v>7.3898000000000001</v>
          </cell>
          <cell r="CD257">
            <v>7.4055999999999997</v>
          </cell>
          <cell r="CE257">
            <v>7.3874000000000004</v>
          </cell>
          <cell r="CF257">
            <v>7.4241000000000001</v>
          </cell>
          <cell r="CG257">
            <v>7.4612999999999996</v>
          </cell>
          <cell r="CH257">
            <v>7.6215000000000002</v>
          </cell>
          <cell r="CI257">
            <v>7.8136000000000001</v>
          </cell>
          <cell r="CJ257">
            <v>7.9724000000000004</v>
          </cell>
          <cell r="CK257">
            <v>7.9375</v>
          </cell>
          <cell r="CL257">
            <v>7.9066000000000001</v>
          </cell>
          <cell r="CM257">
            <v>7.8611000000000004</v>
          </cell>
          <cell r="CN257">
            <v>7.8353000000000002</v>
          </cell>
          <cell r="CO257">
            <v>7.7469000000000001</v>
          </cell>
          <cell r="FV257"/>
          <cell r="FW257"/>
          <cell r="FX257"/>
          <cell r="FY257"/>
          <cell r="FZ257"/>
          <cell r="IS257"/>
        </row>
        <row r="258">
          <cell r="E258">
            <v>14248</v>
          </cell>
          <cell r="F258">
            <v>14255</v>
          </cell>
          <cell r="G258">
            <v>14288</v>
          </cell>
          <cell r="H258">
            <v>14349</v>
          </cell>
          <cell r="I258">
            <v>14395</v>
          </cell>
          <cell r="J258">
            <v>14368</v>
          </cell>
          <cell r="K258">
            <v>14323</v>
          </cell>
          <cell r="L258">
            <v>14300</v>
          </cell>
          <cell r="M258">
            <v>14289</v>
          </cell>
          <cell r="N258">
            <v>14315</v>
          </cell>
          <cell r="O258">
            <v>14303</v>
          </cell>
          <cell r="P258">
            <v>14313</v>
          </cell>
          <cell r="Q258">
            <v>14309</v>
          </cell>
          <cell r="R258">
            <v>14355</v>
          </cell>
          <cell r="S258">
            <v>14335</v>
          </cell>
          <cell r="T258">
            <v>14355</v>
          </cell>
          <cell r="U258">
            <v>14317</v>
          </cell>
          <cell r="V258">
            <v>14359</v>
          </cell>
          <cell r="W258">
            <v>14318</v>
          </cell>
          <cell r="X258">
            <v>14380</v>
          </cell>
          <cell r="Y258">
            <v>14377</v>
          </cell>
          <cell r="Z258">
            <v>14420</v>
          </cell>
          <cell r="AA258">
            <v>14328</v>
          </cell>
          <cell r="AB258">
            <v>14367</v>
          </cell>
          <cell r="AC258">
            <v>14377</v>
          </cell>
          <cell r="AD258">
            <v>14380</v>
          </cell>
          <cell r="AE258">
            <v>14388</v>
          </cell>
          <cell r="AF258">
            <v>14378</v>
          </cell>
          <cell r="AG258">
            <v>14348</v>
          </cell>
          <cell r="AH258">
            <v>14355</v>
          </cell>
          <cell r="AI258">
            <v>14350</v>
          </cell>
          <cell r="AJ258">
            <v>14315</v>
          </cell>
          <cell r="AK258">
            <v>14280</v>
          </cell>
          <cell r="AL258">
            <v>14257</v>
          </cell>
          <cell r="AM258">
            <v>14330</v>
          </cell>
          <cell r="AN258">
            <v>14343</v>
          </cell>
          <cell r="AO258">
            <v>14344</v>
          </cell>
          <cell r="AP258">
            <v>14350</v>
          </cell>
          <cell r="AQ258">
            <v>14350</v>
          </cell>
          <cell r="AR258">
            <v>14378</v>
          </cell>
          <cell r="AS258">
            <v>14358</v>
          </cell>
          <cell r="AT258">
            <v>14353</v>
          </cell>
          <cell r="AU258">
            <v>14380</v>
          </cell>
          <cell r="AV258">
            <v>14414</v>
          </cell>
          <cell r="AW258">
            <v>14394</v>
          </cell>
          <cell r="AX258">
            <v>14363</v>
          </cell>
          <cell r="AY258">
            <v>14280</v>
          </cell>
          <cell r="AZ258">
            <v>14295</v>
          </cell>
          <cell r="BA258">
            <v>14314</v>
          </cell>
          <cell r="BB258">
            <v>14344</v>
          </cell>
          <cell r="BC258">
            <v>14303</v>
          </cell>
          <cell r="BD258">
            <v>14289</v>
          </cell>
          <cell r="BE258">
            <v>14315</v>
          </cell>
          <cell r="BF258">
            <v>14349</v>
          </cell>
          <cell r="BG258">
            <v>14350</v>
          </cell>
          <cell r="BH258">
            <v>14343</v>
          </cell>
          <cell r="BI258">
            <v>14371</v>
          </cell>
          <cell r="BJ258">
            <v>14343</v>
          </cell>
          <cell r="BK258">
            <v>14345</v>
          </cell>
          <cell r="BL258">
            <v>14368</v>
          </cell>
          <cell r="BM258">
            <v>14325</v>
          </cell>
          <cell r="BN258">
            <v>14338</v>
          </cell>
          <cell r="BO258">
            <v>14360</v>
          </cell>
          <cell r="BP258">
            <v>14368</v>
          </cell>
          <cell r="BQ258">
            <v>14340</v>
          </cell>
          <cell r="BR258">
            <v>14358</v>
          </cell>
          <cell r="BS258">
            <v>14362</v>
          </cell>
          <cell r="BT258">
            <v>14370</v>
          </cell>
          <cell r="BU258">
            <v>14374</v>
          </cell>
          <cell r="BV258">
            <v>14365</v>
          </cell>
          <cell r="BW258">
            <v>14350</v>
          </cell>
          <cell r="BX258">
            <v>14357</v>
          </cell>
          <cell r="BY258">
            <v>14359</v>
          </cell>
          <cell r="BZ258">
            <v>14357</v>
          </cell>
          <cell r="CA258">
            <v>14355</v>
          </cell>
          <cell r="CB258">
            <v>14348</v>
          </cell>
          <cell r="CC258">
            <v>14360</v>
          </cell>
          <cell r="CD258">
            <v>14460</v>
          </cell>
          <cell r="CE258">
            <v>14440</v>
          </cell>
          <cell r="CF258">
            <v>14420</v>
          </cell>
          <cell r="CG258">
            <v>14439</v>
          </cell>
          <cell r="CH258">
            <v>14510</v>
          </cell>
          <cell r="CI258">
            <v>14565</v>
          </cell>
          <cell r="CJ258">
            <v>14530</v>
          </cell>
          <cell r="CK258">
            <v>14540</v>
          </cell>
          <cell r="CL258">
            <v>14625</v>
          </cell>
          <cell r="CM258">
            <v>14625</v>
          </cell>
          <cell r="CN258">
            <v>14637</v>
          </cell>
          <cell r="CO258">
            <v>14710</v>
          </cell>
          <cell r="FN258"/>
          <cell r="FO258"/>
          <cell r="FQ258"/>
          <cell r="FR258"/>
          <cell r="FS258"/>
          <cell r="FT258"/>
          <cell r="FV258"/>
          <cell r="FW258"/>
          <cell r="FX258"/>
          <cell r="FY258"/>
          <cell r="FZ258"/>
          <cell r="GA258"/>
          <cell r="GB258"/>
          <cell r="GC258"/>
          <cell r="GD258"/>
          <cell r="GE258"/>
          <cell r="GF258"/>
          <cell r="GG258"/>
          <cell r="GH258"/>
          <cell r="GI258"/>
          <cell r="GJ258"/>
          <cell r="GK258"/>
          <cell r="GL258"/>
          <cell r="GM258"/>
          <cell r="GN258"/>
          <cell r="GO258"/>
          <cell r="GP258"/>
          <cell r="GQ258"/>
          <cell r="GR258"/>
        </row>
        <row r="259">
          <cell r="E259">
            <v>14268</v>
          </cell>
          <cell r="F259">
            <v>14266</v>
          </cell>
          <cell r="G259">
            <v>14303</v>
          </cell>
          <cell r="H259">
            <v>14358</v>
          </cell>
          <cell r="I259">
            <v>14393</v>
          </cell>
          <cell r="J259">
            <v>14358</v>
          </cell>
          <cell r="K259">
            <v>14308</v>
          </cell>
          <cell r="L259">
            <v>14303</v>
          </cell>
          <cell r="M259">
            <v>14318</v>
          </cell>
          <cell r="N259">
            <v>14295</v>
          </cell>
          <cell r="O259">
            <v>14297</v>
          </cell>
          <cell r="P259">
            <v>14318</v>
          </cell>
          <cell r="Q259">
            <v>14338</v>
          </cell>
          <cell r="R259">
            <v>14363</v>
          </cell>
          <cell r="S259">
            <v>14338</v>
          </cell>
          <cell r="T259">
            <v>14338</v>
          </cell>
          <cell r="U259">
            <v>14343</v>
          </cell>
          <cell r="V259">
            <v>14351</v>
          </cell>
          <cell r="W259">
            <v>14353</v>
          </cell>
          <cell r="X259">
            <v>14386</v>
          </cell>
          <cell r="Y259">
            <v>14388</v>
          </cell>
          <cell r="Z259">
            <v>14383</v>
          </cell>
          <cell r="AA259">
            <v>14358</v>
          </cell>
          <cell r="AB259">
            <v>14378</v>
          </cell>
          <cell r="AC259">
            <v>14380</v>
          </cell>
          <cell r="AD259">
            <v>14397</v>
          </cell>
          <cell r="AE259">
            <v>14393</v>
          </cell>
          <cell r="AF259">
            <v>14358</v>
          </cell>
          <cell r="AG259">
            <v>14343</v>
          </cell>
          <cell r="AH259">
            <v>14353</v>
          </cell>
          <cell r="AI259">
            <v>14328</v>
          </cell>
          <cell r="AJ259">
            <v>14303</v>
          </cell>
          <cell r="AK259">
            <v>14258</v>
          </cell>
          <cell r="AL259">
            <v>14318</v>
          </cell>
          <cell r="AM259">
            <v>14328</v>
          </cell>
          <cell r="AN259">
            <v>14328</v>
          </cell>
          <cell r="AO259">
            <v>14366</v>
          </cell>
          <cell r="AP259">
            <v>14338</v>
          </cell>
          <cell r="AQ259">
            <v>14383</v>
          </cell>
          <cell r="AR259">
            <v>14367</v>
          </cell>
          <cell r="AS259">
            <v>14337</v>
          </cell>
          <cell r="AT259">
            <v>14384</v>
          </cell>
          <cell r="AU259">
            <v>14388</v>
          </cell>
          <cell r="AV259">
            <v>14408</v>
          </cell>
          <cell r="AW259">
            <v>14398</v>
          </cell>
          <cell r="AX259">
            <v>14348</v>
          </cell>
          <cell r="AY259">
            <v>14282</v>
          </cell>
          <cell r="AZ259">
            <v>14303</v>
          </cell>
          <cell r="BA259">
            <v>14333</v>
          </cell>
          <cell r="BB259">
            <v>14330</v>
          </cell>
          <cell r="BC259">
            <v>14312</v>
          </cell>
          <cell r="BD259">
            <v>14303</v>
          </cell>
          <cell r="BE259">
            <v>14342</v>
          </cell>
          <cell r="BF259">
            <v>14340</v>
          </cell>
          <cell r="BG259">
            <v>14357</v>
          </cell>
          <cell r="BH259">
            <v>14347</v>
          </cell>
          <cell r="BI259">
            <v>14352</v>
          </cell>
          <cell r="BJ259">
            <v>14341</v>
          </cell>
          <cell r="BK259">
            <v>14363</v>
          </cell>
          <cell r="BL259">
            <v>14364</v>
          </cell>
          <cell r="BM259">
            <v>14343</v>
          </cell>
          <cell r="BN259">
            <v>14369</v>
          </cell>
          <cell r="BO259">
            <v>14368</v>
          </cell>
          <cell r="BP259">
            <v>14355</v>
          </cell>
          <cell r="BQ259">
            <v>14347</v>
          </cell>
          <cell r="BR259">
            <v>14357</v>
          </cell>
          <cell r="BS259">
            <v>14359</v>
          </cell>
          <cell r="BT259">
            <v>14362</v>
          </cell>
          <cell r="BU259">
            <v>14366</v>
          </cell>
          <cell r="BV259">
            <v>14363</v>
          </cell>
          <cell r="BW259">
            <v>14363</v>
          </cell>
          <cell r="BX259">
            <v>14344</v>
          </cell>
          <cell r="BY259">
            <v>14354</v>
          </cell>
          <cell r="BZ259">
            <v>14344</v>
          </cell>
          <cell r="CA259">
            <v>14356</v>
          </cell>
          <cell r="CB259">
            <v>14344</v>
          </cell>
          <cell r="CC259">
            <v>14357</v>
          </cell>
          <cell r="CD259">
            <v>14458</v>
          </cell>
          <cell r="CE259">
            <v>14411</v>
          </cell>
          <cell r="CF259">
            <v>14422</v>
          </cell>
          <cell r="CG259">
            <v>14497</v>
          </cell>
          <cell r="CH259">
            <v>14558</v>
          </cell>
          <cell r="CI259">
            <v>14557</v>
          </cell>
          <cell r="CJ259">
            <v>14558</v>
          </cell>
          <cell r="CK259">
            <v>14597</v>
          </cell>
          <cell r="CL259">
            <v>14613</v>
          </cell>
          <cell r="CM259">
            <v>14650</v>
          </cell>
          <cell r="CN259">
            <v>14688</v>
          </cell>
          <cell r="CO259">
            <v>14733</v>
          </cell>
          <cell r="FN259"/>
          <cell r="FO259"/>
          <cell r="FQ259"/>
          <cell r="FR259"/>
          <cell r="FS259"/>
          <cell r="FT259"/>
          <cell r="FV259"/>
          <cell r="FW259"/>
          <cell r="FX259"/>
          <cell r="FY259"/>
          <cell r="FZ259"/>
          <cell r="GA259"/>
          <cell r="GB259"/>
          <cell r="GC259"/>
          <cell r="GD259"/>
          <cell r="GE259"/>
          <cell r="GF259"/>
          <cell r="GG259"/>
          <cell r="GH259"/>
          <cell r="GI259"/>
          <cell r="GJ259"/>
          <cell r="GK259"/>
          <cell r="GL259"/>
          <cell r="GM259"/>
          <cell r="GN259"/>
          <cell r="GO259"/>
          <cell r="GP259"/>
          <cell r="GQ259"/>
          <cell r="GR259"/>
        </row>
        <row r="260">
          <cell r="E260">
            <v>14277.5</v>
          </cell>
          <cell r="F260">
            <v>14276</v>
          </cell>
          <cell r="G260">
            <v>14327.5</v>
          </cell>
          <cell r="H260">
            <v>14368.5</v>
          </cell>
          <cell r="I260">
            <v>14398.5</v>
          </cell>
          <cell r="J260">
            <v>14367.5</v>
          </cell>
          <cell r="K260">
            <v>14335</v>
          </cell>
          <cell r="L260">
            <v>14312.5</v>
          </cell>
          <cell r="M260">
            <v>14320</v>
          </cell>
          <cell r="N260">
            <v>14320</v>
          </cell>
          <cell r="O260">
            <v>14317.5</v>
          </cell>
          <cell r="P260">
            <v>14330</v>
          </cell>
          <cell r="Q260">
            <v>14345</v>
          </cell>
          <cell r="R260">
            <v>14374</v>
          </cell>
          <cell r="S260">
            <v>14365</v>
          </cell>
          <cell r="T260">
            <v>14357.5</v>
          </cell>
          <cell r="U260">
            <v>14347.5</v>
          </cell>
          <cell r="V260">
            <v>14361</v>
          </cell>
          <cell r="W260">
            <v>14355</v>
          </cell>
          <cell r="X260">
            <v>14390</v>
          </cell>
          <cell r="Y260">
            <v>14392.5</v>
          </cell>
          <cell r="Z260">
            <v>14420</v>
          </cell>
          <cell r="AA260">
            <v>14357.5</v>
          </cell>
          <cell r="AB260">
            <v>14390</v>
          </cell>
          <cell r="AC260">
            <v>14380</v>
          </cell>
          <cell r="AD260">
            <v>14407.5</v>
          </cell>
          <cell r="AE260">
            <v>14394.5</v>
          </cell>
          <cell r="AF260">
            <v>14380</v>
          </cell>
          <cell r="AG260">
            <v>14352</v>
          </cell>
          <cell r="AH260">
            <v>14367.5</v>
          </cell>
          <cell r="AI260">
            <v>14351.5</v>
          </cell>
          <cell r="AJ260">
            <v>14315</v>
          </cell>
          <cell r="AK260">
            <v>14296</v>
          </cell>
          <cell r="AL260">
            <v>14321.5</v>
          </cell>
          <cell r="AM260">
            <v>14351.5</v>
          </cell>
          <cell r="AN260">
            <v>14347.5</v>
          </cell>
          <cell r="AO260">
            <v>14369.5</v>
          </cell>
          <cell r="AP260">
            <v>14365</v>
          </cell>
          <cell r="AQ260">
            <v>14386.5</v>
          </cell>
          <cell r="AR260">
            <v>14382.5</v>
          </cell>
          <cell r="AS260">
            <v>14365</v>
          </cell>
          <cell r="AT260">
            <v>14385.5</v>
          </cell>
          <cell r="AU260">
            <v>14394.5</v>
          </cell>
          <cell r="AV260">
            <v>14415</v>
          </cell>
          <cell r="AW260">
            <v>14401</v>
          </cell>
          <cell r="AX260">
            <v>14385</v>
          </cell>
          <cell r="AY260">
            <v>14313</v>
          </cell>
          <cell r="AZ260">
            <v>14317.5</v>
          </cell>
          <cell r="BA260">
            <v>14337.5</v>
          </cell>
          <cell r="BB260">
            <v>14345</v>
          </cell>
          <cell r="BC260">
            <v>14321</v>
          </cell>
          <cell r="BD260">
            <v>14305</v>
          </cell>
          <cell r="BE260">
            <v>14347.5</v>
          </cell>
          <cell r="BF260">
            <v>14349</v>
          </cell>
          <cell r="BG260">
            <v>14361.5</v>
          </cell>
          <cell r="BH260">
            <v>14357</v>
          </cell>
          <cell r="BI260">
            <v>14380</v>
          </cell>
          <cell r="BJ260">
            <v>14345</v>
          </cell>
          <cell r="BK260">
            <v>14363.5</v>
          </cell>
          <cell r="BL260">
            <v>14367.5</v>
          </cell>
          <cell r="BM260">
            <v>14357</v>
          </cell>
          <cell r="BN260">
            <v>14369</v>
          </cell>
          <cell r="BO260">
            <v>14368.5</v>
          </cell>
          <cell r="BP260">
            <v>14370</v>
          </cell>
          <cell r="BQ260">
            <v>14352.5</v>
          </cell>
          <cell r="BR260">
            <v>14372.5</v>
          </cell>
          <cell r="BS260">
            <v>14363.5</v>
          </cell>
          <cell r="BT260">
            <v>14380</v>
          </cell>
          <cell r="BU260">
            <v>14375</v>
          </cell>
          <cell r="BV260">
            <v>14367.5</v>
          </cell>
          <cell r="BW260">
            <v>14365.5</v>
          </cell>
          <cell r="BX260">
            <v>14359.5</v>
          </cell>
          <cell r="BY260">
            <v>14365</v>
          </cell>
          <cell r="BZ260">
            <v>14356.5</v>
          </cell>
          <cell r="CA260">
            <v>14359</v>
          </cell>
          <cell r="CB260">
            <v>14351.5</v>
          </cell>
          <cell r="CC260">
            <v>14364</v>
          </cell>
          <cell r="CD260">
            <v>14470</v>
          </cell>
          <cell r="CE260">
            <v>14440</v>
          </cell>
          <cell r="CF260">
            <v>14435</v>
          </cell>
          <cell r="CG260">
            <v>14502.5</v>
          </cell>
          <cell r="CH260">
            <v>14557.5</v>
          </cell>
          <cell r="CI260">
            <v>14565</v>
          </cell>
          <cell r="CJ260">
            <v>14561</v>
          </cell>
          <cell r="CK260">
            <v>14601</v>
          </cell>
          <cell r="CL260">
            <v>14625</v>
          </cell>
          <cell r="CM260">
            <v>14665</v>
          </cell>
          <cell r="CN260">
            <v>14692.5</v>
          </cell>
          <cell r="CO260">
            <v>14738</v>
          </cell>
          <cell r="FN260"/>
          <cell r="FO260"/>
          <cell r="FQ260"/>
          <cell r="FR260"/>
          <cell r="FS260"/>
          <cell r="FT260"/>
          <cell r="FV260"/>
          <cell r="FW260"/>
          <cell r="FX260"/>
          <cell r="FY260"/>
          <cell r="FZ260"/>
          <cell r="GA260"/>
          <cell r="GB260"/>
          <cell r="GC260"/>
          <cell r="GD260"/>
          <cell r="GE260"/>
          <cell r="GF260"/>
          <cell r="GG260"/>
          <cell r="GH260"/>
          <cell r="GI260"/>
          <cell r="GJ260"/>
          <cell r="GK260"/>
          <cell r="GL260"/>
          <cell r="GM260"/>
          <cell r="GN260"/>
          <cell r="GO260"/>
          <cell r="GP260"/>
          <cell r="GQ260"/>
          <cell r="GR260"/>
        </row>
        <row r="261">
          <cell r="E261">
            <v>14247.5</v>
          </cell>
          <cell r="F261">
            <v>14252.5</v>
          </cell>
          <cell r="G261">
            <v>14287.5</v>
          </cell>
          <cell r="H261">
            <v>14347.5</v>
          </cell>
          <cell r="I261">
            <v>14380</v>
          </cell>
          <cell r="J261">
            <v>14354.5</v>
          </cell>
          <cell r="K261">
            <v>14302.5</v>
          </cell>
          <cell r="L261">
            <v>14284.5</v>
          </cell>
          <cell r="M261">
            <v>14286.5</v>
          </cell>
          <cell r="N261">
            <v>14294.5</v>
          </cell>
          <cell r="O261">
            <v>14297</v>
          </cell>
          <cell r="P261">
            <v>14312.5</v>
          </cell>
          <cell r="Q261">
            <v>14306.5</v>
          </cell>
          <cell r="R261">
            <v>14355</v>
          </cell>
          <cell r="S261">
            <v>14335</v>
          </cell>
          <cell r="T261">
            <v>14337.5</v>
          </cell>
          <cell r="U261">
            <v>14307</v>
          </cell>
          <cell r="V261">
            <v>14350.5</v>
          </cell>
          <cell r="W261">
            <v>14317.5</v>
          </cell>
          <cell r="X261">
            <v>14370</v>
          </cell>
          <cell r="Y261">
            <v>14365</v>
          </cell>
          <cell r="Z261">
            <v>14365</v>
          </cell>
          <cell r="AA261">
            <v>14326.5</v>
          </cell>
          <cell r="AB261">
            <v>14366.5</v>
          </cell>
          <cell r="AC261">
            <v>14372.5</v>
          </cell>
          <cell r="AD261">
            <v>14380</v>
          </cell>
          <cell r="AE261">
            <v>14375</v>
          </cell>
          <cell r="AF261">
            <v>14358</v>
          </cell>
          <cell r="AG261">
            <v>14337.5</v>
          </cell>
          <cell r="AH261">
            <v>14347.5</v>
          </cell>
          <cell r="AI261">
            <v>14327.5</v>
          </cell>
          <cell r="AJ261">
            <v>14276.5</v>
          </cell>
          <cell r="AK261">
            <v>14252.5</v>
          </cell>
          <cell r="AL261">
            <v>14256.5</v>
          </cell>
          <cell r="AM261">
            <v>14327.5</v>
          </cell>
          <cell r="AN261">
            <v>14317.5</v>
          </cell>
          <cell r="AO261">
            <v>14342.5</v>
          </cell>
          <cell r="AP261">
            <v>14337.5</v>
          </cell>
          <cell r="AQ261">
            <v>14350</v>
          </cell>
          <cell r="AR261">
            <v>14361.5</v>
          </cell>
          <cell r="AS261">
            <v>14336.5</v>
          </cell>
          <cell r="AT261">
            <v>14352.5</v>
          </cell>
          <cell r="AU261">
            <v>14373</v>
          </cell>
          <cell r="AV261">
            <v>14405</v>
          </cell>
          <cell r="AW261">
            <v>14382.5</v>
          </cell>
          <cell r="AX261">
            <v>14347.5</v>
          </cell>
          <cell r="AY261">
            <v>14280</v>
          </cell>
          <cell r="AZ261">
            <v>14289</v>
          </cell>
          <cell r="BA261">
            <v>14312.5</v>
          </cell>
          <cell r="BB261">
            <v>14300</v>
          </cell>
          <cell r="BC261">
            <v>14297.5</v>
          </cell>
          <cell r="BD261">
            <v>14275</v>
          </cell>
          <cell r="BE261">
            <v>14315</v>
          </cell>
          <cell r="BF261">
            <v>14336.5</v>
          </cell>
          <cell r="BG261">
            <v>14350</v>
          </cell>
          <cell r="BH261">
            <v>14337.5</v>
          </cell>
          <cell r="BI261">
            <v>14352</v>
          </cell>
          <cell r="BJ261">
            <v>14334</v>
          </cell>
          <cell r="BK261">
            <v>14345</v>
          </cell>
          <cell r="BL261">
            <v>14357.5</v>
          </cell>
          <cell r="BM261">
            <v>14325</v>
          </cell>
          <cell r="BN261">
            <v>14334.5</v>
          </cell>
          <cell r="BO261">
            <v>14357.5</v>
          </cell>
          <cell r="BP261">
            <v>14354</v>
          </cell>
          <cell r="BQ261">
            <v>14337.5</v>
          </cell>
          <cell r="BR261">
            <v>14357</v>
          </cell>
          <cell r="BS261">
            <v>14356.5</v>
          </cell>
          <cell r="BT261">
            <v>14357.5</v>
          </cell>
          <cell r="BU261">
            <v>14366</v>
          </cell>
          <cell r="BV261">
            <v>14357.5</v>
          </cell>
          <cell r="BW261">
            <v>14350</v>
          </cell>
          <cell r="BX261">
            <v>14342.5</v>
          </cell>
          <cell r="BY261">
            <v>14353</v>
          </cell>
          <cell r="BZ261">
            <v>14333.5</v>
          </cell>
          <cell r="CA261">
            <v>14342.5</v>
          </cell>
          <cell r="CB261">
            <v>14340</v>
          </cell>
          <cell r="CC261">
            <v>14353.5</v>
          </cell>
          <cell r="CD261">
            <v>14427.5</v>
          </cell>
          <cell r="CE261">
            <v>14397.5</v>
          </cell>
          <cell r="CF261">
            <v>14407</v>
          </cell>
          <cell r="CG261">
            <v>14439</v>
          </cell>
          <cell r="CH261">
            <v>14502.5</v>
          </cell>
          <cell r="CI261">
            <v>14532.5</v>
          </cell>
          <cell r="CJ261">
            <v>14525</v>
          </cell>
          <cell r="CK261">
            <v>14539</v>
          </cell>
          <cell r="CL261">
            <v>14605</v>
          </cell>
          <cell r="CM261">
            <v>14617.5</v>
          </cell>
          <cell r="CN261">
            <v>14636.5</v>
          </cell>
          <cell r="CO261">
            <v>14710</v>
          </cell>
          <cell r="DO261"/>
          <cell r="FI261"/>
          <cell r="FJ261"/>
          <cell r="FK261"/>
          <cell r="FL261"/>
          <cell r="FM261"/>
          <cell r="FN261"/>
          <cell r="FO261"/>
          <cell r="FQ261"/>
          <cell r="FR261"/>
          <cell r="FS261"/>
          <cell r="FT261"/>
          <cell r="FV261"/>
          <cell r="FW261"/>
          <cell r="FX261"/>
          <cell r="FY261"/>
          <cell r="FZ261"/>
          <cell r="GA261"/>
          <cell r="GB261"/>
          <cell r="GC261"/>
          <cell r="GD261"/>
          <cell r="GE261"/>
          <cell r="GF261"/>
          <cell r="GG261"/>
          <cell r="GH261"/>
          <cell r="GI261"/>
          <cell r="GJ261"/>
          <cell r="GK261"/>
          <cell r="GL261"/>
          <cell r="GM261"/>
          <cell r="GN261"/>
          <cell r="GO261"/>
          <cell r="GP261"/>
          <cell r="GQ261"/>
          <cell r="GR261"/>
        </row>
        <row r="262">
          <cell r="E262">
            <v>3722745552550.7261</v>
          </cell>
          <cell r="F262">
            <v>1817915226561.4297</v>
          </cell>
          <cell r="G262">
            <v>2915131016551.7798</v>
          </cell>
          <cell r="H262">
            <v>5762875763887.2324</v>
          </cell>
          <cell r="I262">
            <v>2767095018694.9854</v>
          </cell>
          <cell r="J262">
            <v>3732795499928.1787</v>
          </cell>
          <cell r="K262">
            <v>1574662540260.3975</v>
          </cell>
          <cell r="L262">
            <v>4302691381253.9878</v>
          </cell>
          <cell r="M262">
            <v>3736839773931.8945</v>
          </cell>
          <cell r="N262">
            <v>1406747076296.1157</v>
          </cell>
          <cell r="O262">
            <v>3917246830280.4004</v>
          </cell>
          <cell r="P262">
            <v>1676901419191.6626</v>
          </cell>
          <cell r="Q262">
            <v>2337609504550.6567</v>
          </cell>
          <cell r="R262">
            <v>2891469002137.0913</v>
          </cell>
          <cell r="S262">
            <v>2710131207109.0903</v>
          </cell>
          <cell r="T262">
            <v>2682110609251.1133</v>
          </cell>
          <cell r="U262">
            <v>2779288331922.6909</v>
          </cell>
          <cell r="V262">
            <v>5033484715795.9297</v>
          </cell>
          <cell r="W262">
            <v>3100269060936.5605</v>
          </cell>
          <cell r="X262">
            <v>2736783262129.8604</v>
          </cell>
          <cell r="Y262">
            <v>4597664645220.3027</v>
          </cell>
          <cell r="Z262">
            <v>6040673811889.9814</v>
          </cell>
          <cell r="AA262">
            <v>3403695089885.1572</v>
          </cell>
          <cell r="AB262">
            <v>3751113270868.832</v>
          </cell>
          <cell r="AC262">
            <v>1760742399053.3733</v>
          </cell>
          <cell r="AD262">
            <v>2234960615506.4561</v>
          </cell>
          <cell r="AE262">
            <v>4339310119668.083</v>
          </cell>
          <cell r="AF262">
            <v>3369647816280.4717</v>
          </cell>
          <cell r="AG262">
            <v>2781782466348.0918</v>
          </cell>
          <cell r="AH262">
            <v>2738122211675</v>
          </cell>
          <cell r="AI262">
            <v>1910404743530.96</v>
          </cell>
          <cell r="AJ262">
            <v>4798559483852.7803</v>
          </cell>
          <cell r="AK262">
            <v>2704149328118.292</v>
          </cell>
          <cell r="AL262">
            <v>5306905343210.2695</v>
          </cell>
          <cell r="AM262">
            <v>5479293180169.4688</v>
          </cell>
          <cell r="AN262">
            <v>3214388993868.4697</v>
          </cell>
          <cell r="AO262">
            <v>5380308199858.7432</v>
          </cell>
          <cell r="AP262">
            <v>4240249300883.2568</v>
          </cell>
          <cell r="AQ262">
            <v>3229624893832.3711</v>
          </cell>
          <cell r="AR262">
            <v>8446656330498.4189</v>
          </cell>
          <cell r="AS262">
            <v>3826042875669.23</v>
          </cell>
          <cell r="AT262">
            <v>6520271600136.3906</v>
          </cell>
          <cell r="AU262">
            <v>2531421920669.0039</v>
          </cell>
          <cell r="AV262">
            <v>2519535261564.1587</v>
          </cell>
          <cell r="AW262">
            <v>5493885442733.8711</v>
          </cell>
          <cell r="AX262">
            <v>3330490656221.3965</v>
          </cell>
          <cell r="AY262">
            <v>3392385673320.1216</v>
          </cell>
          <cell r="AZ262">
            <v>4520027825223.2627</v>
          </cell>
          <cell r="BA262">
            <v>2240983216673.5298</v>
          </cell>
          <cell r="BB262">
            <v>5752538977283.3398</v>
          </cell>
          <cell r="BC262">
            <v>2358434550936.8442</v>
          </cell>
          <cell r="BD262">
            <v>2729110935838.771</v>
          </cell>
          <cell r="BE262">
            <v>2773881429812.2075</v>
          </cell>
          <cell r="BF262">
            <v>3010842333748.4224</v>
          </cell>
          <cell r="BG262">
            <v>2566623174824.6499</v>
          </cell>
          <cell r="BH262">
            <v>4430163699937.5156</v>
          </cell>
          <cell r="BI262">
            <v>3803746468816.0981</v>
          </cell>
          <cell r="BJ262">
            <v>5982241662542.248</v>
          </cell>
          <cell r="BK262">
            <v>5700640462391.7939</v>
          </cell>
          <cell r="BL262">
            <v>4945387200098.2324</v>
          </cell>
          <cell r="BM262">
            <v>6646214198281.7881</v>
          </cell>
          <cell r="BN262">
            <v>7582101498411.5195</v>
          </cell>
          <cell r="BO262">
            <v>2986203827625.7314</v>
          </cell>
          <cell r="BP262">
            <v>2721911949045.5762</v>
          </cell>
          <cell r="BQ262">
            <v>3211344105887.0947</v>
          </cell>
          <cell r="BR262">
            <v>5114468567500.7344</v>
          </cell>
          <cell r="BS262">
            <v>5612418829105.0908</v>
          </cell>
          <cell r="BT262">
            <v>3780662708278.9966</v>
          </cell>
          <cell r="BU262">
            <v>5482269024018.6006</v>
          </cell>
          <cell r="BV262">
            <v>5944987861137.6924</v>
          </cell>
          <cell r="BW262">
            <v>4634936597862.8008</v>
          </cell>
          <cell r="BX262">
            <v>6022350671749.7285</v>
          </cell>
          <cell r="BY262">
            <v>4427436869090.3799</v>
          </cell>
          <cell r="BZ262">
            <v>8230618458596.0293</v>
          </cell>
          <cell r="CA262">
            <v>7388023549272.2812</v>
          </cell>
          <cell r="CB262">
            <v>6084757468823.3203</v>
          </cell>
          <cell r="CC262">
            <v>7267933530213.5645</v>
          </cell>
          <cell r="CD262">
            <v>8589208444435.3271</v>
          </cell>
          <cell r="CE262">
            <v>9410569881910.0176</v>
          </cell>
          <cell r="CF262">
            <v>8290812166627.5713</v>
          </cell>
          <cell r="CG262">
            <v>6241195705966.9941</v>
          </cell>
          <cell r="CH262">
            <v>5849988267585.3633</v>
          </cell>
          <cell r="CI262">
            <v>8157779462037.7383</v>
          </cell>
          <cell r="CJ262">
            <v>5985147817352.5527</v>
          </cell>
          <cell r="CK262">
            <v>5451926348923.1143</v>
          </cell>
          <cell r="CL262">
            <v>3617845769587.0566</v>
          </cell>
          <cell r="CM262">
            <v>2698878581060.5049</v>
          </cell>
          <cell r="CN262">
            <v>5639598698158.6719</v>
          </cell>
          <cell r="DP262"/>
          <cell r="DQ262"/>
          <cell r="DU262"/>
          <cell r="DW262"/>
          <cell r="FI262"/>
          <cell r="FJ262"/>
          <cell r="FK262"/>
          <cell r="FL262"/>
          <cell r="FM262"/>
          <cell r="FO262"/>
          <cell r="FP262"/>
          <cell r="FU262"/>
          <cell r="FV262"/>
          <cell r="FW262"/>
          <cell r="FX262"/>
          <cell r="FY262"/>
          <cell r="FZ262"/>
          <cell r="GB262"/>
          <cell r="GM262"/>
          <cell r="GN262"/>
          <cell r="GO262"/>
          <cell r="IN262"/>
          <cell r="IO262"/>
          <cell r="IP262"/>
          <cell r="IQ262"/>
          <cell r="IR262"/>
        </row>
        <row r="263">
          <cell r="E263">
            <v>4827387943412.1104</v>
          </cell>
          <cell r="F263">
            <v>4306352101288.8496</v>
          </cell>
          <cell r="G263">
            <v>5986498402530.6592</v>
          </cell>
          <cell r="H263">
            <v>6148048072519.8994</v>
          </cell>
          <cell r="I263">
            <v>2335059493088.6499</v>
          </cell>
          <cell r="J263">
            <v>4314292145665.8994</v>
          </cell>
          <cell r="K263">
            <v>3189507748688.3599</v>
          </cell>
          <cell r="L263">
            <v>2551866399182.8999</v>
          </cell>
          <cell r="M263">
            <v>2637886001263.23</v>
          </cell>
          <cell r="N263">
            <v>2401516249732.9604</v>
          </cell>
          <cell r="O263">
            <v>2650055287405.5195</v>
          </cell>
          <cell r="P263">
            <v>4120213670234.0498</v>
          </cell>
          <cell r="Q263">
            <v>2068752293830.2002</v>
          </cell>
          <cell r="R263">
            <v>3432840589353.8003</v>
          </cell>
          <cell r="S263">
            <v>2348193315409.6597</v>
          </cell>
          <cell r="T263">
            <v>1814245492654.2803</v>
          </cell>
          <cell r="U263">
            <v>2853855206603.3403</v>
          </cell>
          <cell r="V263">
            <v>1992628514469.0098</v>
          </cell>
          <cell r="W263">
            <v>2980251289538.8296</v>
          </cell>
          <cell r="X263">
            <v>2410086191072.1802</v>
          </cell>
          <cell r="Y263">
            <v>1865716320645.9299</v>
          </cell>
          <cell r="Z263">
            <v>2795796317099.6099</v>
          </cell>
          <cell r="AA263">
            <v>2648637079013.9795</v>
          </cell>
          <cell r="AB263">
            <v>7328472434715.3604</v>
          </cell>
          <cell r="AC263">
            <v>2783689260586.1992</v>
          </cell>
          <cell r="AD263">
            <v>2629458488313.459</v>
          </cell>
          <cell r="AE263">
            <v>3970734773491.9795</v>
          </cell>
          <cell r="AF263">
            <v>2483115792114.8496</v>
          </cell>
          <cell r="AG263">
            <v>3168733053591.7603</v>
          </cell>
          <cell r="AH263">
            <v>2627873877824.4302</v>
          </cell>
          <cell r="AI263">
            <v>3033098909489.5303</v>
          </cell>
          <cell r="AJ263">
            <v>3012200772927.3994</v>
          </cell>
          <cell r="AK263">
            <v>2697783722423.3804</v>
          </cell>
          <cell r="AL263">
            <v>3534325321053.0898</v>
          </cell>
          <cell r="AM263">
            <v>3840590509377.7598</v>
          </cell>
          <cell r="AN263">
            <v>3673387649868.0601</v>
          </cell>
          <cell r="AO263">
            <v>2315864051892.7603</v>
          </cell>
          <cell r="AP263">
            <v>4316613222062.1602</v>
          </cell>
          <cell r="AQ263">
            <v>1746947545982.8401</v>
          </cell>
          <cell r="AR263">
            <v>4230205543865.2998</v>
          </cell>
          <cell r="AS263">
            <v>4473499237594.9805</v>
          </cell>
          <cell r="AT263">
            <v>8391284107038.252</v>
          </cell>
          <cell r="AU263">
            <v>2753006881291.3506</v>
          </cell>
          <cell r="AV263">
            <v>2914974149526.8198</v>
          </cell>
          <cell r="AW263">
            <v>5019942511408.0596</v>
          </cell>
          <cell r="AX263">
            <v>3303534852162.23</v>
          </cell>
          <cell r="AY263">
            <v>3863762187091.6104</v>
          </cell>
          <cell r="AZ263">
            <v>3072140535247.2197</v>
          </cell>
          <cell r="BA263">
            <v>3068629369630.3198</v>
          </cell>
          <cell r="BB263">
            <v>6013387933029.1797</v>
          </cell>
          <cell r="BC263">
            <v>1980190490779.6301</v>
          </cell>
          <cell r="BD263">
            <v>1732603118876.5996</v>
          </cell>
          <cell r="BE263">
            <v>2498660266429.46</v>
          </cell>
          <cell r="BF263">
            <v>3965334982902.7803</v>
          </cell>
          <cell r="BG263">
            <v>2278881566894.5396</v>
          </cell>
          <cell r="BH263">
            <v>2533286454331.5498</v>
          </cell>
          <cell r="BI263">
            <v>2902362909518.2598</v>
          </cell>
          <cell r="BJ263">
            <v>4856551601726.6211</v>
          </cell>
          <cell r="BK263">
            <v>8441169293271.0098</v>
          </cell>
          <cell r="BL263">
            <v>3502316747776.5903</v>
          </cell>
          <cell r="BM263">
            <v>3119252911829.8901</v>
          </cell>
          <cell r="BN263">
            <v>2708378405606.3799</v>
          </cell>
          <cell r="BO263">
            <v>4110953980093.6206</v>
          </cell>
          <cell r="BP263">
            <v>9496396684269.6484</v>
          </cell>
          <cell r="BQ263">
            <v>3038514897651.5103</v>
          </cell>
          <cell r="BR263">
            <v>6565508399863.4902</v>
          </cell>
          <cell r="BS263">
            <v>5677408672464.3301</v>
          </cell>
          <cell r="BT263">
            <v>3378714943790.0903</v>
          </cell>
          <cell r="BU263">
            <v>5242683030877.2598</v>
          </cell>
          <cell r="BV263">
            <v>5126140986381.1904</v>
          </cell>
          <cell r="BW263">
            <v>4556396523821.4688</v>
          </cell>
          <cell r="BX263">
            <v>5587382589622.7812</v>
          </cell>
          <cell r="BY263">
            <v>3979288734432.9307</v>
          </cell>
          <cell r="BZ263">
            <v>3893159031752.3701</v>
          </cell>
          <cell r="CA263">
            <v>7419024024662.3398</v>
          </cell>
          <cell r="CB263">
            <v>3670902674149.4404</v>
          </cell>
          <cell r="CC263">
            <v>6374697379529.3896</v>
          </cell>
          <cell r="CD263">
            <v>9075071580950.0898</v>
          </cell>
          <cell r="CE263">
            <v>7176967529636.0498</v>
          </cell>
          <cell r="CF263">
            <v>5410549779311.4404</v>
          </cell>
          <cell r="CG263">
            <v>4197130944993.7998</v>
          </cell>
          <cell r="CH263">
            <v>6691614314733.4902</v>
          </cell>
          <cell r="CI263">
            <v>10354082817440.5</v>
          </cell>
          <cell r="CJ263">
            <v>5484507120352.5303</v>
          </cell>
          <cell r="CK263">
            <v>4273184126680.0396</v>
          </cell>
          <cell r="CL263">
            <v>3831336867644.5195</v>
          </cell>
          <cell r="CM263">
            <v>3224131316602.2803</v>
          </cell>
          <cell r="CN263">
            <v>2408609725316.3799</v>
          </cell>
          <cell r="DP263"/>
          <cell r="DQ263"/>
          <cell r="DW263"/>
          <cell r="EM263"/>
          <cell r="EN263"/>
          <cell r="FI263"/>
          <cell r="FJ263"/>
          <cell r="FK263"/>
          <cell r="FL263"/>
          <cell r="FM263"/>
          <cell r="FO263"/>
          <cell r="FP263"/>
          <cell r="FU263"/>
          <cell r="FV263"/>
          <cell r="FW263"/>
          <cell r="FX263"/>
          <cell r="FY263"/>
          <cell r="FZ263"/>
          <cell r="GM263"/>
          <cell r="GN263"/>
          <cell r="GO263"/>
          <cell r="IN263"/>
          <cell r="IO263"/>
          <cell r="IP263"/>
          <cell r="IQ263"/>
          <cell r="IR263"/>
        </row>
        <row r="264">
          <cell r="E264">
            <v>578438287600057.62</v>
          </cell>
          <cell r="F264">
            <v>583387165589278.88</v>
          </cell>
          <cell r="G264">
            <v>586985910223725</v>
          </cell>
          <cell r="H264">
            <v>585299210009051.25</v>
          </cell>
          <cell r="I264">
            <v>584438634434361.12</v>
          </cell>
          <cell r="J264">
            <v>586089533700133.5</v>
          </cell>
          <cell r="K264">
            <v>586939231143586</v>
          </cell>
          <cell r="L264">
            <v>583709604186774.75</v>
          </cell>
          <cell r="M264">
            <v>583243000857213.12</v>
          </cell>
          <cell r="N264">
            <v>584964487844691.88</v>
          </cell>
          <cell r="O264">
            <v>584364785741721.5</v>
          </cell>
          <cell r="P264">
            <v>585927573648844</v>
          </cell>
          <cell r="Q264">
            <v>584515663412173.5</v>
          </cell>
          <cell r="R264">
            <v>583943585315852.12</v>
          </cell>
          <cell r="S264">
            <v>584357719562336.38</v>
          </cell>
          <cell r="T264">
            <v>585260257751722.88</v>
          </cell>
          <cell r="U264">
            <v>583626357357782.12</v>
          </cell>
          <cell r="V264">
            <v>577848125236360.5</v>
          </cell>
          <cell r="W264">
            <v>578830631067687.25</v>
          </cell>
          <cell r="X264">
            <v>578230921955011.38</v>
          </cell>
          <cell r="Y264">
            <v>576822197970222.75</v>
          </cell>
          <cell r="Z264">
            <v>573107904811876.88</v>
          </cell>
          <cell r="AA264">
            <v>573627579348938.62</v>
          </cell>
          <cell r="AB264">
            <v>576886262049511.38</v>
          </cell>
          <cell r="AC264">
            <v>578532941048294.75</v>
          </cell>
          <cell r="AD264">
            <v>580339432272623</v>
          </cell>
          <cell r="AE264">
            <v>579507316069879.12</v>
          </cell>
          <cell r="AF264">
            <v>579888535809597.5</v>
          </cell>
          <cell r="AG264">
            <v>580182664469337.38</v>
          </cell>
          <cell r="AH264">
            <v>579714426714237</v>
          </cell>
          <cell r="AI264">
            <v>579238988186107.12</v>
          </cell>
          <cell r="AJ264">
            <v>579339823455301.25</v>
          </cell>
          <cell r="AK264">
            <v>580081570800152.75</v>
          </cell>
          <cell r="AL264">
            <v>578135022492256.38</v>
          </cell>
          <cell r="AM264">
            <v>577642766420561.88</v>
          </cell>
          <cell r="AN264">
            <v>578023067770763.75</v>
          </cell>
          <cell r="AO264">
            <v>573719018953058.75</v>
          </cell>
          <cell r="AP264">
            <v>575034450472194.75</v>
          </cell>
          <cell r="AQ264">
            <v>571710443702426.75</v>
          </cell>
          <cell r="AR264">
            <v>569304863507802.5</v>
          </cell>
          <cell r="AS264">
            <v>570145543433978.38</v>
          </cell>
          <cell r="AT264">
            <v>571034265186876.38</v>
          </cell>
          <cell r="AU264">
            <v>573123133302652.5</v>
          </cell>
          <cell r="AV264">
            <v>572422188662858.5</v>
          </cell>
          <cell r="AW264">
            <v>571326164994630.75</v>
          </cell>
          <cell r="AX264">
            <v>571874983865488.88</v>
          </cell>
          <cell r="AY264">
            <v>572650134801714.88</v>
          </cell>
          <cell r="AZ264">
            <v>571909705483006.62</v>
          </cell>
          <cell r="BA264">
            <v>572633651161946.88</v>
          </cell>
          <cell r="BB264">
            <v>571365526767524.5</v>
          </cell>
          <cell r="BC264">
            <v>573255667380614.25</v>
          </cell>
          <cell r="BD264">
            <v>572179202307662.88</v>
          </cell>
          <cell r="BE264">
            <v>571932163348275.38</v>
          </cell>
          <cell r="BF264">
            <v>573456988422095.75</v>
          </cell>
          <cell r="BG264">
            <v>574630347090706.88</v>
          </cell>
          <cell r="BH264">
            <v>572895568512244.5</v>
          </cell>
          <cell r="BI264">
            <v>574347488630454.75</v>
          </cell>
          <cell r="BJ264">
            <v>571854334643229</v>
          </cell>
          <cell r="BK264">
            <v>576004401025825</v>
          </cell>
          <cell r="BL264">
            <v>573234730481615.62</v>
          </cell>
          <cell r="BM264">
            <v>570121148074993</v>
          </cell>
          <cell r="BN264">
            <v>565116916614304.88</v>
          </cell>
          <cell r="BO264">
            <v>566563185264459.75</v>
          </cell>
          <cell r="BP264">
            <v>574609983530773.38</v>
          </cell>
          <cell r="BQ264">
            <v>575212071466489.88</v>
          </cell>
          <cell r="BR264">
            <v>575032638463132.25</v>
          </cell>
          <cell r="BS264">
            <v>575545559480910</v>
          </cell>
          <cell r="BT264">
            <v>577027413009316.12</v>
          </cell>
          <cell r="BU264">
            <v>574795860680139.88</v>
          </cell>
          <cell r="BV264">
            <v>575649795555880.5</v>
          </cell>
          <cell r="BW264">
            <v>576888362739782.88</v>
          </cell>
          <cell r="BX264">
            <v>575678082296827.12</v>
          </cell>
          <cell r="BY264">
            <v>576680246472280.25</v>
          </cell>
          <cell r="BZ264">
            <v>571753319753289.38</v>
          </cell>
          <cell r="CA264">
            <v>572509742520721.25</v>
          </cell>
          <cell r="CB264">
            <v>570806150980745.62</v>
          </cell>
          <cell r="CC264">
            <v>568225417229034.5</v>
          </cell>
          <cell r="CD264">
            <v>568608755104383.5</v>
          </cell>
          <cell r="CE264">
            <v>566659891350577.88</v>
          </cell>
          <cell r="CF264">
            <v>563429991899108</v>
          </cell>
          <cell r="CG264">
            <v>563367577589434</v>
          </cell>
          <cell r="CH264">
            <v>555975911075876.88</v>
          </cell>
          <cell r="CI264">
            <v>555432865510344.31</v>
          </cell>
          <cell r="CJ264">
            <v>554734336400202.62</v>
          </cell>
          <cell r="CK264">
            <v>548621887777069.19</v>
          </cell>
          <cell r="CL264">
            <v>549847313092617.81</v>
          </cell>
          <cell r="CM264">
            <v>551867924955458.5</v>
          </cell>
          <cell r="CN264">
            <v>550706763768854</v>
          </cell>
          <cell r="DP264"/>
          <cell r="DQ264"/>
          <cell r="DW264"/>
          <cell r="FI264"/>
          <cell r="FJ264"/>
          <cell r="FK264"/>
          <cell r="FL264"/>
          <cell r="FM264"/>
          <cell r="FO264"/>
          <cell r="FP264"/>
          <cell r="FQ264"/>
          <cell r="FR264"/>
          <cell r="FS264"/>
          <cell r="FT264"/>
          <cell r="FU264"/>
          <cell r="FV264"/>
          <cell r="FW264"/>
          <cell r="FX264"/>
          <cell r="FY264"/>
          <cell r="FZ264"/>
          <cell r="GA264"/>
          <cell r="GB264"/>
          <cell r="GC264"/>
          <cell r="GD264"/>
          <cell r="GE264"/>
          <cell r="GF264"/>
          <cell r="GG264"/>
          <cell r="GH264"/>
          <cell r="GI264"/>
          <cell r="GJ264"/>
          <cell r="GK264"/>
          <cell r="GL264"/>
          <cell r="GM264"/>
          <cell r="GN264"/>
          <cell r="GO264"/>
          <cell r="GP264"/>
          <cell r="GQ264"/>
          <cell r="GR264"/>
          <cell r="HM264"/>
          <cell r="HN264"/>
          <cell r="HO264"/>
          <cell r="IN264"/>
          <cell r="IO264"/>
          <cell r="IP264"/>
          <cell r="IQ264"/>
          <cell r="IR264"/>
        </row>
        <row r="265">
          <cell r="E265">
            <v>420668409068.98853</v>
          </cell>
          <cell r="F265">
            <v>422601361294.83441</v>
          </cell>
          <cell r="G265">
            <v>424737674830.50861</v>
          </cell>
          <cell r="H265">
            <v>426815214797.80133</v>
          </cell>
          <cell r="I265">
            <v>426493815857.7793</v>
          </cell>
          <cell r="J265">
            <v>426474823302.10657</v>
          </cell>
          <cell r="K265">
            <v>427558868900.15826</v>
          </cell>
          <cell r="L265">
            <v>426540944850.59863</v>
          </cell>
          <cell r="M265">
            <v>425621211779.01465</v>
          </cell>
          <cell r="N265">
            <v>426075465572.56659</v>
          </cell>
          <cell r="O265">
            <v>424662603749.37286</v>
          </cell>
          <cell r="P265">
            <v>426754179124.7196</v>
          </cell>
          <cell r="Q265">
            <v>426361066300.63708</v>
          </cell>
          <cell r="R265">
            <v>426513220396.63306</v>
          </cell>
          <cell r="S265">
            <v>426346868580.27295</v>
          </cell>
          <cell r="T265">
            <v>426234594322.5451</v>
          </cell>
          <cell r="U265">
            <v>426419133567.00995</v>
          </cell>
          <cell r="V265">
            <v>424423965969.47339</v>
          </cell>
          <cell r="W265">
            <v>424168409379.28381</v>
          </cell>
          <cell r="X265">
            <v>423838514541.03363</v>
          </cell>
          <cell r="Y265">
            <v>422024761526.08472</v>
          </cell>
          <cell r="Z265">
            <v>420255131756.87134</v>
          </cell>
          <cell r="AA265">
            <v>420065625751.53979</v>
          </cell>
          <cell r="AB265">
            <v>422668402938.7738</v>
          </cell>
          <cell r="AC265">
            <v>423187140333.06354</v>
          </cell>
          <cell r="AD265">
            <v>423673874952.92047</v>
          </cell>
          <cell r="AE265">
            <v>424131969716.04065</v>
          </cell>
          <cell r="AF265">
            <v>423736585194.00177</v>
          </cell>
          <cell r="AG265">
            <v>424447001115.60181</v>
          </cell>
          <cell r="AH265">
            <v>424928382173.12677</v>
          </cell>
          <cell r="AI265">
            <v>425578126151.13477</v>
          </cell>
          <cell r="AJ265">
            <v>424059190343.79858</v>
          </cell>
          <cell r="AK265">
            <v>424130867598.94098</v>
          </cell>
          <cell r="AL265">
            <v>423570453587.07214</v>
          </cell>
          <cell r="AM265">
            <v>423324396607.70801</v>
          </cell>
          <cell r="AN265">
            <v>424121023212.9483</v>
          </cell>
          <cell r="AO265">
            <v>422869875587.74426</v>
          </cell>
          <cell r="AP265">
            <v>422260128234.75452</v>
          </cell>
          <cell r="AQ265">
            <v>421509178635.84753</v>
          </cell>
          <cell r="AR265">
            <v>418243561270.27228</v>
          </cell>
          <cell r="AS265">
            <v>419551108490.70532</v>
          </cell>
          <cell r="AT265">
            <v>421501967231.25342</v>
          </cell>
          <cell r="AU265">
            <v>421697052075.14636</v>
          </cell>
          <cell r="AV265">
            <v>422095356786.82507</v>
          </cell>
          <cell r="AW265">
            <v>420303716176.88239</v>
          </cell>
          <cell r="AX265">
            <v>420538885005.13538</v>
          </cell>
          <cell r="AY265">
            <v>421261034202.13837</v>
          </cell>
          <cell r="AZ265">
            <v>419683399325.69598</v>
          </cell>
          <cell r="BA265">
            <v>419882303939.33923</v>
          </cell>
          <cell r="BB265">
            <v>420401870361.53363</v>
          </cell>
          <cell r="BC265">
            <v>419938618780.66254</v>
          </cell>
          <cell r="BD265">
            <v>419077594882.57013</v>
          </cell>
          <cell r="BE265">
            <v>419097262048.44751</v>
          </cell>
          <cell r="BF265">
            <v>419155982577.89911</v>
          </cell>
          <cell r="BG265">
            <v>418625445979.23444</v>
          </cell>
          <cell r="BH265">
            <v>417761277235.22272</v>
          </cell>
          <cell r="BI265">
            <v>417248475994.7771</v>
          </cell>
          <cell r="BJ265">
            <v>418037623145.53412</v>
          </cell>
          <cell r="BK265">
            <v>418755346081.95502</v>
          </cell>
          <cell r="BL265">
            <v>418527555107.41827</v>
          </cell>
          <cell r="BM265">
            <v>416270612231.99475</v>
          </cell>
          <cell r="BN265">
            <v>413303794290.75977</v>
          </cell>
          <cell r="BO265">
            <v>414367943789.23676</v>
          </cell>
          <cell r="BP265">
            <v>418427591953.07355</v>
          </cell>
          <cell r="BQ265">
            <v>417982823837.99573</v>
          </cell>
          <cell r="BR265">
            <v>420865392949.67908</v>
          </cell>
          <cell r="BS265">
            <v>419656223552.73041</v>
          </cell>
          <cell r="BT265">
            <v>419614664926.67584</v>
          </cell>
          <cell r="BU265">
            <v>420719015300.56561</v>
          </cell>
          <cell r="BV265">
            <v>421338954967.4776</v>
          </cell>
          <cell r="BW265">
            <v>420244672239.56067</v>
          </cell>
          <cell r="BX265">
            <v>420097885569.04065</v>
          </cell>
          <cell r="BY265">
            <v>419090518467.44293</v>
          </cell>
          <cell r="BZ265">
            <v>416987379277.08569</v>
          </cell>
          <cell r="CA265">
            <v>415006224768.6507</v>
          </cell>
          <cell r="CB265">
            <v>414001223074.57574</v>
          </cell>
          <cell r="CC265">
            <v>415034986713.15826</v>
          </cell>
          <cell r="CD265">
            <v>412588168026.93463</v>
          </cell>
          <cell r="CE265">
            <v>411241489886.55621</v>
          </cell>
          <cell r="CF265">
            <v>409036578779.1955</v>
          </cell>
          <cell r="CG265">
            <v>407522593785.7204</v>
          </cell>
          <cell r="CH265">
            <v>409850009478.68805</v>
          </cell>
          <cell r="CI265">
            <v>409260509592.39856</v>
          </cell>
          <cell r="CJ265">
            <v>408169016091.12457</v>
          </cell>
          <cell r="CK265">
            <v>407660595423.68903</v>
          </cell>
          <cell r="CL265">
            <v>407241269244.76556</v>
          </cell>
          <cell r="CM265">
            <v>407068718108.59003</v>
          </cell>
          <cell r="CN265">
            <v>404443138493.82477</v>
          </cell>
          <cell r="DP265"/>
          <cell r="DQ265"/>
          <cell r="DW265"/>
          <cell r="EX265"/>
          <cell r="FI265"/>
          <cell r="FJ265"/>
          <cell r="FK265"/>
          <cell r="FL265"/>
          <cell r="FM265"/>
          <cell r="FO265"/>
          <cell r="FP265"/>
          <cell r="FU265"/>
          <cell r="FV265"/>
          <cell r="FW265"/>
          <cell r="FX265"/>
          <cell r="FY265"/>
          <cell r="FZ265"/>
          <cell r="GA265"/>
          <cell r="GB265"/>
          <cell r="GM265"/>
          <cell r="GN265"/>
          <cell r="GO265"/>
          <cell r="IN265"/>
          <cell r="IO265"/>
          <cell r="IP265"/>
          <cell r="IQ265"/>
          <cell r="IR265"/>
        </row>
        <row r="266">
          <cell r="E266">
            <v>178757917055697.06</v>
          </cell>
          <cell r="F266">
            <v>181008281995847.12</v>
          </cell>
          <cell r="G266">
            <v>181288341502681.5</v>
          </cell>
          <cell r="H266">
            <v>177120388887516.5</v>
          </cell>
          <cell r="I266">
            <v>177120388887516.5</v>
          </cell>
          <cell r="J266">
            <v>178156612623528</v>
          </cell>
          <cell r="K266">
            <v>177657575057225.06</v>
          </cell>
          <cell r="L266">
            <v>175441064689572.12</v>
          </cell>
          <cell r="M266">
            <v>176046643019013.5</v>
          </cell>
          <cell r="N266">
            <v>176773014503195.91</v>
          </cell>
          <cell r="O266">
            <v>177871408505574.53</v>
          </cell>
          <cell r="P266">
            <v>177297303251868.97</v>
          </cell>
          <cell r="Q266">
            <v>176268018578144.38</v>
          </cell>
          <cell r="R266">
            <v>175735722833584.19</v>
          </cell>
          <cell r="S266">
            <v>177015731482036.66</v>
          </cell>
          <cell r="T266">
            <v>178933114925008.22</v>
          </cell>
          <cell r="U266">
            <v>176999238227505.59</v>
          </cell>
          <cell r="V266">
            <v>174575030750845.19</v>
          </cell>
          <cell r="W266">
            <v>176096587054901.03</v>
          </cell>
          <cell r="X266">
            <v>176361422517847.03</v>
          </cell>
          <cell r="Y266">
            <v>178068098873005.78</v>
          </cell>
          <cell r="Z266">
            <v>177350979645356.16</v>
          </cell>
          <cell r="AA266">
            <v>178235005201562.28</v>
          </cell>
          <cell r="AB266">
            <v>177180325518557.47</v>
          </cell>
          <cell r="AC266">
            <v>177180325518557.47</v>
          </cell>
          <cell r="AD266">
            <v>178310340037873.38</v>
          </cell>
          <cell r="AE266">
            <v>176336924373335.81</v>
          </cell>
          <cell r="AF266">
            <v>176182869212707.38</v>
          </cell>
          <cell r="AG266">
            <v>174657826867014.25</v>
          </cell>
          <cell r="AH266">
            <v>173587789703125.88</v>
          </cell>
          <cell r="AI266">
            <v>172113798905644.38</v>
          </cell>
          <cell r="AJ266">
            <v>174546599475828.19</v>
          </cell>
          <cell r="AK266">
            <v>174891522289980.22</v>
          </cell>
          <cell r="AL266">
            <v>174026227433272.75</v>
          </cell>
          <cell r="AM266">
            <v>175464335733252.53</v>
          </cell>
          <cell r="AN266">
            <v>174155310879188.5</v>
          </cell>
          <cell r="AO266">
            <v>171546224517845.41</v>
          </cell>
          <cell r="AP266">
            <v>173053152733168.75</v>
          </cell>
          <cell r="AQ266">
            <v>171041444314684.31</v>
          </cell>
          <cell r="AR266">
            <v>173330975790297.19</v>
          </cell>
          <cell r="AS266">
            <v>172097796155499.38</v>
          </cell>
          <cell r="AT266">
            <v>169150011830991.03</v>
          </cell>
          <cell r="AU266">
            <v>170415498119085.25</v>
          </cell>
          <cell r="AV266">
            <v>169218850245849.53</v>
          </cell>
          <cell r="AW266">
            <v>168848303329445.91</v>
          </cell>
          <cell r="AX266">
            <v>169782786517621.09</v>
          </cell>
          <cell r="AY266">
            <v>169551472287231.12</v>
          </cell>
          <cell r="AZ266">
            <v>169879707496811.97</v>
          </cell>
          <cell r="BA266">
            <v>169547768723940.66</v>
          </cell>
          <cell r="BB266">
            <v>166420960321507.28</v>
          </cell>
          <cell r="BC266">
            <v>168050448866818.44</v>
          </cell>
          <cell r="BD266">
            <v>167582282287573.19</v>
          </cell>
          <cell r="BE266">
            <v>167322963243857.03</v>
          </cell>
          <cell r="BF266">
            <v>167860719523105.44</v>
          </cell>
          <cell r="BG266">
            <v>169502097979900.16</v>
          </cell>
          <cell r="BH266">
            <v>168829398029440.12</v>
          </cell>
          <cell r="BI266">
            <v>170745571957773.47</v>
          </cell>
          <cell r="BJ266">
            <v>167073301859311.53</v>
          </cell>
          <cell r="BK266">
            <v>169242422643472.31</v>
          </cell>
          <cell r="BL266">
            <v>170745571957773.47</v>
          </cell>
          <cell r="BM266">
            <v>167338655653036.97</v>
          </cell>
          <cell r="BN266">
            <v>166716180620181.38</v>
          </cell>
          <cell r="BO266">
            <v>166358867519542.75</v>
          </cell>
          <cell r="BP266">
            <v>167371546311002.72</v>
          </cell>
          <cell r="BQ266">
            <v>167788030492957.12</v>
          </cell>
          <cell r="BR266">
            <v>164789888102158.06</v>
          </cell>
          <cell r="BS266">
            <v>165600783651300.62</v>
          </cell>
          <cell r="BT266">
            <v>166991400103441.38</v>
          </cell>
          <cell r="BU266">
            <v>167858628072049.66</v>
          </cell>
          <cell r="BV266">
            <v>167804365265283.44</v>
          </cell>
          <cell r="BW266">
            <v>170217382034164.31</v>
          </cell>
          <cell r="BX266">
            <v>168590156903895.34</v>
          </cell>
          <cell r="BY266">
            <v>170103831516094.72</v>
          </cell>
          <cell r="BZ266">
            <v>167889203134435.66</v>
          </cell>
          <cell r="CA266">
            <v>170512886450311.75</v>
          </cell>
          <cell r="CB266">
            <v>169975304340017.66</v>
          </cell>
          <cell r="CC266">
            <v>165999636628720.5</v>
          </cell>
          <cell r="CD266">
            <v>168215851317851.38</v>
          </cell>
          <cell r="CE266">
            <v>169087854506191.06</v>
          </cell>
          <cell r="CF266">
            <v>168830329801744.38</v>
          </cell>
          <cell r="CG266">
            <v>170722560082843.16</v>
          </cell>
          <cell r="CH266">
            <v>161887111914449.62</v>
          </cell>
          <cell r="CI266">
            <v>162563883754161.88</v>
          </cell>
          <cell r="CJ266">
            <v>164396224883344.75</v>
          </cell>
          <cell r="CK266">
            <v>159602865108483.09</v>
          </cell>
          <cell r="CL266">
            <v>161950031524271.91</v>
          </cell>
          <cell r="CM266">
            <v>163846204155580.44</v>
          </cell>
          <cell r="CN266">
            <v>165733697681429.84</v>
          </cell>
          <cell r="DQ266"/>
          <cell r="EX266"/>
          <cell r="FI266"/>
          <cell r="FJ266"/>
          <cell r="FK266"/>
          <cell r="FL266"/>
          <cell r="FM266"/>
          <cell r="FO266"/>
          <cell r="FP266"/>
          <cell r="FV266"/>
          <cell r="FW266"/>
          <cell r="FX266"/>
          <cell r="FY266"/>
          <cell r="FZ266"/>
          <cell r="GA266"/>
          <cell r="GB266"/>
          <cell r="GM266"/>
          <cell r="GN266"/>
          <cell r="GO266"/>
          <cell r="IN266"/>
          <cell r="IO266"/>
          <cell r="IP266"/>
          <cell r="IQ266"/>
          <cell r="IR266"/>
        </row>
        <row r="267">
          <cell r="E267">
            <v>151040525059746.47</v>
          </cell>
          <cell r="F267">
            <v>150777817826078.88</v>
          </cell>
          <cell r="G267">
            <v>151045603714683.94</v>
          </cell>
          <cell r="H267">
            <v>150974983442863.38</v>
          </cell>
          <cell r="I267">
            <v>150974983442863.38</v>
          </cell>
          <cell r="J267">
            <v>148760574829095.28</v>
          </cell>
          <cell r="K267">
            <v>148005966599391.53</v>
          </cell>
          <cell r="L267">
            <v>147899182214680.44</v>
          </cell>
          <cell r="M267">
            <v>147117134771327.59</v>
          </cell>
          <cell r="N267">
            <v>146954259445824.25</v>
          </cell>
          <cell r="O267">
            <v>146995244756358.62</v>
          </cell>
          <cell r="P267">
            <v>146629941062020.34</v>
          </cell>
          <cell r="Q267">
            <v>146231158319590.53</v>
          </cell>
          <cell r="R267">
            <v>146034445984543.75</v>
          </cell>
          <cell r="S267">
            <v>145827302603491.5</v>
          </cell>
          <cell r="T267">
            <v>145587450766111.84</v>
          </cell>
          <cell r="U267">
            <v>145163021039755</v>
          </cell>
          <cell r="V267">
            <v>144960287368959.03</v>
          </cell>
          <cell r="W267">
            <v>143957203979775.19</v>
          </cell>
          <cell r="X267">
            <v>143502105603797.47</v>
          </cell>
          <cell r="Y267">
            <v>143480067497520.72</v>
          </cell>
          <cell r="Z267">
            <v>143260255841704.22</v>
          </cell>
          <cell r="AA267">
            <v>143140818018606.88</v>
          </cell>
          <cell r="AB267">
            <v>143513449537241.62</v>
          </cell>
          <cell r="AC267">
            <v>143513449537241.62</v>
          </cell>
          <cell r="AD267">
            <v>143269835897456.62</v>
          </cell>
          <cell r="AE267">
            <v>142813967233691.97</v>
          </cell>
          <cell r="AF267">
            <v>142924401259713.53</v>
          </cell>
          <cell r="AG267">
            <v>143336749412589.09</v>
          </cell>
          <cell r="AH267">
            <v>143080256282616.84</v>
          </cell>
          <cell r="AI267">
            <v>142848012023240.81</v>
          </cell>
          <cell r="AJ267">
            <v>143122621345898.19</v>
          </cell>
          <cell r="AK267">
            <v>142196079954017.47</v>
          </cell>
          <cell r="AL267">
            <v>141624226035568.09</v>
          </cell>
          <cell r="AM267">
            <v>141372996515946.62</v>
          </cell>
          <cell r="AN267">
            <v>141317881372308.12</v>
          </cell>
          <cell r="AO267">
            <v>141286695316748.19</v>
          </cell>
          <cell r="AP267">
            <v>140940337908000.22</v>
          </cell>
          <cell r="AQ267">
            <v>140952266214311.72</v>
          </cell>
          <cell r="AR267">
            <v>141346740731835.53</v>
          </cell>
          <cell r="AS267">
            <v>141531563815212.59</v>
          </cell>
          <cell r="AT267">
            <v>141669889887317.44</v>
          </cell>
          <cell r="AU267">
            <v>142240406955322.66</v>
          </cell>
          <cell r="AV267">
            <v>142268081925042.91</v>
          </cell>
          <cell r="AW267">
            <v>142396671778805.34</v>
          </cell>
          <cell r="AX267">
            <v>142248379871867.66</v>
          </cell>
          <cell r="AY267">
            <v>142533440663032.22</v>
          </cell>
          <cell r="AZ267">
            <v>142561616540246.72</v>
          </cell>
          <cell r="BA267">
            <v>142487204875523.59</v>
          </cell>
          <cell r="BB267">
            <v>143968446783516.81</v>
          </cell>
          <cell r="BC267">
            <v>144004142614466.62</v>
          </cell>
          <cell r="BD267">
            <v>145236710475235.34</v>
          </cell>
          <cell r="BE267">
            <v>144329624047196.88</v>
          </cell>
          <cell r="BF267">
            <v>144240771602713.84</v>
          </cell>
          <cell r="BG267">
            <v>144495719530048</v>
          </cell>
          <cell r="BH267">
            <v>144236466095290.19</v>
          </cell>
          <cell r="BI267">
            <v>143589661803434.41</v>
          </cell>
          <cell r="BJ267">
            <v>144518433274118.84</v>
          </cell>
          <cell r="BK267">
            <v>145533074216832.25</v>
          </cell>
          <cell r="BL267">
            <v>143589661803434.41</v>
          </cell>
          <cell r="BM267">
            <v>146008652676728.22</v>
          </cell>
          <cell r="BN267">
            <v>145996595558496.41</v>
          </cell>
          <cell r="BO267">
            <v>146021696906029.22</v>
          </cell>
          <cell r="BP267">
            <v>147767497384901.22</v>
          </cell>
          <cell r="BQ267">
            <v>145888635809980.66</v>
          </cell>
          <cell r="BR267">
            <v>147614888383427.41</v>
          </cell>
          <cell r="BS267">
            <v>149607699378908.97</v>
          </cell>
          <cell r="BT267">
            <v>147889444385993.16</v>
          </cell>
          <cell r="BU267">
            <v>147876049284202.19</v>
          </cell>
          <cell r="BV267">
            <v>148879317669452.97</v>
          </cell>
          <cell r="BW267">
            <v>148700832100297.78</v>
          </cell>
          <cell r="BX267">
            <v>149364415715145.41</v>
          </cell>
          <cell r="BY267">
            <v>148920119545633.69</v>
          </cell>
          <cell r="BZ267">
            <v>150290075422985.84</v>
          </cell>
          <cell r="CA267">
            <v>147047351486529.78</v>
          </cell>
          <cell r="CB267">
            <v>146597584484959.41</v>
          </cell>
          <cell r="CC267">
            <v>146454260886919.91</v>
          </cell>
          <cell r="CD267">
            <v>146935817785003.47</v>
          </cell>
          <cell r="CE267">
            <v>144244271009459.56</v>
          </cell>
          <cell r="CF267">
            <v>143639584930928.09</v>
          </cell>
          <cell r="CG267">
            <v>143668821563223.09</v>
          </cell>
          <cell r="CH267">
            <v>142759567478866.22</v>
          </cell>
          <cell r="CI267">
            <v>141289743751399.12</v>
          </cell>
          <cell r="CJ267">
            <v>139401904796491.66</v>
          </cell>
          <cell r="CK267">
            <v>139079459206772.95</v>
          </cell>
          <cell r="CL267">
            <v>138472936424038.64</v>
          </cell>
          <cell r="CM267">
            <v>131782722039247.62</v>
          </cell>
          <cell r="CN267">
            <v>132624576970238.53</v>
          </cell>
          <cell r="EX267"/>
          <cell r="FI267"/>
          <cell r="FJ267"/>
          <cell r="FK267"/>
          <cell r="FL267"/>
          <cell r="FM267"/>
          <cell r="FO267"/>
          <cell r="FP267"/>
          <cell r="FV267"/>
          <cell r="FW267"/>
          <cell r="FX267"/>
          <cell r="FY267"/>
          <cell r="FZ267"/>
          <cell r="GM267"/>
          <cell r="GN267"/>
          <cell r="GO267"/>
          <cell r="IN267"/>
          <cell r="IO267"/>
          <cell r="IP267"/>
          <cell r="IQ267"/>
          <cell r="IR267"/>
        </row>
        <row r="268">
          <cell r="E268">
            <v>106557722923501.41</v>
          </cell>
          <cell r="F268">
            <v>106707361224367.53</v>
          </cell>
          <cell r="G268">
            <v>106775693597883.83</v>
          </cell>
          <cell r="H268">
            <v>106924586204401.31</v>
          </cell>
          <cell r="I268">
            <v>106924586204401.31</v>
          </cell>
          <cell r="J268">
            <v>106768876827015.48</v>
          </cell>
          <cell r="K268">
            <v>106079498177390.3</v>
          </cell>
          <cell r="L268">
            <v>106178089076854.17</v>
          </cell>
          <cell r="M268">
            <v>106550264014764</v>
          </cell>
          <cell r="N268">
            <v>106736595564579.75</v>
          </cell>
          <cell r="O268">
            <v>107131263693016.55</v>
          </cell>
          <cell r="P268">
            <v>107054409937790.28</v>
          </cell>
          <cell r="Q268">
            <v>106962862840909.39</v>
          </cell>
          <cell r="R268">
            <v>107302161350388.05</v>
          </cell>
          <cell r="S268">
            <v>107078653758647.11</v>
          </cell>
          <cell r="T268">
            <v>107305138127443.03</v>
          </cell>
          <cell r="U268">
            <v>107645654144708.62</v>
          </cell>
          <cell r="V268">
            <v>107521727645620.5</v>
          </cell>
          <cell r="W268">
            <v>108044015722379.11</v>
          </cell>
          <cell r="X268">
            <v>108138917886299.8</v>
          </cell>
          <cell r="Y268">
            <v>108134828597750.3</v>
          </cell>
          <cell r="Z268">
            <v>108035746452132.44</v>
          </cell>
          <cell r="AA268">
            <v>107815291078668.19</v>
          </cell>
          <cell r="AB268">
            <v>107768504957341.53</v>
          </cell>
          <cell r="AC268">
            <v>107768504957341.53</v>
          </cell>
          <cell r="AD268">
            <v>108068094333604.3</v>
          </cell>
          <cell r="AE268">
            <v>108251532153222.22</v>
          </cell>
          <cell r="AF268">
            <v>108419585987588.11</v>
          </cell>
          <cell r="AG268">
            <v>108691216764878.42</v>
          </cell>
          <cell r="AH268">
            <v>108739317686642.31</v>
          </cell>
          <cell r="AI268">
            <v>108287198204512.19</v>
          </cell>
          <cell r="AJ268">
            <v>108034341385909.31</v>
          </cell>
          <cell r="AK268">
            <v>108313694327141.92</v>
          </cell>
          <cell r="AL268">
            <v>108517967588434.38</v>
          </cell>
          <cell r="AM268">
            <v>109284678259714.2</v>
          </cell>
          <cell r="AN268">
            <v>107015494856869.78</v>
          </cell>
          <cell r="AO268">
            <v>106183648391130.38</v>
          </cell>
          <cell r="AP268">
            <v>106472821236740.09</v>
          </cell>
          <cell r="AQ268">
            <v>106726016844021.11</v>
          </cell>
          <cell r="AR268">
            <v>106824648151787.72</v>
          </cell>
          <cell r="AS268">
            <v>105149620254219.55</v>
          </cell>
          <cell r="AT268">
            <v>105825535038104.47</v>
          </cell>
          <cell r="AU268">
            <v>106149499313924.52</v>
          </cell>
          <cell r="AV268">
            <v>106053240929803.16</v>
          </cell>
          <cell r="AW268">
            <v>108322087514678.52</v>
          </cell>
          <cell r="AX268">
            <v>108303071444065.88</v>
          </cell>
          <cell r="AY268">
            <v>108169730893169.67</v>
          </cell>
          <cell r="AZ268">
            <v>108359458242084.62</v>
          </cell>
          <cell r="BA268">
            <v>108956953809102.36</v>
          </cell>
          <cell r="BB268">
            <v>109372425992302.22</v>
          </cell>
          <cell r="BC268">
            <v>109694890191692.52</v>
          </cell>
          <cell r="BD268">
            <v>110313331877739.14</v>
          </cell>
          <cell r="BE268">
            <v>110352327973867.59</v>
          </cell>
          <cell r="BF268">
            <v>110382854690796.59</v>
          </cell>
          <cell r="BG268">
            <v>110300341033762</v>
          </cell>
          <cell r="BH268">
            <v>110591475630212.48</v>
          </cell>
          <cell r="BI268">
            <v>110416880035774.66</v>
          </cell>
          <cell r="BJ268">
            <v>111241372775986.88</v>
          </cell>
          <cell r="BK268">
            <v>111104167881014.81</v>
          </cell>
          <cell r="BL268">
            <v>110416880035774.66</v>
          </cell>
          <cell r="BM268">
            <v>112760567534321.34</v>
          </cell>
          <cell r="BN268">
            <v>112851910345323.45</v>
          </cell>
          <cell r="BO268">
            <v>113242697453051.42</v>
          </cell>
          <cell r="BP268">
            <v>113327838860798.19</v>
          </cell>
          <cell r="BQ268">
            <v>114179716556149.45</v>
          </cell>
          <cell r="BR268">
            <v>115163471812414.88</v>
          </cell>
          <cell r="BS268">
            <v>116096409152164.55</v>
          </cell>
          <cell r="BT268">
            <v>116413667684429.42</v>
          </cell>
          <cell r="BU268">
            <v>116850648963855.89</v>
          </cell>
          <cell r="BV268">
            <v>116907027280434.89</v>
          </cell>
          <cell r="BW268">
            <v>116931243201618.69</v>
          </cell>
          <cell r="BX268">
            <v>116874256522333.95</v>
          </cell>
          <cell r="BY268">
            <v>116078076916833.69</v>
          </cell>
          <cell r="BZ268">
            <v>115313249977483.05</v>
          </cell>
          <cell r="CA268">
            <v>115171410083043.08</v>
          </cell>
          <cell r="CB268">
            <v>114490477110150.41</v>
          </cell>
          <cell r="CC268">
            <v>116416619406590.7</v>
          </cell>
          <cell r="CD268">
            <v>115497981060080.89</v>
          </cell>
          <cell r="CE268">
            <v>115239615050203.36</v>
          </cell>
          <cell r="CF268">
            <v>114698042140571.42</v>
          </cell>
          <cell r="CG268">
            <v>115353140425804.52</v>
          </cell>
          <cell r="CH268">
            <v>117617901556856.28</v>
          </cell>
          <cell r="CI268">
            <v>117453641088499.89</v>
          </cell>
          <cell r="CJ268">
            <v>117569270333274.47</v>
          </cell>
          <cell r="CK268">
            <v>117736149763051.06</v>
          </cell>
          <cell r="CL268">
            <v>117757300994574.47</v>
          </cell>
          <cell r="CM268">
            <v>117516568218675.81</v>
          </cell>
          <cell r="CN268">
            <v>117463173558009.61</v>
          </cell>
          <cell r="EX268"/>
          <cell r="FI268"/>
          <cell r="FJ268"/>
          <cell r="FK268"/>
          <cell r="FL268"/>
          <cell r="FM268"/>
          <cell r="FO268"/>
          <cell r="FP268"/>
          <cell r="FV268"/>
          <cell r="FW268"/>
          <cell r="FX268"/>
          <cell r="FY268"/>
          <cell r="FZ268"/>
          <cell r="GM268"/>
          <cell r="GN268"/>
          <cell r="GO268"/>
          <cell r="IN268"/>
          <cell r="IO268"/>
          <cell r="IP268"/>
          <cell r="IQ268"/>
          <cell r="IR268"/>
        </row>
        <row r="269">
          <cell r="E269">
            <v>90086615323978.938</v>
          </cell>
          <cell r="F269">
            <v>90086496006060.062</v>
          </cell>
          <cell r="G269">
            <v>92632728548545</v>
          </cell>
          <cell r="H269">
            <v>93234677645668.703</v>
          </cell>
          <cell r="I269">
            <v>93234677645668.703</v>
          </cell>
          <cell r="J269">
            <v>93757773950771.531</v>
          </cell>
          <cell r="K269">
            <v>94347537888728.953</v>
          </cell>
          <cell r="L269">
            <v>95258441004172.094</v>
          </cell>
          <cell r="M269">
            <v>95396900909821.062</v>
          </cell>
          <cell r="N269">
            <v>95848056868020.578</v>
          </cell>
          <cell r="O269">
            <v>96778576352896.828</v>
          </cell>
          <cell r="P269">
            <v>99340553811432.078</v>
          </cell>
          <cell r="Q269">
            <v>100367939664017.88</v>
          </cell>
          <cell r="R269">
            <v>100416777475861.03</v>
          </cell>
          <cell r="S269">
            <v>100563938202457.19</v>
          </cell>
          <cell r="T269">
            <v>99359793199062.219</v>
          </cell>
          <cell r="U269">
            <v>97503329732718.172</v>
          </cell>
          <cell r="V269">
            <v>96775871518222.266</v>
          </cell>
          <cell r="W269">
            <v>96529305398215.406</v>
          </cell>
          <cell r="X269">
            <v>95871370390316.812</v>
          </cell>
          <cell r="Y269">
            <v>94896054813927.828</v>
          </cell>
          <cell r="Z269">
            <v>91968496436649.453</v>
          </cell>
          <cell r="AA269">
            <v>90821925355626.688</v>
          </cell>
          <cell r="AB269">
            <v>94948911021822.016</v>
          </cell>
          <cell r="AC269">
            <v>94948911021822.016</v>
          </cell>
          <cell r="AD269">
            <v>95663635252189.328</v>
          </cell>
          <cell r="AE269">
            <v>95781527264123.203</v>
          </cell>
          <cell r="AF269">
            <v>97202685692304.484</v>
          </cell>
          <cell r="AG269">
            <v>97497792542854</v>
          </cell>
          <cell r="AH269">
            <v>98257292426860.094</v>
          </cell>
          <cell r="AI269">
            <v>99724237065099.75</v>
          </cell>
          <cell r="AJ269">
            <v>100140592122099.08</v>
          </cell>
          <cell r="AK269">
            <v>100291133729291.89</v>
          </cell>
          <cell r="AL269">
            <v>100258870107851.8</v>
          </cell>
          <cell r="AM269">
            <v>100550694165968.88</v>
          </cell>
          <cell r="AN269">
            <v>101721391096960.11</v>
          </cell>
          <cell r="AO269">
            <v>101205126302386.66</v>
          </cell>
          <cell r="AP269">
            <v>100657658226447.78</v>
          </cell>
          <cell r="AQ269">
            <v>99369646883512.938</v>
          </cell>
          <cell r="AR269">
            <v>97147967217502.359</v>
          </cell>
          <cell r="AS269">
            <v>95437872539317.281</v>
          </cell>
          <cell r="AT269">
            <v>99846963162962.453</v>
          </cell>
          <cell r="AU269">
            <v>100361885521668.53</v>
          </cell>
          <cell r="AV269">
            <v>98692436058123.281</v>
          </cell>
          <cell r="AW269">
            <v>98990922035826.406</v>
          </cell>
          <cell r="AX269">
            <v>99533849682193.859</v>
          </cell>
          <cell r="AY269">
            <v>98316796888569.734</v>
          </cell>
          <cell r="AZ269">
            <v>99333866638047.375</v>
          </cell>
          <cell r="BA269">
            <v>97988138649820.625</v>
          </cell>
          <cell r="BB269">
            <v>98103970498068.266</v>
          </cell>
          <cell r="BC269">
            <v>97660649434998.203</v>
          </cell>
          <cell r="BD269">
            <v>98538006100768.375</v>
          </cell>
          <cell r="BE269">
            <v>98804038099695.25</v>
          </cell>
          <cell r="BF269">
            <v>98580818203412.359</v>
          </cell>
          <cell r="BG269">
            <v>99901662835515.953</v>
          </cell>
          <cell r="BH269">
            <v>98050760604615.938</v>
          </cell>
          <cell r="BI269">
            <v>96549330114181.75</v>
          </cell>
          <cell r="BJ269">
            <v>98155175563868.25</v>
          </cell>
          <cell r="BK269">
            <v>96067302838805.688</v>
          </cell>
          <cell r="BL269">
            <v>96549330114181.75</v>
          </cell>
          <cell r="BM269">
            <v>91101303726958.844</v>
          </cell>
          <cell r="BN269">
            <v>88051262723599.641</v>
          </cell>
          <cell r="BO269">
            <v>87508421439770.953</v>
          </cell>
          <cell r="BP269">
            <v>93678986442051.406</v>
          </cell>
          <cell r="BQ269">
            <v>92553071198430.016</v>
          </cell>
          <cell r="BR269">
            <v>91541765524843.359</v>
          </cell>
          <cell r="BS269">
            <v>88895419236625.031</v>
          </cell>
          <cell r="BT269">
            <v>89855366757963.344</v>
          </cell>
          <cell r="BU269">
            <v>87853149030455.828</v>
          </cell>
          <cell r="BV269">
            <v>87899484308428.516</v>
          </cell>
          <cell r="BW269">
            <v>88400313967988.312</v>
          </cell>
          <cell r="BX269">
            <v>88838479390148.016</v>
          </cell>
          <cell r="BY269">
            <v>87057392815884.5</v>
          </cell>
          <cell r="BZ269">
            <v>87830471501048.844</v>
          </cell>
          <cell r="CA269">
            <v>86769629430288.875</v>
          </cell>
          <cell r="CB269">
            <v>86058792403113.844</v>
          </cell>
          <cell r="CC269">
            <v>86174797523266.828</v>
          </cell>
          <cell r="CD269">
            <v>84194424800688.188</v>
          </cell>
          <cell r="CE269">
            <v>81411810118707.984</v>
          </cell>
          <cell r="CF269">
            <v>81443348286321.875</v>
          </cell>
          <cell r="CG269">
            <v>83426505430372.547</v>
          </cell>
          <cell r="CH269">
            <v>76320046618415.719</v>
          </cell>
          <cell r="CI269">
            <v>79593922790429.078</v>
          </cell>
          <cell r="CJ269">
            <v>78797547478126.906</v>
          </cell>
          <cell r="CK269">
            <v>78461565123745.812</v>
          </cell>
          <cell r="CL269">
            <v>79650331378100.875</v>
          </cell>
          <cell r="CM269">
            <v>82616835074460.781</v>
          </cell>
          <cell r="CN269">
            <v>82698570685851.656</v>
          </cell>
          <cell r="CQ269"/>
          <cell r="EX269"/>
          <cell r="FI269"/>
          <cell r="FJ269"/>
          <cell r="FK269"/>
          <cell r="FL269"/>
          <cell r="FM269"/>
          <cell r="FO269"/>
          <cell r="FP269"/>
          <cell r="FV269"/>
          <cell r="FW269"/>
          <cell r="FX269"/>
          <cell r="FY269"/>
          <cell r="FZ269"/>
          <cell r="GM269"/>
          <cell r="GN269"/>
          <cell r="GO269"/>
          <cell r="IN269"/>
          <cell r="IO269"/>
          <cell r="IP269"/>
          <cell r="IQ269"/>
          <cell r="IR269"/>
        </row>
        <row r="270">
          <cell r="E270">
            <v>26988333340341.906</v>
          </cell>
          <cell r="F270">
            <v>26983916328927.852</v>
          </cell>
          <cell r="G270">
            <v>26906229491192.617</v>
          </cell>
          <cell r="H270">
            <v>27061420975931.043</v>
          </cell>
          <cell r="I270">
            <v>27061420975931.043</v>
          </cell>
          <cell r="J270">
            <v>27594082538001.57</v>
          </cell>
          <cell r="K270">
            <v>27554658026173.316</v>
          </cell>
          <cell r="L270">
            <v>27523988839200.32</v>
          </cell>
          <cell r="M270">
            <v>27636197110559.656</v>
          </cell>
          <cell r="N270">
            <v>27645675969929.145</v>
          </cell>
          <cell r="O270">
            <v>27628182134598.574</v>
          </cell>
          <cell r="P270">
            <v>25532884128032.441</v>
          </cell>
          <cell r="Q270">
            <v>25469273512252.809</v>
          </cell>
          <cell r="R270">
            <v>25440081893820.75</v>
          </cell>
          <cell r="S270">
            <v>25378741331324.512</v>
          </cell>
          <cell r="T270">
            <v>25441358269242.125</v>
          </cell>
          <cell r="U270">
            <v>25321401898969.438</v>
          </cell>
          <cell r="V270">
            <v>25374363425727.395</v>
          </cell>
          <cell r="W270">
            <v>25362922429777.629</v>
          </cell>
          <cell r="X270">
            <v>24620383422626.164</v>
          </cell>
          <cell r="Y270">
            <v>24529789781035.797</v>
          </cell>
          <cell r="Z270">
            <v>24601260526752.211</v>
          </cell>
          <cell r="AA270">
            <v>24553865481135.957</v>
          </cell>
          <cell r="AB270">
            <v>24614356347591.762</v>
          </cell>
          <cell r="AC270">
            <v>24614356347591.762</v>
          </cell>
          <cell r="AD270">
            <v>24486116221474.473</v>
          </cell>
          <cell r="AE270">
            <v>24581969152658.375</v>
          </cell>
          <cell r="AF270">
            <v>24582823463298.094</v>
          </cell>
          <cell r="AG270">
            <v>24384952805986.93</v>
          </cell>
          <cell r="AH270">
            <v>24325793941306.332</v>
          </cell>
          <cell r="AI270">
            <v>23807923323268.828</v>
          </cell>
          <cell r="AJ270">
            <v>23398736916058.312</v>
          </cell>
          <cell r="AK270">
            <v>23195264805299.574</v>
          </cell>
          <cell r="AL270">
            <v>22693017885298.586</v>
          </cell>
          <cell r="AM270">
            <v>22753743261129.574</v>
          </cell>
          <cell r="AN270">
            <v>22581433782551.52</v>
          </cell>
          <cell r="AO270">
            <v>23091756131208.918</v>
          </cell>
          <cell r="AP270">
            <v>23198431689794.676</v>
          </cell>
          <cell r="AQ270">
            <v>23195951404073.383</v>
          </cell>
          <cell r="AR270">
            <v>23058628957430.039</v>
          </cell>
          <cell r="AS270">
            <v>23031374046583.195</v>
          </cell>
          <cell r="AT270">
            <v>23128121686243.305</v>
          </cell>
          <cell r="AU270">
            <v>23007213347637.609</v>
          </cell>
          <cell r="AV270">
            <v>23090393406881.461</v>
          </cell>
          <cell r="AW270">
            <v>22999570705675.371</v>
          </cell>
          <cell r="AX270">
            <v>22924680306626.875</v>
          </cell>
          <cell r="AY270">
            <v>21739446384187.988</v>
          </cell>
          <cell r="AZ270">
            <v>21548853669152.98</v>
          </cell>
          <cell r="BA270">
            <v>21661936453944.223</v>
          </cell>
          <cell r="BB270">
            <v>21639320801400.238</v>
          </cell>
          <cell r="BC270">
            <v>21546966482527.738</v>
          </cell>
          <cell r="BD270">
            <v>21661461541143.383</v>
          </cell>
          <cell r="BE270">
            <v>21611259132484.969</v>
          </cell>
          <cell r="BF270">
            <v>21607897358961.152</v>
          </cell>
          <cell r="BG270">
            <v>21677018487556.434</v>
          </cell>
          <cell r="BH270">
            <v>21662240695883.664</v>
          </cell>
          <cell r="BI270">
            <v>21624892898076.172</v>
          </cell>
          <cell r="BJ270">
            <v>21739639924276.227</v>
          </cell>
          <cell r="BK270">
            <v>21554809593630.438</v>
          </cell>
          <cell r="BL270">
            <v>21624892898076.172</v>
          </cell>
          <cell r="BM270">
            <v>21525762936880.07</v>
          </cell>
          <cell r="BN270">
            <v>21541576265603.145</v>
          </cell>
          <cell r="BO270">
            <v>21550675713213.328</v>
          </cell>
          <cell r="BP270">
            <v>21764520839456.949</v>
          </cell>
          <cell r="BQ270">
            <v>21645737057367.434</v>
          </cell>
          <cell r="BR270">
            <v>21720119642354.777</v>
          </cell>
          <cell r="BS270">
            <v>21954416896463.645</v>
          </cell>
          <cell r="BT270">
            <v>21597136696307.844</v>
          </cell>
          <cell r="BU270">
            <v>21375335903102.191</v>
          </cell>
          <cell r="BV270">
            <v>21390813536188.438</v>
          </cell>
          <cell r="BW270">
            <v>21392847682045.348</v>
          </cell>
          <cell r="BX270">
            <v>21412967872009.27</v>
          </cell>
          <cell r="BY270">
            <v>21381711073548.137</v>
          </cell>
          <cell r="BZ270">
            <v>19911731576733.766</v>
          </cell>
          <cell r="CA270">
            <v>21253575159514.375</v>
          </cell>
          <cell r="CB270">
            <v>21514944311444.219</v>
          </cell>
          <cell r="CC270">
            <v>21550862927292.668</v>
          </cell>
          <cell r="CD270">
            <v>21939073115328.734</v>
          </cell>
          <cell r="CE270">
            <v>21465526124466.164</v>
          </cell>
          <cell r="CF270">
            <v>21348210068186.594</v>
          </cell>
          <cell r="CG270">
            <v>21297795696264.016</v>
          </cell>
          <cell r="CH270">
            <v>21180784973938.594</v>
          </cell>
          <cell r="CI270">
            <v>20941972300446.441</v>
          </cell>
          <cell r="CJ270">
            <v>20702154661171.484</v>
          </cell>
          <cell r="CK270">
            <v>20619901866566.438</v>
          </cell>
          <cell r="CL270">
            <v>20621147810088.48</v>
          </cell>
          <cell r="CM270">
            <v>20615703122621.66</v>
          </cell>
          <cell r="CN270">
            <v>20667373845426.523</v>
          </cell>
          <cell r="EX270"/>
          <cell r="FI270"/>
          <cell r="FJ270"/>
          <cell r="FK270"/>
          <cell r="FL270"/>
          <cell r="FM270"/>
          <cell r="FO270"/>
          <cell r="FP270"/>
          <cell r="FV270"/>
          <cell r="FW270"/>
          <cell r="FX270"/>
          <cell r="FY270"/>
          <cell r="FZ270"/>
          <cell r="GM270"/>
          <cell r="GN270"/>
          <cell r="GO270"/>
          <cell r="IN270"/>
          <cell r="IO270"/>
          <cell r="IP270"/>
          <cell r="IQ270"/>
          <cell r="IR270"/>
        </row>
        <row r="271">
          <cell r="E271">
            <v>14432979045590.781</v>
          </cell>
          <cell r="F271">
            <v>14428057519240.09</v>
          </cell>
          <cell r="G271">
            <v>14423275843655.609</v>
          </cell>
          <cell r="H271">
            <v>14442027608029.488</v>
          </cell>
          <cell r="I271">
            <v>14442027608029.488</v>
          </cell>
          <cell r="J271">
            <v>14492293928809.34</v>
          </cell>
          <cell r="K271">
            <v>14502508557535.199</v>
          </cell>
          <cell r="L271">
            <v>14502456571483.602</v>
          </cell>
          <cell r="M271">
            <v>14768275228325.77</v>
          </cell>
          <cell r="N271">
            <v>14766792822676.32</v>
          </cell>
          <cell r="O271">
            <v>14775825447882.848</v>
          </cell>
          <cell r="P271">
            <v>14713332180984.852</v>
          </cell>
          <cell r="Q271">
            <v>14696988414442.16</v>
          </cell>
          <cell r="R271">
            <v>14679692058801.08</v>
          </cell>
          <cell r="S271">
            <v>14737198437148.021</v>
          </cell>
          <cell r="T271">
            <v>14724989380965.879</v>
          </cell>
          <cell r="U271">
            <v>14705029643015.92</v>
          </cell>
          <cell r="V271">
            <v>14674489761904.051</v>
          </cell>
          <cell r="W271">
            <v>14504688492511.471</v>
          </cell>
          <cell r="X271">
            <v>14510625723436.34</v>
          </cell>
          <cell r="Y271">
            <v>14508666867594.449</v>
          </cell>
          <cell r="Z271">
            <v>14498804258368.311</v>
          </cell>
          <cell r="AA271">
            <v>14492640230882.061</v>
          </cell>
          <cell r="AB271">
            <v>14498215974010.219</v>
          </cell>
          <cell r="AC271">
            <v>14498215974010.219</v>
          </cell>
          <cell r="AD271">
            <v>14521336621519.029</v>
          </cell>
          <cell r="AE271">
            <v>14472482141377.521</v>
          </cell>
          <cell r="AF271">
            <v>14475760350581.398</v>
          </cell>
          <cell r="AG271">
            <v>14480975277036.07</v>
          </cell>
          <cell r="AH271">
            <v>14474116804121.311</v>
          </cell>
          <cell r="AI271">
            <v>14481143930535.629</v>
          </cell>
          <cell r="AJ271">
            <v>14479526367215.891</v>
          </cell>
          <cell r="AK271">
            <v>14485570877149.471</v>
          </cell>
          <cell r="AL271">
            <v>14479249457334.422</v>
          </cell>
          <cell r="AM271">
            <v>14910564926084.828</v>
          </cell>
          <cell r="AN271">
            <v>14722045957917.238</v>
          </cell>
          <cell r="AO271">
            <v>14707960252823.902</v>
          </cell>
          <cell r="AP271">
            <v>14700094565587.41</v>
          </cell>
          <cell r="AQ271">
            <v>14978239506737.52</v>
          </cell>
          <cell r="AR271">
            <v>15079549944157.65</v>
          </cell>
          <cell r="AS271">
            <v>15068523355833.129</v>
          </cell>
          <cell r="AT271">
            <v>15140800977756.381</v>
          </cell>
          <cell r="AU271">
            <v>15415462965724.24</v>
          </cell>
          <cell r="AV271">
            <v>16053345506912.617</v>
          </cell>
          <cell r="AW271">
            <v>16153675238592.41</v>
          </cell>
          <cell r="AX271">
            <v>16174228877218.859</v>
          </cell>
          <cell r="AY271">
            <v>16153139851713.609</v>
          </cell>
          <cell r="AZ271">
            <v>16275135523029.85</v>
          </cell>
          <cell r="BA271">
            <v>16334053430401.859</v>
          </cell>
          <cell r="BB271">
            <v>16374146425158.031</v>
          </cell>
          <cell r="BC271">
            <v>16373412735840.637</v>
          </cell>
          <cell r="BD271">
            <v>16241276540090.129</v>
          </cell>
          <cell r="BE271">
            <v>16234224529478.42</v>
          </cell>
          <cell r="BF271">
            <v>16172208412343.182</v>
          </cell>
          <cell r="BG271">
            <v>16199915395102.17</v>
          </cell>
          <cell r="BH271">
            <v>16204513042631.459</v>
          </cell>
          <cell r="BI271">
            <v>16205590408233.508</v>
          </cell>
          <cell r="BJ271">
            <v>16238204696460.629</v>
          </cell>
          <cell r="BK271">
            <v>16353029649996.262</v>
          </cell>
          <cell r="BL271">
            <v>16205590408233.508</v>
          </cell>
          <cell r="BM271">
            <v>16352442378486.35</v>
          </cell>
          <cell r="BN271">
            <v>16344087254354.299</v>
          </cell>
          <cell r="BO271">
            <v>16379770296999.41</v>
          </cell>
          <cell r="BP271">
            <v>16428631716074.83</v>
          </cell>
          <cell r="BQ271">
            <v>16484610932198.121</v>
          </cell>
          <cell r="BR271">
            <v>16401218990476.119</v>
          </cell>
          <cell r="BS271">
            <v>16445950208547.928</v>
          </cell>
          <cell r="BT271">
            <v>16439310552565.629</v>
          </cell>
          <cell r="BU271">
            <v>16446134711918.91</v>
          </cell>
          <cell r="BV271">
            <v>16461191264535.129</v>
          </cell>
          <cell r="BW271">
            <v>16513190425153.762</v>
          </cell>
          <cell r="BX271">
            <v>16512904134183.051</v>
          </cell>
          <cell r="BY271">
            <v>16112987677535.49</v>
          </cell>
          <cell r="BZ271">
            <v>14785671523666.16</v>
          </cell>
          <cell r="CA271">
            <v>16074304853203.33</v>
          </cell>
          <cell r="CB271">
            <v>16062672789256.52</v>
          </cell>
          <cell r="CC271">
            <v>16094789798764.82</v>
          </cell>
          <cell r="CD271">
            <v>16172680377103.268</v>
          </cell>
          <cell r="CE271">
            <v>16381979372035.852</v>
          </cell>
          <cell r="CF271">
            <v>16369157672546.209</v>
          </cell>
          <cell r="CG271">
            <v>16306362025449.729</v>
          </cell>
          <cell r="CH271">
            <v>16755218320225.17</v>
          </cell>
          <cell r="CI271">
            <v>16722698356331.852</v>
          </cell>
          <cell r="CJ271">
            <v>16716465862048.961</v>
          </cell>
          <cell r="CK271">
            <v>16768068806948.01</v>
          </cell>
          <cell r="CL271">
            <v>16768898550434.65</v>
          </cell>
          <cell r="CM271">
            <v>16781296539470.92</v>
          </cell>
          <cell r="CN271">
            <v>16790158591711.459</v>
          </cell>
          <cell r="EX271"/>
          <cell r="FI271"/>
          <cell r="FJ271"/>
          <cell r="FK271"/>
          <cell r="FL271"/>
          <cell r="FM271"/>
          <cell r="FO271"/>
          <cell r="FP271"/>
          <cell r="FS271"/>
          <cell r="FV271"/>
          <cell r="FW271"/>
          <cell r="FX271"/>
          <cell r="FY271"/>
          <cell r="FZ271"/>
          <cell r="GM271"/>
          <cell r="GN271"/>
          <cell r="GO271"/>
          <cell r="IN271"/>
          <cell r="IO271"/>
          <cell r="IP271"/>
          <cell r="IQ271"/>
          <cell r="IR271"/>
        </row>
        <row r="272">
          <cell r="E272">
            <v>3234585239165.728</v>
          </cell>
          <cell r="F272">
            <v>3553009075819.9277</v>
          </cell>
          <cell r="G272">
            <v>3119811266290.0669</v>
          </cell>
          <cell r="H272">
            <v>3697829387937.2041</v>
          </cell>
          <cell r="I272">
            <v>3697829387937.2041</v>
          </cell>
          <cell r="J272">
            <v>3748362387509.4512</v>
          </cell>
          <cell r="K272">
            <v>3332074263372.3887</v>
          </cell>
          <cell r="L272">
            <v>3278240968610.9365</v>
          </cell>
          <cell r="M272">
            <v>2700475075677.2959</v>
          </cell>
          <cell r="N272">
            <v>3343358131927.814</v>
          </cell>
          <cell r="O272">
            <v>3208126253457.7056</v>
          </cell>
          <cell r="P272">
            <v>3200388386601.4058</v>
          </cell>
          <cell r="Q272">
            <v>3373081888928.3662</v>
          </cell>
          <cell r="R272">
            <v>3247201642007.5474</v>
          </cell>
          <cell r="S272">
            <v>3270830276625.0645</v>
          </cell>
          <cell r="T272">
            <v>3293425769565.2275</v>
          </cell>
          <cell r="U272">
            <v>3353090128135.2778</v>
          </cell>
          <cell r="V272">
            <v>2952908083417.4092</v>
          </cell>
          <cell r="W272">
            <v>3455262380566.5376</v>
          </cell>
          <cell r="X272">
            <v>3206802563410.2622</v>
          </cell>
          <cell r="Y272">
            <v>3485794160286.1729</v>
          </cell>
          <cell r="Z272">
            <v>2789693484721.208</v>
          </cell>
          <cell r="AA272">
            <v>2785576001923.7441</v>
          </cell>
          <cell r="AB272">
            <v>2647352124892.8921</v>
          </cell>
          <cell r="AC272">
            <v>2647352124892.8921</v>
          </cell>
          <cell r="AD272">
            <v>2710868925496.5093</v>
          </cell>
          <cell r="AE272">
            <v>2435905276552.4629</v>
          </cell>
          <cell r="AF272">
            <v>2524799057864.7896</v>
          </cell>
          <cell r="AG272">
            <v>3219949599395.2554</v>
          </cell>
          <cell r="AH272">
            <v>2669511147005.1543</v>
          </cell>
          <cell r="AI272">
            <v>2822116482483.4849</v>
          </cell>
          <cell r="AJ272">
            <v>2825517635600.0454</v>
          </cell>
          <cell r="AK272">
            <v>2945785077907.1245</v>
          </cell>
          <cell r="AL272">
            <v>2711624350720.3359</v>
          </cell>
          <cell r="AM272">
            <v>2763794017233.4565</v>
          </cell>
          <cell r="AN272">
            <v>3282052469411.7891</v>
          </cell>
          <cell r="AO272">
            <v>2468048104988.98</v>
          </cell>
          <cell r="AP272">
            <v>2775000855070.3311</v>
          </cell>
          <cell r="AQ272">
            <v>3047232905043.6851</v>
          </cell>
          <cell r="AR272">
            <v>2894947646938.9014</v>
          </cell>
          <cell r="AS272">
            <v>3334416917858.4141</v>
          </cell>
          <cell r="AT272">
            <v>2815815489483.2036</v>
          </cell>
          <cell r="AU272">
            <v>2545001309729.7617</v>
          </cell>
          <cell r="AV272">
            <v>3299582751494.0229</v>
          </cell>
          <cell r="AW272">
            <v>2994229045073.1108</v>
          </cell>
          <cell r="AX272">
            <v>2737015135310.0044</v>
          </cell>
          <cell r="AY272">
            <v>2464657541923.6724</v>
          </cell>
          <cell r="AZ272">
            <v>2473258953145.1401</v>
          </cell>
          <cell r="BA272">
            <v>3308110014400.0728</v>
          </cell>
          <cell r="BB272">
            <v>3059616551381.9341</v>
          </cell>
          <cell r="BC272">
            <v>2604030524242.6221</v>
          </cell>
          <cell r="BD272">
            <v>2375955018820.8105</v>
          </cell>
          <cell r="BE272">
            <v>2329819995140.6318</v>
          </cell>
          <cell r="BF272">
            <v>2931618187204.9829</v>
          </cell>
          <cell r="BG272">
            <v>3007227710141.6846</v>
          </cell>
          <cell r="BH272">
            <v>3165351180475.2622</v>
          </cell>
          <cell r="BI272">
            <v>2766212514878.2607</v>
          </cell>
          <cell r="BJ272">
            <v>2752477372970.9136</v>
          </cell>
          <cell r="BK272">
            <v>3329810593151.6548</v>
          </cell>
          <cell r="BL272">
            <v>2766212514878.2607</v>
          </cell>
          <cell r="BM272">
            <v>2812099341457.123</v>
          </cell>
          <cell r="BN272">
            <v>2773267489479.2437</v>
          </cell>
          <cell r="BO272">
            <v>3340954719312.502</v>
          </cell>
          <cell r="BP272">
            <v>3400073741763.5908</v>
          </cell>
          <cell r="BQ272">
            <v>3640519685434.4214</v>
          </cell>
          <cell r="BR272">
            <v>3308692982805.8799</v>
          </cell>
          <cell r="BS272">
            <v>3643806743199.6973</v>
          </cell>
          <cell r="BT272">
            <v>3033839171287.4438</v>
          </cell>
          <cell r="BU272">
            <v>2564475936072.6978</v>
          </cell>
          <cell r="BV272">
            <v>2855556023890.6353</v>
          </cell>
          <cell r="BW272">
            <v>3037397254408.8237</v>
          </cell>
          <cell r="BX272">
            <v>3303385038940.6162</v>
          </cell>
          <cell r="BY272">
            <v>3073305827659.9678</v>
          </cell>
          <cell r="BZ272">
            <v>2449275574527.3457</v>
          </cell>
          <cell r="CA272">
            <v>3087160256737.9053</v>
          </cell>
          <cell r="CB272">
            <v>3016333811807.0864</v>
          </cell>
          <cell r="CC272">
            <v>2484377731775.4863</v>
          </cell>
          <cell r="CD272">
            <v>2637296159795.0747</v>
          </cell>
          <cell r="CE272">
            <v>5236057772919.125</v>
          </cell>
          <cell r="CF272">
            <v>3702333529069.8267</v>
          </cell>
          <cell r="CG272">
            <v>2987815895364.6245</v>
          </cell>
          <cell r="CH272">
            <v>3026420575779.0894</v>
          </cell>
          <cell r="CI272">
            <v>2485276030021.0244</v>
          </cell>
          <cell r="CJ272">
            <v>3509026883617.2646</v>
          </cell>
          <cell r="CK272">
            <v>2910337483418.5615</v>
          </cell>
          <cell r="CL272">
            <v>2497842755422.6899</v>
          </cell>
          <cell r="CM272">
            <v>3431071458889.2607</v>
          </cell>
          <cell r="CN272">
            <v>3193792659258.5493</v>
          </cell>
          <cell r="EX272"/>
          <cell r="FI272"/>
          <cell r="FJ272"/>
          <cell r="FK272"/>
          <cell r="FL272"/>
          <cell r="FM272"/>
          <cell r="FO272"/>
          <cell r="FP272"/>
          <cell r="FV272"/>
          <cell r="FW272"/>
          <cell r="FX272"/>
          <cell r="FY272"/>
          <cell r="FZ272"/>
          <cell r="GM272"/>
          <cell r="GN272"/>
          <cell r="GO272"/>
          <cell r="IN272"/>
          <cell r="IO272"/>
          <cell r="IP272"/>
          <cell r="IQ272"/>
          <cell r="IR272"/>
        </row>
        <row r="273">
          <cell r="E273">
            <v>302740047473.46997</v>
          </cell>
          <cell r="F273">
            <v>304646129781.79999</v>
          </cell>
          <cell r="G273">
            <v>303481249114.09998</v>
          </cell>
          <cell r="H273">
            <v>302999316512.54999</v>
          </cell>
          <cell r="I273">
            <v>302999316512.54999</v>
          </cell>
          <cell r="J273">
            <v>301398890201.40002</v>
          </cell>
          <cell r="K273">
            <v>301718039580.20996</v>
          </cell>
          <cell r="L273">
            <v>299951022219.16998</v>
          </cell>
          <cell r="M273">
            <v>299885678613.56</v>
          </cell>
          <cell r="N273">
            <v>306557274577.85999</v>
          </cell>
          <cell r="O273">
            <v>303664179593.40002</v>
          </cell>
          <cell r="P273">
            <v>302354131616.53003</v>
          </cell>
          <cell r="Q273">
            <v>302182710858.5</v>
          </cell>
          <cell r="R273">
            <v>300871417309.90002</v>
          </cell>
          <cell r="S273">
            <v>299953279718.32001</v>
          </cell>
          <cell r="T273">
            <v>301013066053.75</v>
          </cell>
          <cell r="U273">
            <v>300979015678.66998</v>
          </cell>
          <cell r="V273">
            <v>297635128542.90002</v>
          </cell>
          <cell r="W273">
            <v>297351323465.26001</v>
          </cell>
          <cell r="X273">
            <v>297035031047.54999</v>
          </cell>
          <cell r="Y273">
            <v>295759399623.19</v>
          </cell>
          <cell r="Z273">
            <v>296043810369</v>
          </cell>
          <cell r="AA273">
            <v>296395424731.60999</v>
          </cell>
          <cell r="AB273">
            <v>296224459337.39001</v>
          </cell>
          <cell r="AC273">
            <v>296224459337.39001</v>
          </cell>
          <cell r="AD273">
            <v>300075534025.23999</v>
          </cell>
          <cell r="AE273">
            <v>298732308239.29999</v>
          </cell>
          <cell r="AF273">
            <v>301193934666.73999</v>
          </cell>
          <cell r="AG273">
            <v>300001659413.83997</v>
          </cell>
          <cell r="AH273">
            <v>299997328158.53003</v>
          </cell>
          <cell r="AI273">
            <v>297154463155.62</v>
          </cell>
          <cell r="AJ273">
            <v>297153093462.59998</v>
          </cell>
          <cell r="AK273">
            <v>297057187632.59998</v>
          </cell>
          <cell r="AL273">
            <v>298694900700.03003</v>
          </cell>
          <cell r="AM273">
            <v>297226426796.67999</v>
          </cell>
          <cell r="AN273">
            <v>298269745055.45001</v>
          </cell>
          <cell r="AO273">
            <v>296694346375.79999</v>
          </cell>
          <cell r="AP273">
            <v>295748837762.79999</v>
          </cell>
          <cell r="AQ273">
            <v>294681450357.13</v>
          </cell>
          <cell r="AR273">
            <v>295043750019.89001</v>
          </cell>
          <cell r="AS273">
            <v>295215776680.5</v>
          </cell>
          <cell r="AT273">
            <v>295348904434.70996</v>
          </cell>
          <cell r="AU273">
            <v>295581162922.65002</v>
          </cell>
          <cell r="AV273">
            <v>293731512893.08997</v>
          </cell>
          <cell r="AW273">
            <v>294140325292.40002</v>
          </cell>
          <cell r="AX273">
            <v>292902660785.22998</v>
          </cell>
          <cell r="AY273">
            <v>296600233938.28003</v>
          </cell>
          <cell r="AZ273">
            <v>294105072208.94</v>
          </cell>
          <cell r="BA273">
            <v>295548351000.88</v>
          </cell>
          <cell r="BB273">
            <v>296885288249.53998</v>
          </cell>
          <cell r="BC273">
            <v>296785292021.39001</v>
          </cell>
          <cell r="BD273">
            <v>295308969608.09998</v>
          </cell>
          <cell r="BE273">
            <v>295504088548.20001</v>
          </cell>
          <cell r="BF273">
            <v>295215709982.33997</v>
          </cell>
          <cell r="BG273">
            <v>293805121399.06</v>
          </cell>
          <cell r="BH273">
            <v>290947908531.56</v>
          </cell>
          <cell r="BI273">
            <v>279226491017.67999</v>
          </cell>
          <cell r="BJ273">
            <v>274698204687.64001</v>
          </cell>
          <cell r="BK273">
            <v>275827106230.59998</v>
          </cell>
          <cell r="BL273">
            <v>279226491017.67999</v>
          </cell>
          <cell r="BM273">
            <v>277653609796.09998</v>
          </cell>
          <cell r="BN273">
            <v>277654702388.78003</v>
          </cell>
          <cell r="BO273">
            <v>276867165186.79999</v>
          </cell>
          <cell r="BP273">
            <v>278095589052.20001</v>
          </cell>
          <cell r="BQ273">
            <v>277762371472.47998</v>
          </cell>
          <cell r="BR273">
            <v>277129570878.91998</v>
          </cell>
          <cell r="BS273">
            <v>278359574374.90002</v>
          </cell>
          <cell r="BT273">
            <v>278330046032.25</v>
          </cell>
          <cell r="BU273">
            <v>277558570069.59998</v>
          </cell>
          <cell r="BV273">
            <v>277168765316.47998</v>
          </cell>
          <cell r="BW273">
            <v>277912937894.90002</v>
          </cell>
          <cell r="BX273">
            <v>279314554307.01001</v>
          </cell>
          <cell r="BY273">
            <v>278035997809.40002</v>
          </cell>
          <cell r="BZ273">
            <v>275754685673.39001</v>
          </cell>
          <cell r="CA273">
            <v>277069808613.69</v>
          </cell>
          <cell r="CB273">
            <v>276914216187.79999</v>
          </cell>
          <cell r="CC273">
            <v>276425663738.31</v>
          </cell>
          <cell r="CD273">
            <v>275515243362.59998</v>
          </cell>
          <cell r="CE273">
            <v>275626920976.67999</v>
          </cell>
          <cell r="CF273">
            <v>275012807163.20001</v>
          </cell>
          <cell r="CG273">
            <v>275073043848.40002</v>
          </cell>
          <cell r="CH273">
            <v>274846644980.78</v>
          </cell>
          <cell r="CI273">
            <v>274265554217.23999</v>
          </cell>
          <cell r="CJ273">
            <v>274197492308.22</v>
          </cell>
          <cell r="CK273">
            <v>273282268499.5</v>
          </cell>
          <cell r="CL273">
            <v>273731936252.54001</v>
          </cell>
          <cell r="CM273">
            <v>274077129805.01001</v>
          </cell>
          <cell r="CN273">
            <v>273559285974.17999</v>
          </cell>
          <cell r="EX273"/>
          <cell r="FI273"/>
          <cell r="FJ273"/>
          <cell r="FK273"/>
          <cell r="FL273"/>
          <cell r="FM273"/>
          <cell r="FO273"/>
          <cell r="FP273"/>
          <cell r="FV273"/>
          <cell r="FW273"/>
          <cell r="FX273"/>
          <cell r="FY273"/>
          <cell r="FZ273"/>
          <cell r="GM273"/>
          <cell r="GN273"/>
          <cell r="GO273"/>
          <cell r="IN273"/>
          <cell r="IO273"/>
          <cell r="IP273"/>
          <cell r="IQ273"/>
          <cell r="IR273"/>
        </row>
        <row r="274">
          <cell r="E274">
            <v>1201416965057.1941</v>
          </cell>
          <cell r="F274">
            <v>1201483872359.3201</v>
          </cell>
          <cell r="G274">
            <v>1205328076061.4199</v>
          </cell>
          <cell r="H274">
            <v>1207612405169.9299</v>
          </cell>
          <cell r="I274">
            <v>1207612405169.9299</v>
          </cell>
          <cell r="J274">
            <v>1206317305839.6001</v>
          </cell>
          <cell r="K274">
            <v>1203970626785.9199</v>
          </cell>
          <cell r="L274">
            <v>1203687554821.29</v>
          </cell>
          <cell r="M274">
            <v>1203428767571.9839</v>
          </cell>
          <cell r="N274">
            <v>1203526465928.2639</v>
          </cell>
          <cell r="O274">
            <v>1205092549090.0601</v>
          </cell>
          <cell r="P274">
            <v>1204991293898.644</v>
          </cell>
          <cell r="Q274">
            <v>1205085226419.1001</v>
          </cell>
          <cell r="R274">
            <v>1184991858506.4199</v>
          </cell>
          <cell r="S274">
            <v>1199229990899.0317</v>
          </cell>
          <cell r="T274">
            <v>1199043731076.2043</v>
          </cell>
          <cell r="U274">
            <v>1198397962689.6851</v>
          </cell>
          <cell r="V274">
            <v>1199535856754.906</v>
          </cell>
          <cell r="W274">
            <v>1198796610649.312</v>
          </cell>
          <cell r="X274">
            <v>1201702904265.7849</v>
          </cell>
          <cell r="Y274">
            <v>1201508607362.4512</v>
          </cell>
          <cell r="Z274">
            <v>1201931822672.0081</v>
          </cell>
          <cell r="AA274">
            <v>1199874213494.8181</v>
          </cell>
          <cell r="AB274">
            <v>1201633851104.375</v>
          </cell>
          <cell r="AC274">
            <v>1201633851104.375</v>
          </cell>
          <cell r="AD274">
            <v>1200983564438.012</v>
          </cell>
          <cell r="AE274">
            <v>1200028325006.3899</v>
          </cell>
          <cell r="AF274">
            <v>1198578361312.7678</v>
          </cell>
          <cell r="AG274">
            <v>1195987071356.4082</v>
          </cell>
          <cell r="AH274">
            <v>1195663585989.6558</v>
          </cell>
          <cell r="AI274">
            <v>1152836460988.292</v>
          </cell>
          <cell r="AJ274">
            <v>1102313956978</v>
          </cell>
          <cell r="AK274">
            <v>1087235675018.3</v>
          </cell>
          <cell r="AL274">
            <v>1087963668714.4139</v>
          </cell>
          <cell r="AM274">
            <v>1089172034588.5139</v>
          </cell>
          <cell r="AN274">
            <v>1088906091988.708</v>
          </cell>
          <cell r="AO274">
            <v>1089949886437.184</v>
          </cell>
          <cell r="AP274">
            <v>1086830300239.75</v>
          </cell>
          <cell r="AQ274">
            <v>1089263395527.6</v>
          </cell>
          <cell r="AR274">
            <v>1088982115062.5</v>
          </cell>
          <cell r="AS274">
            <v>1088449360195</v>
          </cell>
          <cell r="AT274">
            <v>1089889643794.55</v>
          </cell>
          <cell r="AU274">
            <v>1089746218719.2</v>
          </cell>
          <cell r="AV274">
            <v>1090741148136.45</v>
          </cell>
          <cell r="AW274">
            <v>1091061135142.05</v>
          </cell>
          <cell r="AX274">
            <v>1089971243849.55</v>
          </cell>
          <cell r="AY274">
            <v>1019808319680</v>
          </cell>
          <cell r="AZ274">
            <v>1019973218570</v>
          </cell>
          <cell r="BA274">
            <v>1020379726670</v>
          </cell>
          <cell r="BB274">
            <v>1020521207490</v>
          </cell>
          <cell r="BC274">
            <v>1020191648080</v>
          </cell>
          <cell r="BD274">
            <v>1019496217800</v>
          </cell>
          <cell r="BE274">
            <v>1020816782390</v>
          </cell>
          <cell r="BF274">
            <v>1021276040150</v>
          </cell>
          <cell r="BG274">
            <v>1021592128250</v>
          </cell>
          <cell r="BH274">
            <v>1021033044260</v>
          </cell>
          <cell r="BI274">
            <v>1021454903070</v>
          </cell>
          <cell r="BJ274">
            <v>1020976206560</v>
          </cell>
          <cell r="BK274">
            <v>1021167776920</v>
          </cell>
          <cell r="BL274">
            <v>1021454903070</v>
          </cell>
          <cell r="BM274">
            <v>1021435709640</v>
          </cell>
          <cell r="BN274">
            <v>1021235833970</v>
          </cell>
          <cell r="BO274">
            <v>1021337566680</v>
          </cell>
          <cell r="BP274">
            <v>1020590896670</v>
          </cell>
          <cell r="BQ274">
            <v>1019900240430</v>
          </cell>
          <cell r="BR274">
            <v>1020871396790</v>
          </cell>
          <cell r="BS274">
            <v>1020832099270</v>
          </cell>
          <cell r="BT274">
            <v>1021040215840</v>
          </cell>
          <cell r="BU274">
            <v>1021930581740</v>
          </cell>
          <cell r="BV274">
            <v>1024059010430</v>
          </cell>
          <cell r="BW274">
            <v>1024099524260</v>
          </cell>
          <cell r="BX274">
            <v>1023824398650</v>
          </cell>
          <cell r="BY274">
            <v>1430686258790</v>
          </cell>
          <cell r="BZ274">
            <v>1430533762370</v>
          </cell>
          <cell r="CA274">
            <v>1430475406520</v>
          </cell>
          <cell r="CB274">
            <v>1430415518560</v>
          </cell>
          <cell r="CC274">
            <v>1430605751740</v>
          </cell>
          <cell r="CD274">
            <v>1433004965200</v>
          </cell>
          <cell r="CE274">
            <v>1416792236970</v>
          </cell>
          <cell r="CF274">
            <v>1416770583250</v>
          </cell>
          <cell r="CG274">
            <v>1418430100600</v>
          </cell>
          <cell r="CH274">
            <v>1419882047910</v>
          </cell>
          <cell r="CI274">
            <v>1419957142220</v>
          </cell>
          <cell r="CJ274">
            <v>1419613581540</v>
          </cell>
          <cell r="CK274">
            <v>1420638860500</v>
          </cell>
          <cell r="CL274">
            <v>1420403156680</v>
          </cell>
          <cell r="CM274">
            <v>1421326475430</v>
          </cell>
          <cell r="CN274">
            <v>1422149016250</v>
          </cell>
          <cell r="EX274"/>
          <cell r="FI274"/>
          <cell r="FJ274"/>
          <cell r="FK274"/>
          <cell r="FL274"/>
          <cell r="FM274"/>
          <cell r="FO274"/>
          <cell r="FP274"/>
          <cell r="FV274"/>
          <cell r="FW274"/>
          <cell r="FX274"/>
          <cell r="FY274"/>
          <cell r="FZ274"/>
          <cell r="GM274"/>
          <cell r="GN274"/>
          <cell r="GO274"/>
          <cell r="IN274"/>
          <cell r="IO274"/>
          <cell r="IP274"/>
          <cell r="IQ274"/>
          <cell r="IR274"/>
        </row>
        <row r="275">
          <cell r="E275">
            <v>412805127664.06793</v>
          </cell>
          <cell r="F275">
            <v>411833080699.789</v>
          </cell>
          <cell r="G275">
            <v>411694568679.11584</v>
          </cell>
          <cell r="H275">
            <v>411540810211.74042</v>
          </cell>
          <cell r="I275">
            <v>411540810211.74042</v>
          </cell>
          <cell r="J275">
            <v>411128658474.13916</v>
          </cell>
          <cell r="K275">
            <v>410730524493.51013</v>
          </cell>
          <cell r="L275">
            <v>410629935687.26343</v>
          </cell>
          <cell r="M275">
            <v>410541478119.18512</v>
          </cell>
          <cell r="N275">
            <v>410392414819.59918</v>
          </cell>
          <cell r="O275">
            <v>410171866609.53442</v>
          </cell>
          <cell r="P275">
            <v>409825184809.4964</v>
          </cell>
          <cell r="Q275">
            <v>409746242407.94531</v>
          </cell>
          <cell r="R275">
            <v>409608522859.21075</v>
          </cell>
          <cell r="S275">
            <v>409500931935.18274</v>
          </cell>
          <cell r="T275">
            <v>409311808070.56091</v>
          </cell>
          <cell r="U275">
            <v>408995701543.53369</v>
          </cell>
          <cell r="V275">
            <v>408868203242.43567</v>
          </cell>
          <cell r="W275">
            <v>408778150847.79498</v>
          </cell>
          <cell r="X275">
            <v>408616485448.4281</v>
          </cell>
          <cell r="Y275">
            <v>408464541362.14349</v>
          </cell>
          <cell r="Z275">
            <v>408201361025.83124</v>
          </cell>
          <cell r="AA275">
            <v>407901077856.5191</v>
          </cell>
          <cell r="AB275">
            <v>407818974829.7691</v>
          </cell>
          <cell r="AC275">
            <v>407818974829.7691</v>
          </cell>
          <cell r="AD275">
            <v>406627169467.99017</v>
          </cell>
          <cell r="AE275">
            <v>406331870755.16986</v>
          </cell>
          <cell r="AF275">
            <v>406088426381.07013</v>
          </cell>
          <cell r="AG275">
            <v>405810939457.1402</v>
          </cell>
          <cell r="AH275">
            <v>405516548320.63129</v>
          </cell>
          <cell r="AI275">
            <v>404685546247.20679</v>
          </cell>
          <cell r="AJ275">
            <v>404335112095.59583</v>
          </cell>
          <cell r="AK275">
            <v>403998120117.92163</v>
          </cell>
          <cell r="AL275">
            <v>396968207819.5061</v>
          </cell>
          <cell r="AM275">
            <v>403439984015.31757</v>
          </cell>
          <cell r="AN275">
            <v>402611694695.48907</v>
          </cell>
          <cell r="AO275">
            <v>402322872955.33032</v>
          </cell>
          <cell r="AP275">
            <v>401938098171.59845</v>
          </cell>
          <cell r="AQ275">
            <v>401578623908.78906</v>
          </cell>
          <cell r="AR275">
            <v>401301357168.03137</v>
          </cell>
          <cell r="AS275">
            <v>400093314791.16656</v>
          </cell>
          <cell r="AT275">
            <v>399945057969.00537</v>
          </cell>
          <cell r="AU275">
            <v>380296184178.43701</v>
          </cell>
          <cell r="AV275">
            <v>379918523345.17218</v>
          </cell>
          <cell r="AW275">
            <v>379833504613.11432</v>
          </cell>
          <cell r="AX275">
            <v>379623434395.36102</v>
          </cell>
          <cell r="AY275">
            <v>379455572197.43683</v>
          </cell>
          <cell r="AZ275">
            <v>379323860447.33112</v>
          </cell>
          <cell r="BA275">
            <v>378964803001.72778</v>
          </cell>
          <cell r="BB275">
            <v>378766161580.59149</v>
          </cell>
          <cell r="BC275">
            <v>378619145194.15057</v>
          </cell>
          <cell r="BD275">
            <v>378516333753.69983</v>
          </cell>
          <cell r="BE275">
            <v>378383256437.40564</v>
          </cell>
          <cell r="BF275">
            <v>362807204211.7879</v>
          </cell>
          <cell r="BG275">
            <v>362670116330.01721</v>
          </cell>
          <cell r="BH275">
            <v>362542398437.77863</v>
          </cell>
          <cell r="BI275">
            <v>362385345379.95544</v>
          </cell>
          <cell r="BJ275">
            <v>362244741700.61206</v>
          </cell>
          <cell r="BK275">
            <v>359503599658.38928</v>
          </cell>
          <cell r="BL275">
            <v>362385345379.95544</v>
          </cell>
          <cell r="BM275">
            <v>307359529750.3269</v>
          </cell>
          <cell r="BN275">
            <v>359270539999.69183</v>
          </cell>
          <cell r="BO275">
            <v>359254750996.32446</v>
          </cell>
          <cell r="BP275">
            <v>359187525327.00232</v>
          </cell>
          <cell r="BQ275">
            <v>359281067042.61798</v>
          </cell>
          <cell r="BR275">
            <v>359291578514.23804</v>
          </cell>
          <cell r="BS275">
            <v>359269051223.83337</v>
          </cell>
          <cell r="BT275">
            <v>359227500948.21136</v>
          </cell>
          <cell r="BU275">
            <v>359135158899.62408</v>
          </cell>
          <cell r="BV275">
            <v>359121420593.88959</v>
          </cell>
          <cell r="BW275">
            <v>359053749750.80463</v>
          </cell>
          <cell r="BX275">
            <v>359015043513.08234</v>
          </cell>
          <cell r="BY275">
            <v>358921941806.19769</v>
          </cell>
          <cell r="BZ275">
            <v>358858588447.33636</v>
          </cell>
          <cell r="CA275">
            <v>358748454803.84662</v>
          </cell>
          <cell r="CB275">
            <v>358649789370.47095</v>
          </cell>
          <cell r="CC275">
            <v>358582796374.26532</v>
          </cell>
          <cell r="CD275">
            <v>358542904205.89618</v>
          </cell>
          <cell r="CE275">
            <v>358630172686.23743</v>
          </cell>
          <cell r="CF275">
            <v>358588656796.74609</v>
          </cell>
          <cell r="CG275">
            <v>358498595587.50421</v>
          </cell>
          <cell r="CH275">
            <v>358067893048.96002</v>
          </cell>
          <cell r="CI275">
            <v>356863116607.039</v>
          </cell>
          <cell r="CJ275">
            <v>356590228664.8963</v>
          </cell>
          <cell r="CK275">
            <v>356609978430.54999</v>
          </cell>
          <cell r="CL275">
            <v>356559171002.52002</v>
          </cell>
          <cell r="CM275">
            <v>330519850460.38</v>
          </cell>
          <cell r="CN275">
            <v>330514047403.58997</v>
          </cell>
          <cell r="EX275"/>
          <cell r="FI275"/>
          <cell r="FJ275"/>
          <cell r="FK275"/>
          <cell r="FL275"/>
          <cell r="FM275"/>
          <cell r="FO275"/>
          <cell r="FP275"/>
          <cell r="FV275"/>
          <cell r="FW275"/>
          <cell r="FX275"/>
          <cell r="FY275"/>
          <cell r="FZ275"/>
          <cell r="GB275"/>
          <cell r="GM275"/>
          <cell r="GN275"/>
          <cell r="GO275"/>
          <cell r="IN275"/>
          <cell r="IO275"/>
          <cell r="IP275"/>
          <cell r="IQ275"/>
          <cell r="IR275"/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DA276"/>
          <cell r="DB276"/>
          <cell r="DC276"/>
          <cell r="DD276"/>
          <cell r="DE276"/>
          <cell r="DF276"/>
          <cell r="DG276"/>
          <cell r="DH276"/>
          <cell r="DI276"/>
          <cell r="DJ276"/>
          <cell r="DK276"/>
          <cell r="DL276"/>
          <cell r="DM276"/>
          <cell r="DN276"/>
          <cell r="DO276"/>
          <cell r="DP276"/>
          <cell r="DQ276"/>
          <cell r="EX276"/>
          <cell r="FI276"/>
          <cell r="FJ276"/>
          <cell r="FK276"/>
          <cell r="FL276"/>
          <cell r="FM276"/>
          <cell r="FO276"/>
          <cell r="FP276"/>
          <cell r="FV276"/>
          <cell r="FZ276"/>
          <cell r="GM276"/>
          <cell r="GN276"/>
          <cell r="GO276"/>
          <cell r="IN276"/>
          <cell r="IO276"/>
          <cell r="IP276"/>
          <cell r="IQ276"/>
          <cell r="IR276"/>
        </row>
        <row r="277">
          <cell r="E277">
            <v>8004960641</v>
          </cell>
          <cell r="F277">
            <v>6047491819</v>
          </cell>
          <cell r="G277">
            <v>4319120139</v>
          </cell>
          <cell r="H277">
            <v>1601451192</v>
          </cell>
          <cell r="I277">
            <v>1601451192</v>
          </cell>
          <cell r="J277">
            <v>339372827</v>
          </cell>
          <cell r="K277">
            <v>1388048096</v>
          </cell>
          <cell r="L277">
            <v>1391785716</v>
          </cell>
          <cell r="M277">
            <v>1376408927</v>
          </cell>
          <cell r="N277">
            <v>2317604174</v>
          </cell>
          <cell r="O277">
            <v>1039514124</v>
          </cell>
          <cell r="P277">
            <v>874471374</v>
          </cell>
          <cell r="Q277">
            <v>925251600</v>
          </cell>
          <cell r="R277">
            <v>12153600</v>
          </cell>
          <cell r="S277">
            <v>11204400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2095632</v>
          </cell>
          <cell r="AJ277">
            <v>1950480</v>
          </cell>
          <cell r="AK277">
            <v>2059344</v>
          </cell>
          <cell r="AL277">
            <v>12600</v>
          </cell>
          <cell r="AM277">
            <v>12384</v>
          </cell>
          <cell r="AN277">
            <v>14832</v>
          </cell>
          <cell r="AO277">
            <v>14112</v>
          </cell>
          <cell r="AP277">
            <v>54455104</v>
          </cell>
          <cell r="AQ277">
            <v>27219200</v>
          </cell>
          <cell r="AR277">
            <v>30621600</v>
          </cell>
          <cell r="AS277">
            <v>14860900</v>
          </cell>
          <cell r="AT277">
            <v>9307400</v>
          </cell>
          <cell r="AU277">
            <v>113390684</v>
          </cell>
          <cell r="AV277">
            <v>101299059</v>
          </cell>
          <cell r="AW277">
            <v>108135139</v>
          </cell>
          <cell r="AX277">
            <v>24304456</v>
          </cell>
          <cell r="AY277">
            <v>165413429</v>
          </cell>
          <cell r="AZ277">
            <v>271736979</v>
          </cell>
          <cell r="BA277">
            <v>572266329</v>
          </cell>
          <cell r="BB277">
            <v>427667333</v>
          </cell>
          <cell r="BC277">
            <v>295462265</v>
          </cell>
          <cell r="BD277">
            <v>0</v>
          </cell>
          <cell r="BE277">
            <v>0</v>
          </cell>
          <cell r="BF277">
            <v>0</v>
          </cell>
          <cell r="BG277">
            <v>50387424.380000003</v>
          </cell>
          <cell r="BH277">
            <v>46926551.859999999</v>
          </cell>
          <cell r="BI277">
            <v>46937372.369999997</v>
          </cell>
          <cell r="BJ277">
            <v>46918175.519999996</v>
          </cell>
          <cell r="BK277">
            <v>46943053.600000001</v>
          </cell>
          <cell r="BL277">
            <v>46937372.369999997</v>
          </cell>
          <cell r="BM277">
            <v>280000000</v>
          </cell>
          <cell r="BN277">
            <v>277500000</v>
          </cell>
          <cell r="BO277">
            <v>275000000</v>
          </cell>
          <cell r="BP277">
            <v>277500000</v>
          </cell>
          <cell r="BQ277">
            <v>282500000</v>
          </cell>
          <cell r="BR277">
            <v>277500000</v>
          </cell>
          <cell r="BS277">
            <v>275000000</v>
          </cell>
          <cell r="BT277">
            <v>0</v>
          </cell>
          <cell r="BU277">
            <v>0</v>
          </cell>
          <cell r="BV277">
            <v>257500000</v>
          </cell>
          <cell r="BW277">
            <v>260000000</v>
          </cell>
          <cell r="BX277">
            <v>74622641770.399994</v>
          </cell>
          <cell r="BY277">
            <v>90809451145.899994</v>
          </cell>
          <cell r="BZ277">
            <v>80103160691.089996</v>
          </cell>
          <cell r="CA277">
            <v>74025871739.330002</v>
          </cell>
          <cell r="CB277">
            <v>53758961299.559998</v>
          </cell>
          <cell r="CC277">
            <v>48959607165.599998</v>
          </cell>
          <cell r="CD277">
            <v>4799187947.1999998</v>
          </cell>
          <cell r="CE277">
            <v>2233728402.52</v>
          </cell>
          <cell r="CF277">
            <v>760000000</v>
          </cell>
          <cell r="CG277">
            <v>762500000</v>
          </cell>
          <cell r="CH277">
            <v>740000000</v>
          </cell>
          <cell r="CI277">
            <v>797500000</v>
          </cell>
          <cell r="CJ277">
            <v>830000000</v>
          </cell>
          <cell r="CK277">
            <v>802500000</v>
          </cell>
          <cell r="CL277">
            <v>817500000</v>
          </cell>
          <cell r="CM277">
            <v>782500000</v>
          </cell>
          <cell r="CN277">
            <v>810000000</v>
          </cell>
          <cell r="EX277"/>
          <cell r="FI277"/>
          <cell r="FJ277"/>
          <cell r="FK277"/>
          <cell r="FL277"/>
          <cell r="FM277"/>
          <cell r="FO277"/>
          <cell r="FP277"/>
          <cell r="FV277"/>
          <cell r="FW277"/>
          <cell r="FX277"/>
          <cell r="FZ277"/>
          <cell r="GM277"/>
          <cell r="GN277"/>
          <cell r="GO277"/>
          <cell r="IN277"/>
          <cell r="IO277"/>
          <cell r="IP277"/>
          <cell r="IQ277"/>
          <cell r="IR277"/>
        </row>
        <row r="278">
          <cell r="E278">
            <v>201877071279.16998</v>
          </cell>
          <cell r="F278">
            <v>201395691584.29999</v>
          </cell>
          <cell r="G278">
            <v>202432867335.5</v>
          </cell>
          <cell r="H278">
            <v>202412283912.75</v>
          </cell>
          <cell r="I278">
            <v>202412283912.75</v>
          </cell>
          <cell r="J278">
            <v>200525201110</v>
          </cell>
          <cell r="K278">
            <v>200475121848.76001</v>
          </cell>
          <cell r="L278">
            <v>200206791259.28</v>
          </cell>
          <cell r="M278">
            <v>200362926183.38</v>
          </cell>
          <cell r="N278">
            <v>200885565586.53998</v>
          </cell>
          <cell r="O278">
            <v>200834504699.39999</v>
          </cell>
          <cell r="P278">
            <v>202051452302.62</v>
          </cell>
          <cell r="Q278">
            <v>201913326942.5</v>
          </cell>
          <cell r="R278">
            <v>202118947259.79999</v>
          </cell>
          <cell r="S278">
            <v>201985256011.56</v>
          </cell>
          <cell r="T278">
            <v>201759436253.10999</v>
          </cell>
          <cell r="U278">
            <v>202112178171.84</v>
          </cell>
          <cell r="V278">
            <v>201157229806.14001</v>
          </cell>
          <cell r="W278">
            <v>201952923510.64001</v>
          </cell>
          <cell r="X278">
            <v>132104789573.25</v>
          </cell>
          <cell r="Y278">
            <v>131765563797</v>
          </cell>
          <cell r="Z278">
            <v>130719775122</v>
          </cell>
          <cell r="AA278">
            <v>130601181938.67999</v>
          </cell>
          <cell r="AB278">
            <v>132731531263</v>
          </cell>
          <cell r="AC278">
            <v>132738057012.84</v>
          </cell>
          <cell r="AD278">
            <v>133092405832.44</v>
          </cell>
          <cell r="AE278">
            <v>133000434015.2</v>
          </cell>
          <cell r="AF278">
            <v>132497639880.84</v>
          </cell>
          <cell r="AG278">
            <v>132065609858.32001</v>
          </cell>
          <cell r="AH278">
            <v>132244714809.7</v>
          </cell>
          <cell r="AI278">
            <v>131194337593.89999</v>
          </cell>
          <cell r="AJ278">
            <v>134174223438.44</v>
          </cell>
          <cell r="AK278">
            <v>134229114348.82001</v>
          </cell>
          <cell r="AL278">
            <v>134080021198.48</v>
          </cell>
          <cell r="AM278">
            <v>136338469119.67999</v>
          </cell>
          <cell r="AN278">
            <v>136828291962.64999</v>
          </cell>
          <cell r="AO278">
            <v>136035095877.16</v>
          </cell>
          <cell r="AP278">
            <v>136298896111.3</v>
          </cell>
          <cell r="AQ278">
            <v>135789968559.28999</v>
          </cell>
          <cell r="AR278">
            <v>77385552049.850006</v>
          </cell>
          <cell r="AS278">
            <v>77543155413.5</v>
          </cell>
          <cell r="AT278">
            <v>77727496609.800003</v>
          </cell>
          <cell r="AU278">
            <v>134632119570.42999</v>
          </cell>
          <cell r="AV278">
            <v>135152907454.62</v>
          </cell>
          <cell r="AW278">
            <v>135327956105.11</v>
          </cell>
          <cell r="AX278">
            <v>84707854687.839996</v>
          </cell>
          <cell r="AY278">
            <v>77173075102.139999</v>
          </cell>
          <cell r="AZ278">
            <v>85407025101.259995</v>
          </cell>
          <cell r="BA278">
            <v>85482729809.759995</v>
          </cell>
          <cell r="BB278">
            <v>85191814388.380005</v>
          </cell>
          <cell r="BC278">
            <v>84671800276.649994</v>
          </cell>
          <cell r="BD278">
            <v>85621602342.800003</v>
          </cell>
          <cell r="BE278">
            <v>85813587473.600006</v>
          </cell>
          <cell r="BF278">
            <v>85805113115.110001</v>
          </cell>
          <cell r="BG278">
            <v>86315509685.559998</v>
          </cell>
          <cell r="BH278">
            <v>86131187977.460007</v>
          </cell>
          <cell r="BI278">
            <v>85803297921.779999</v>
          </cell>
          <cell r="BJ278">
            <v>86096148567.160004</v>
          </cell>
          <cell r="BK278">
            <v>85892498048.800003</v>
          </cell>
          <cell r="BL278">
            <v>85803297921.779999</v>
          </cell>
          <cell r="BM278">
            <v>85908522954.779999</v>
          </cell>
          <cell r="BN278">
            <v>81064395586.830002</v>
          </cell>
          <cell r="BO278">
            <v>81051424350.160004</v>
          </cell>
          <cell r="BP278">
            <v>81314143872.619995</v>
          </cell>
          <cell r="BQ278">
            <v>81602399449.440002</v>
          </cell>
          <cell r="BR278">
            <v>81764335544.839996</v>
          </cell>
          <cell r="BS278">
            <v>82331421516.479996</v>
          </cell>
          <cell r="BT278">
            <v>82657170254.300003</v>
          </cell>
          <cell r="BU278">
            <v>81770969731</v>
          </cell>
          <cell r="BV278">
            <v>81608542276.759995</v>
          </cell>
          <cell r="BW278">
            <v>81585756651.619995</v>
          </cell>
          <cell r="BX278">
            <v>81583556642.009995</v>
          </cell>
          <cell r="BY278">
            <v>82566841631.839996</v>
          </cell>
          <cell r="BZ278">
            <v>81377358574.169998</v>
          </cell>
          <cell r="CA278">
            <v>81144142316.949997</v>
          </cell>
          <cell r="CB278">
            <v>82798405284.759995</v>
          </cell>
          <cell r="CC278">
            <v>83086508215.830002</v>
          </cell>
          <cell r="CD278">
            <v>84495656756.360001</v>
          </cell>
          <cell r="CE278">
            <v>83814612664.559998</v>
          </cell>
          <cell r="CF278">
            <v>83903382445.600006</v>
          </cell>
          <cell r="CG278">
            <v>83861172129.199997</v>
          </cell>
          <cell r="CH278">
            <v>82584353127.759995</v>
          </cell>
          <cell r="CI278">
            <v>81447759371.059998</v>
          </cell>
          <cell r="CJ278">
            <v>82101109167.520004</v>
          </cell>
          <cell r="CK278">
            <v>82099895317.449997</v>
          </cell>
          <cell r="CL278">
            <v>81703305208.25</v>
          </cell>
          <cell r="CM278">
            <v>81512166649.380005</v>
          </cell>
          <cell r="CN278">
            <v>79990191092.880005</v>
          </cell>
          <cell r="CO278"/>
          <cell r="CP278"/>
          <cell r="CQ278"/>
          <cell r="CR278"/>
          <cell r="CS278"/>
          <cell r="CT278"/>
          <cell r="CU278"/>
          <cell r="CV278"/>
          <cell r="CW278"/>
          <cell r="CX278"/>
          <cell r="CY278"/>
          <cell r="DA278"/>
          <cell r="DB278"/>
          <cell r="DH278"/>
          <cell r="DI278"/>
          <cell r="DJ278"/>
          <cell r="DK278"/>
          <cell r="DL278"/>
          <cell r="DM278"/>
          <cell r="DV278"/>
          <cell r="DW278"/>
          <cell r="EI278"/>
          <cell r="EM278"/>
          <cell r="EX278"/>
          <cell r="FG278"/>
          <cell r="FI278"/>
          <cell r="FJ278"/>
          <cell r="FK278"/>
          <cell r="FL278"/>
          <cell r="FM278"/>
          <cell r="FO278"/>
          <cell r="FP278"/>
          <cell r="FS278"/>
          <cell r="FT278"/>
          <cell r="FU278"/>
          <cell r="FV278"/>
          <cell r="FW278"/>
          <cell r="FX278"/>
          <cell r="FY278"/>
          <cell r="FZ278"/>
          <cell r="GA278"/>
          <cell r="GB278"/>
          <cell r="GC278"/>
          <cell r="GD278"/>
          <cell r="GE278"/>
          <cell r="GF278"/>
          <cell r="GG278"/>
          <cell r="GH278"/>
          <cell r="GI278"/>
          <cell r="GJ278"/>
          <cell r="GK278"/>
          <cell r="GL278"/>
          <cell r="GM278"/>
          <cell r="GN278"/>
          <cell r="GO278"/>
          <cell r="GP278"/>
          <cell r="GQ278"/>
          <cell r="GR278"/>
          <cell r="GS278"/>
          <cell r="HF278"/>
          <cell r="HG278"/>
          <cell r="HH278"/>
          <cell r="HY278"/>
          <cell r="HZ278"/>
          <cell r="IA278"/>
          <cell r="IB278"/>
          <cell r="IC278"/>
          <cell r="IH278"/>
          <cell r="IN278"/>
          <cell r="IO278"/>
          <cell r="IP278"/>
          <cell r="IQ278"/>
          <cell r="IR278"/>
        </row>
        <row r="279">
          <cell r="P279"/>
          <cell r="Q279"/>
          <cell r="R279"/>
          <cell r="S279"/>
          <cell r="T279"/>
          <cell r="U279"/>
          <cell r="AL279"/>
          <cell r="FZ279"/>
        </row>
        <row r="280">
          <cell r="P280"/>
          <cell r="Q280"/>
          <cell r="R280"/>
          <cell r="S280"/>
          <cell r="T280"/>
          <cell r="U280"/>
          <cell r="AL280"/>
          <cell r="FZ280"/>
        </row>
        <row r="281">
          <cell r="P281"/>
          <cell r="Q281"/>
          <cell r="R281"/>
          <cell r="S281"/>
          <cell r="T281"/>
          <cell r="U281"/>
          <cell r="AL281"/>
          <cell r="FY281"/>
          <cell r="FZ281"/>
        </row>
        <row r="282">
          <cell r="P282"/>
          <cell r="Q282"/>
          <cell r="R282"/>
          <cell r="S282"/>
          <cell r="T282"/>
          <cell r="U282"/>
          <cell r="AL282"/>
          <cell r="FY282"/>
          <cell r="FZ282"/>
        </row>
        <row r="283">
          <cell r="P283"/>
          <cell r="Q283"/>
          <cell r="R283"/>
          <cell r="S283"/>
          <cell r="T283"/>
          <cell r="U283"/>
          <cell r="AL283"/>
          <cell r="FY283"/>
          <cell r="FZ283"/>
        </row>
        <row r="284">
          <cell r="P284"/>
          <cell r="Q284"/>
          <cell r="R284"/>
          <cell r="S284"/>
          <cell r="T284"/>
          <cell r="U284"/>
          <cell r="AL284"/>
          <cell r="FZ284"/>
        </row>
        <row r="285">
          <cell r="P285"/>
          <cell r="Q285"/>
          <cell r="R285"/>
          <cell r="S285"/>
          <cell r="T285"/>
          <cell r="U285"/>
          <cell r="AL285"/>
          <cell r="FZ285"/>
        </row>
        <row r="286">
          <cell r="P286"/>
          <cell r="Q286"/>
          <cell r="R286"/>
          <cell r="S286"/>
          <cell r="T286"/>
          <cell r="U286"/>
          <cell r="AL286"/>
          <cell r="FZ286"/>
          <cell r="GU286"/>
        </row>
        <row r="287">
          <cell r="P287"/>
          <cell r="Q287"/>
          <cell r="R287"/>
          <cell r="S287"/>
          <cell r="T287"/>
          <cell r="U287"/>
          <cell r="AL287"/>
          <cell r="FZ287"/>
        </row>
        <row r="288">
          <cell r="P288"/>
          <cell r="Q288"/>
          <cell r="R288"/>
          <cell r="S288"/>
          <cell r="T288"/>
          <cell r="U288"/>
          <cell r="AL288"/>
          <cell r="FZ288"/>
        </row>
        <row r="289">
          <cell r="P289"/>
          <cell r="Q289"/>
          <cell r="R289"/>
          <cell r="S289"/>
          <cell r="T289"/>
          <cell r="U289"/>
          <cell r="AL289"/>
          <cell r="FZ289"/>
        </row>
        <row r="290">
          <cell r="P290"/>
          <cell r="Q290"/>
          <cell r="R290"/>
          <cell r="S290"/>
          <cell r="T290"/>
          <cell r="U290"/>
          <cell r="AL290"/>
          <cell r="FZ290"/>
        </row>
        <row r="291">
          <cell r="P291"/>
          <cell r="Q291"/>
          <cell r="R291"/>
          <cell r="S291"/>
          <cell r="T291"/>
          <cell r="U291"/>
          <cell r="AL291"/>
          <cell r="FZ291"/>
        </row>
        <row r="292">
          <cell r="P292"/>
          <cell r="Q292"/>
          <cell r="R292"/>
          <cell r="S292"/>
          <cell r="T292"/>
          <cell r="U292"/>
          <cell r="AL292"/>
          <cell r="FZ292"/>
        </row>
        <row r="293">
          <cell r="P293"/>
          <cell r="Q293"/>
          <cell r="R293"/>
          <cell r="S293"/>
          <cell r="T293"/>
          <cell r="U293"/>
          <cell r="AL293"/>
          <cell r="FZ293"/>
        </row>
        <row r="294">
          <cell r="P294"/>
          <cell r="Q294"/>
          <cell r="R294"/>
          <cell r="S294"/>
          <cell r="T294"/>
          <cell r="U294"/>
          <cell r="AL294"/>
          <cell r="FZ294"/>
        </row>
        <row r="295">
          <cell r="P295"/>
          <cell r="Q295"/>
          <cell r="R295"/>
          <cell r="S295"/>
          <cell r="T295"/>
          <cell r="U295"/>
          <cell r="AL295"/>
          <cell r="FZ295"/>
        </row>
        <row r="296">
          <cell r="P296"/>
          <cell r="Q296"/>
          <cell r="R296"/>
          <cell r="S296"/>
          <cell r="T296"/>
          <cell r="U296"/>
          <cell r="AL296"/>
          <cell r="FZ296"/>
        </row>
        <row r="297">
          <cell r="P297"/>
          <cell r="Q297"/>
          <cell r="R297"/>
          <cell r="S297"/>
          <cell r="T297"/>
          <cell r="U297"/>
          <cell r="AL297"/>
          <cell r="FZ297"/>
        </row>
        <row r="298">
          <cell r="P298"/>
          <cell r="Q298"/>
          <cell r="R298"/>
          <cell r="S298"/>
          <cell r="T298"/>
          <cell r="U298"/>
          <cell r="AL298"/>
          <cell r="FZ298"/>
        </row>
        <row r="299">
          <cell r="P299"/>
          <cell r="Q299"/>
          <cell r="R299"/>
          <cell r="S299"/>
          <cell r="T299"/>
          <cell r="U299"/>
          <cell r="AL299"/>
          <cell r="FZ299"/>
        </row>
        <row r="300">
          <cell r="P300"/>
          <cell r="Q300"/>
          <cell r="R300"/>
          <cell r="S300"/>
          <cell r="T300"/>
          <cell r="U300"/>
          <cell r="AL300"/>
          <cell r="FZ300"/>
        </row>
        <row r="301">
          <cell r="P301"/>
          <cell r="Q301"/>
          <cell r="R301"/>
          <cell r="S301"/>
          <cell r="T301"/>
          <cell r="U301"/>
          <cell r="AL301"/>
          <cell r="FZ301"/>
        </row>
        <row r="302">
          <cell r="P302"/>
          <cell r="Q302"/>
          <cell r="R302"/>
          <cell r="S302"/>
          <cell r="T302"/>
          <cell r="U302"/>
          <cell r="AL302"/>
          <cell r="FZ302"/>
        </row>
        <row r="303">
          <cell r="P303"/>
          <cell r="Q303"/>
          <cell r="R303"/>
          <cell r="S303"/>
          <cell r="T303"/>
          <cell r="U303"/>
          <cell r="AL303"/>
          <cell r="FZ303"/>
        </row>
        <row r="304">
          <cell r="P304"/>
          <cell r="Q304"/>
          <cell r="R304"/>
          <cell r="S304"/>
          <cell r="T304"/>
          <cell r="U304"/>
          <cell r="AL304"/>
          <cell r="FZ304"/>
        </row>
        <row r="305">
          <cell r="P305"/>
          <cell r="Q305"/>
          <cell r="R305"/>
          <cell r="S305"/>
          <cell r="T305"/>
          <cell r="U305"/>
          <cell r="AL305"/>
          <cell r="FZ305"/>
        </row>
        <row r="306">
          <cell r="P306"/>
          <cell r="Q306"/>
          <cell r="R306"/>
          <cell r="S306"/>
          <cell r="T306"/>
          <cell r="U306"/>
          <cell r="AL306"/>
          <cell r="FZ306"/>
        </row>
        <row r="307">
          <cell r="P307"/>
          <cell r="Q307"/>
          <cell r="R307"/>
          <cell r="S307"/>
          <cell r="T307"/>
          <cell r="U307"/>
          <cell r="AL307"/>
          <cell r="FZ307"/>
        </row>
        <row r="308">
          <cell r="P308"/>
          <cell r="Q308"/>
          <cell r="R308"/>
          <cell r="S308"/>
          <cell r="T308"/>
          <cell r="U308"/>
          <cell r="AL308"/>
          <cell r="FZ308"/>
        </row>
        <row r="309">
          <cell r="P309"/>
          <cell r="Q309"/>
          <cell r="R309"/>
          <cell r="S309"/>
          <cell r="T309"/>
          <cell r="U309"/>
          <cell r="AL309"/>
          <cell r="FZ309"/>
        </row>
        <row r="310">
          <cell r="P310"/>
          <cell r="Q310"/>
          <cell r="R310"/>
          <cell r="S310"/>
          <cell r="T310"/>
          <cell r="U310"/>
          <cell r="AL310"/>
          <cell r="FZ310"/>
        </row>
        <row r="311">
          <cell r="P311"/>
          <cell r="Q311"/>
          <cell r="R311"/>
          <cell r="S311"/>
          <cell r="T311"/>
          <cell r="U311"/>
          <cell r="AL311"/>
          <cell r="FZ311"/>
        </row>
        <row r="312">
          <cell r="P312"/>
          <cell r="Q312"/>
          <cell r="R312"/>
          <cell r="S312"/>
          <cell r="T312"/>
          <cell r="U312"/>
          <cell r="AL312"/>
          <cell r="FZ312"/>
        </row>
        <row r="313">
          <cell r="P313"/>
          <cell r="Q313"/>
          <cell r="R313"/>
          <cell r="S313"/>
          <cell r="T313"/>
          <cell r="U313"/>
          <cell r="AL313"/>
          <cell r="FZ313"/>
        </row>
        <row r="314">
          <cell r="P314"/>
          <cell r="Q314"/>
          <cell r="R314"/>
          <cell r="S314"/>
          <cell r="T314"/>
          <cell r="U314"/>
          <cell r="AL314"/>
          <cell r="FZ314"/>
        </row>
        <row r="315">
          <cell r="P315"/>
          <cell r="Q315"/>
          <cell r="R315"/>
          <cell r="S315"/>
          <cell r="T315"/>
          <cell r="U315"/>
          <cell r="AL315"/>
          <cell r="FZ315"/>
        </row>
        <row r="316">
          <cell r="P316"/>
          <cell r="Q316"/>
          <cell r="R316"/>
          <cell r="S316"/>
          <cell r="T316"/>
          <cell r="U316"/>
          <cell r="AL316"/>
          <cell r="FZ316"/>
        </row>
        <row r="317">
          <cell r="P317"/>
          <cell r="Q317"/>
          <cell r="R317"/>
          <cell r="S317"/>
          <cell r="T317"/>
          <cell r="U317"/>
          <cell r="AL317"/>
          <cell r="FZ317"/>
        </row>
        <row r="318">
          <cell r="P318"/>
          <cell r="Q318"/>
          <cell r="R318"/>
          <cell r="S318"/>
          <cell r="T318"/>
          <cell r="U318"/>
          <cell r="AL318"/>
          <cell r="FZ318"/>
        </row>
        <row r="319">
          <cell r="P319"/>
          <cell r="Q319"/>
          <cell r="R319"/>
          <cell r="S319"/>
          <cell r="T319"/>
          <cell r="U319"/>
          <cell r="AL319"/>
          <cell r="FZ319"/>
        </row>
        <row r="320">
          <cell r="P320"/>
          <cell r="Q320"/>
          <cell r="R320"/>
          <cell r="S320"/>
          <cell r="T320"/>
          <cell r="U320"/>
          <cell r="AL320"/>
          <cell r="FZ320"/>
        </row>
        <row r="321">
          <cell r="P321"/>
          <cell r="Q321"/>
          <cell r="R321"/>
          <cell r="S321"/>
          <cell r="T321"/>
          <cell r="U321"/>
          <cell r="AL321"/>
          <cell r="FZ321"/>
        </row>
        <row r="322">
          <cell r="P322"/>
          <cell r="Q322"/>
          <cell r="R322"/>
          <cell r="S322"/>
          <cell r="T322"/>
          <cell r="U322"/>
          <cell r="AL322"/>
          <cell r="FZ322"/>
        </row>
        <row r="323">
          <cell r="P323"/>
          <cell r="Q323"/>
          <cell r="R323"/>
          <cell r="S323"/>
          <cell r="T323"/>
          <cell r="U323"/>
          <cell r="AL323"/>
          <cell r="FZ323"/>
        </row>
        <row r="324">
          <cell r="P324"/>
          <cell r="Q324"/>
          <cell r="R324"/>
          <cell r="S324"/>
          <cell r="T324"/>
          <cell r="U324"/>
          <cell r="AL324"/>
          <cell r="FZ324"/>
        </row>
        <row r="325">
          <cell r="P325"/>
          <cell r="Q325"/>
          <cell r="R325"/>
          <cell r="S325"/>
          <cell r="T325"/>
          <cell r="U325"/>
          <cell r="AL325"/>
          <cell r="FZ325"/>
        </row>
        <row r="326">
          <cell r="P326"/>
          <cell r="Q326"/>
          <cell r="R326"/>
          <cell r="S326"/>
          <cell r="T326"/>
          <cell r="U326"/>
          <cell r="AL326"/>
          <cell r="FZ326"/>
        </row>
        <row r="327">
          <cell r="P327"/>
          <cell r="Q327"/>
          <cell r="R327"/>
          <cell r="S327"/>
          <cell r="T327"/>
          <cell r="U327"/>
          <cell r="AL327"/>
          <cell r="FZ327"/>
        </row>
        <row r="328">
          <cell r="P328"/>
          <cell r="Q328"/>
          <cell r="R328"/>
          <cell r="S328"/>
          <cell r="T328"/>
          <cell r="U328"/>
          <cell r="AL328"/>
          <cell r="FZ328"/>
        </row>
        <row r="329">
          <cell r="P329"/>
          <cell r="Q329"/>
          <cell r="R329"/>
          <cell r="S329"/>
          <cell r="T329"/>
          <cell r="U329"/>
          <cell r="AL329"/>
          <cell r="FZ329"/>
        </row>
        <row r="330">
          <cell r="P330"/>
          <cell r="Q330"/>
          <cell r="R330"/>
          <cell r="S330"/>
          <cell r="T330"/>
          <cell r="U330"/>
          <cell r="AL330"/>
          <cell r="FZ330"/>
        </row>
        <row r="331">
          <cell r="P331"/>
          <cell r="Q331"/>
          <cell r="R331"/>
          <cell r="S331"/>
          <cell r="T331"/>
          <cell r="U331"/>
          <cell r="AL331"/>
          <cell r="FZ331"/>
        </row>
        <row r="332">
          <cell r="P332"/>
          <cell r="Q332"/>
          <cell r="R332"/>
          <cell r="S332"/>
          <cell r="T332"/>
          <cell r="U332"/>
          <cell r="AL332"/>
          <cell r="FZ332"/>
        </row>
        <row r="333">
          <cell r="P333"/>
          <cell r="Q333"/>
          <cell r="R333"/>
          <cell r="S333"/>
          <cell r="T333"/>
          <cell r="U333"/>
          <cell r="AL333"/>
          <cell r="FZ333"/>
        </row>
        <row r="334">
          <cell r="P334"/>
          <cell r="Q334"/>
          <cell r="R334"/>
          <cell r="S334"/>
          <cell r="T334"/>
          <cell r="U334"/>
          <cell r="AL334"/>
          <cell r="FZ334"/>
        </row>
        <row r="335">
          <cell r="P335"/>
          <cell r="Q335"/>
          <cell r="R335"/>
          <cell r="S335"/>
          <cell r="T335"/>
          <cell r="U335"/>
          <cell r="AL335"/>
          <cell r="FZ335"/>
        </row>
        <row r="336">
          <cell r="P336"/>
          <cell r="Q336"/>
          <cell r="R336"/>
          <cell r="S336"/>
          <cell r="T336"/>
          <cell r="U336"/>
          <cell r="AL336"/>
          <cell r="FZ336"/>
        </row>
        <row r="337">
          <cell r="P337"/>
          <cell r="Q337"/>
          <cell r="R337"/>
          <cell r="S337"/>
          <cell r="T337"/>
          <cell r="U337"/>
          <cell r="AL337"/>
          <cell r="FZ337"/>
        </row>
        <row r="338">
          <cell r="P338"/>
          <cell r="Q338"/>
          <cell r="R338"/>
          <cell r="S338"/>
          <cell r="T338"/>
          <cell r="U338"/>
          <cell r="AL338"/>
          <cell r="FZ338"/>
        </row>
        <row r="339">
          <cell r="P339"/>
          <cell r="Q339"/>
          <cell r="R339"/>
          <cell r="S339"/>
          <cell r="T339"/>
          <cell r="U339"/>
          <cell r="AL339"/>
          <cell r="FZ339"/>
        </row>
        <row r="340">
          <cell r="P340"/>
          <cell r="Q340"/>
          <cell r="R340"/>
          <cell r="S340"/>
          <cell r="T340"/>
          <cell r="U340"/>
          <cell r="AL340"/>
          <cell r="CT340"/>
          <cell r="FZ340"/>
        </row>
        <row r="341">
          <cell r="P341"/>
          <cell r="Q341"/>
          <cell r="R341"/>
          <cell r="S341"/>
          <cell r="T341"/>
          <cell r="U341"/>
          <cell r="AL341"/>
          <cell r="CO341"/>
          <cell r="FZ341"/>
        </row>
        <row r="342">
          <cell r="P342"/>
          <cell r="Q342"/>
          <cell r="R342"/>
          <cell r="S342"/>
          <cell r="T342"/>
          <cell r="U342"/>
          <cell r="AL342"/>
          <cell r="FZ342"/>
        </row>
        <row r="343">
          <cell r="P343"/>
          <cell r="Q343"/>
          <cell r="R343"/>
          <cell r="S343"/>
          <cell r="T343"/>
          <cell r="U343"/>
          <cell r="AL343"/>
          <cell r="CO343"/>
          <cell r="FZ343"/>
        </row>
        <row r="344">
          <cell r="P344"/>
          <cell r="Q344"/>
          <cell r="R344"/>
          <cell r="S344"/>
          <cell r="T344"/>
          <cell r="U344"/>
          <cell r="AL344"/>
          <cell r="FZ344"/>
        </row>
        <row r="345">
          <cell r="P345"/>
          <cell r="Q345"/>
          <cell r="R345"/>
          <cell r="S345"/>
          <cell r="T345"/>
          <cell r="U345"/>
          <cell r="AL345"/>
          <cell r="CR345"/>
          <cell r="FZ345"/>
        </row>
        <row r="346">
          <cell r="P346"/>
          <cell r="Q346"/>
          <cell r="R346"/>
          <cell r="S346"/>
          <cell r="T346"/>
          <cell r="U346"/>
          <cell r="AL346"/>
          <cell r="CH346"/>
          <cell r="FZ346"/>
        </row>
        <row r="347">
          <cell r="P347"/>
          <cell r="Q347"/>
          <cell r="R347"/>
          <cell r="S347"/>
          <cell r="T347"/>
          <cell r="U347"/>
          <cell r="AL347"/>
          <cell r="DG347"/>
          <cell r="DJ347"/>
          <cell r="FZ347"/>
        </row>
        <row r="348">
          <cell r="P348"/>
          <cell r="Q348"/>
          <cell r="R348"/>
          <cell r="S348"/>
          <cell r="T348"/>
          <cell r="U348"/>
          <cell r="AL348"/>
          <cell r="FZ348"/>
        </row>
        <row r="349">
          <cell r="P349"/>
          <cell r="Q349"/>
          <cell r="R349"/>
          <cell r="S349"/>
          <cell r="T349"/>
          <cell r="U349"/>
          <cell r="AL349"/>
          <cell r="CQ349"/>
          <cell r="FZ349"/>
        </row>
        <row r="350">
          <cell r="P350"/>
          <cell r="Q350"/>
          <cell r="R350"/>
          <cell r="S350"/>
          <cell r="T350"/>
          <cell r="U350"/>
          <cell r="AL350"/>
          <cell r="FZ350"/>
        </row>
        <row r="351">
          <cell r="E351">
            <v>766</v>
          </cell>
          <cell r="F351">
            <v>767</v>
          </cell>
          <cell r="G351">
            <v>767</v>
          </cell>
          <cell r="H351">
            <v>767</v>
          </cell>
          <cell r="I351">
            <v>767</v>
          </cell>
          <cell r="J351">
            <v>767</v>
          </cell>
          <cell r="K351">
            <v>768</v>
          </cell>
          <cell r="L351">
            <v>768</v>
          </cell>
          <cell r="M351">
            <v>768</v>
          </cell>
          <cell r="N351">
            <v>768</v>
          </cell>
          <cell r="O351">
            <v>768</v>
          </cell>
          <cell r="P351">
            <v>768</v>
          </cell>
          <cell r="Q351">
            <v>768</v>
          </cell>
          <cell r="R351">
            <v>768</v>
          </cell>
          <cell r="S351">
            <v>768</v>
          </cell>
          <cell r="T351">
            <v>768</v>
          </cell>
          <cell r="U351">
            <v>768</v>
          </cell>
          <cell r="V351">
            <v>769</v>
          </cell>
          <cell r="W351">
            <v>770</v>
          </cell>
          <cell r="X351">
            <v>770</v>
          </cell>
          <cell r="Y351">
            <v>771</v>
          </cell>
          <cell r="Z351">
            <v>771</v>
          </cell>
          <cell r="AA351">
            <v>771</v>
          </cell>
          <cell r="AB351">
            <v>771</v>
          </cell>
          <cell r="AC351">
            <v>771</v>
          </cell>
          <cell r="AD351">
            <v>771</v>
          </cell>
          <cell r="AE351">
            <v>772</v>
          </cell>
          <cell r="AF351">
            <v>773</v>
          </cell>
          <cell r="AG351">
            <v>773</v>
          </cell>
          <cell r="AH351">
            <v>773</v>
          </cell>
          <cell r="AI351">
            <v>773</v>
          </cell>
          <cell r="AJ351">
            <v>773</v>
          </cell>
          <cell r="AK351">
            <v>773</v>
          </cell>
          <cell r="AL351">
            <v>773</v>
          </cell>
          <cell r="AM351">
            <v>773</v>
          </cell>
          <cell r="AN351">
            <v>773</v>
          </cell>
          <cell r="AO351">
            <v>773</v>
          </cell>
          <cell r="AP351">
            <v>774</v>
          </cell>
          <cell r="AQ351">
            <v>774</v>
          </cell>
          <cell r="AR351">
            <v>774</v>
          </cell>
          <cell r="AS351">
            <v>774</v>
          </cell>
          <cell r="AT351">
            <v>774</v>
          </cell>
          <cell r="AU351">
            <v>774</v>
          </cell>
          <cell r="AV351">
            <v>774</v>
          </cell>
          <cell r="AW351">
            <v>774</v>
          </cell>
          <cell r="AX351">
            <v>775</v>
          </cell>
          <cell r="AY351">
            <v>777</v>
          </cell>
          <cell r="AZ351">
            <v>777</v>
          </cell>
          <cell r="BA351">
            <v>777</v>
          </cell>
          <cell r="BB351">
            <v>777</v>
          </cell>
          <cell r="BC351">
            <v>777</v>
          </cell>
          <cell r="BD351">
            <v>777</v>
          </cell>
          <cell r="BE351">
            <v>777</v>
          </cell>
          <cell r="BF351">
            <v>778</v>
          </cell>
          <cell r="BG351">
            <v>778</v>
          </cell>
          <cell r="BH351">
            <v>778</v>
          </cell>
          <cell r="BI351">
            <v>778</v>
          </cell>
          <cell r="BJ351">
            <v>778</v>
          </cell>
          <cell r="BK351">
            <v>778</v>
          </cell>
          <cell r="BL351">
            <v>778</v>
          </cell>
          <cell r="BM351">
            <v>778</v>
          </cell>
          <cell r="BN351">
            <v>778</v>
          </cell>
          <cell r="BO351">
            <v>778</v>
          </cell>
          <cell r="BP351">
            <v>779</v>
          </cell>
          <cell r="BQ351">
            <v>779</v>
          </cell>
          <cell r="BR351">
            <v>779</v>
          </cell>
          <cell r="BS351">
            <v>779</v>
          </cell>
          <cell r="BT351">
            <v>780</v>
          </cell>
          <cell r="BU351">
            <v>781</v>
          </cell>
          <cell r="BV351">
            <v>782</v>
          </cell>
          <cell r="BW351">
            <v>782</v>
          </cell>
          <cell r="BX351">
            <v>782</v>
          </cell>
          <cell r="BY351">
            <v>782</v>
          </cell>
          <cell r="BZ351">
            <v>782</v>
          </cell>
          <cell r="CA351">
            <v>783</v>
          </cell>
          <cell r="CB351">
            <v>783</v>
          </cell>
          <cell r="CC351">
            <v>783</v>
          </cell>
          <cell r="CD351">
            <v>785</v>
          </cell>
          <cell r="CE351">
            <v>785</v>
          </cell>
          <cell r="CF351">
            <v>785</v>
          </cell>
          <cell r="CG351">
            <v>785</v>
          </cell>
          <cell r="CH351">
            <v>785</v>
          </cell>
          <cell r="CI351">
            <v>785</v>
          </cell>
          <cell r="CJ351">
            <v>785</v>
          </cell>
          <cell r="CK351">
            <v>785</v>
          </cell>
          <cell r="CL351">
            <v>785</v>
          </cell>
          <cell r="CM351">
            <v>786</v>
          </cell>
          <cell r="CN351">
            <v>786</v>
          </cell>
          <cell r="CO351">
            <v>786</v>
          </cell>
          <cell r="FV351"/>
          <cell r="FW351"/>
          <cell r="FX351"/>
          <cell r="FZ351"/>
        </row>
        <row r="352">
          <cell r="E352">
            <v>0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</v>
          </cell>
          <cell r="W352">
            <v>1</v>
          </cell>
          <cell r="X352">
            <v>0</v>
          </cell>
          <cell r="Y352">
            <v>1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</v>
          </cell>
          <cell r="AF352">
            <v>1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1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1</v>
          </cell>
          <cell r="AY352">
            <v>2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1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1</v>
          </cell>
          <cell r="BQ352">
            <v>0</v>
          </cell>
          <cell r="BR352">
            <v>0</v>
          </cell>
          <cell r="BS352">
            <v>0</v>
          </cell>
          <cell r="BT352">
            <v>1</v>
          </cell>
          <cell r="BU352">
            <v>1</v>
          </cell>
          <cell r="BV352">
            <v>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1</v>
          </cell>
          <cell r="CB352">
            <v>0</v>
          </cell>
          <cell r="CC352">
            <v>0</v>
          </cell>
          <cell r="CD352">
            <v>2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1</v>
          </cell>
          <cell r="CN352">
            <v>0</v>
          </cell>
          <cell r="CO352">
            <v>0</v>
          </cell>
          <cell r="FV352"/>
          <cell r="FW352"/>
          <cell r="FX352"/>
          <cell r="FZ352"/>
          <cell r="GM352"/>
          <cell r="GN352"/>
          <cell r="GO352"/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FV353"/>
          <cell r="FW353"/>
          <cell r="FX353"/>
          <cell r="FZ353"/>
          <cell r="GM353"/>
          <cell r="GN353"/>
          <cell r="GO353"/>
        </row>
        <row r="354">
          <cell r="E354">
            <v>-0.25553385145330998</v>
          </cell>
          <cell r="G354">
            <v>1.730476509697962</v>
          </cell>
          <cell r="H354">
            <v>-4.5144200388039298E-2</v>
          </cell>
          <cell r="I354">
            <v>-0.62762746750629028</v>
          </cell>
          <cell r="J354">
            <v>0.58563868118197371</v>
          </cell>
          <cell r="K354">
            <v>0.56772895342512586</v>
          </cell>
          <cell r="L354">
            <v>-0.79605259623631475</v>
          </cell>
          <cell r="M354">
            <v>-0.65846933938154784</v>
          </cell>
          <cell r="N354">
            <v>0.15622814182373734</v>
          </cell>
          <cell r="O354">
            <v>0.69708961774858891</v>
          </cell>
          <cell r="P354">
            <v>-0.1998691568909802</v>
          </cell>
          <cell r="Q354">
            <v>-1.1853764625785852</v>
          </cell>
          <cell r="R354">
            <v>-0.79859468283750568</v>
          </cell>
          <cell r="S354">
            <v>0.19370858348859449</v>
          </cell>
          <cell r="T354">
            <v>2.0387194683965237</v>
          </cell>
          <cell r="U354">
            <v>0.42697375578912089</v>
          </cell>
          <cell r="V354">
            <v>-2.3519361771938581</v>
          </cell>
          <cell r="W354">
            <v>-0.81661374036349732</v>
          </cell>
          <cell r="X354">
            <v>0.65448946000661501</v>
          </cell>
          <cell r="Y354">
            <v>0.67706749723026804</v>
          </cell>
          <cell r="Z354">
            <v>0.30236746616819316</v>
          </cell>
          <cell r="AA354">
            <v>0.93508234355491426</v>
          </cell>
          <cell r="AB354">
            <v>0.79473382524391045</v>
          </cell>
          <cell r="AC354">
            <v>0.35390923679403136</v>
          </cell>
          <cell r="AD354">
            <v>1.8116202769930128</v>
          </cell>
          <cell r="AE354">
            <v>0.86358079630198747</v>
          </cell>
          <cell r="AF354">
            <v>0.43599228031060194</v>
          </cell>
          <cell r="AG354">
            <v>0.50253905945072264</v>
          </cell>
          <cell r="AH354">
            <v>-0.27798237381935104</v>
          </cell>
          <cell r="AI354">
            <v>-1.3065749932367487</v>
          </cell>
          <cell r="AJ354">
            <v>-0.11899160265548868</v>
          </cell>
          <cell r="AK354">
            <v>1.7182009139227616</v>
          </cell>
          <cell r="AL354">
            <v>0.40572915419573291</v>
          </cell>
          <cell r="AM354">
            <v>0.62217179707798065</v>
          </cell>
          <cell r="AN354">
            <v>0.99263845812734375</v>
          </cell>
          <cell r="AO354">
            <v>-0.44719010425054778</v>
          </cell>
          <cell r="AP354">
            <v>0.24758926055686853</v>
          </cell>
          <cell r="AQ354">
            <v>-0.64374874125509263</v>
          </cell>
          <cell r="AR354">
            <v>-0.46076216724256724</v>
          </cell>
          <cell r="AS354">
            <v>1.5198553203223333</v>
          </cell>
          <cell r="AT354">
            <v>-0.28699926293932354</v>
          </cell>
          <cell r="AU354">
            <v>9.9502401306326607E-2</v>
          </cell>
          <cell r="AV354">
            <v>9.6674597672029086E-3</v>
          </cell>
          <cell r="AW354">
            <v>-1.6475114919501563</v>
          </cell>
          <cell r="AX354">
            <v>-6.7330842359063087E-2</v>
          </cell>
          <cell r="AY354">
            <v>1.6117119249659104</v>
          </cell>
          <cell r="AZ354">
            <v>0.84727947985859386</v>
          </cell>
          <cell r="BA354">
            <v>0.40722078888412483</v>
          </cell>
          <cell r="BB354">
            <v>-6.3805488167591629E-2</v>
          </cell>
          <cell r="BC354">
            <v>0.57810443997329075</v>
          </cell>
          <cell r="BD354">
            <v>0.66780521191612852</v>
          </cell>
          <cell r="BE354">
            <v>-0.53529584641600325</v>
          </cell>
          <cell r="BF354">
            <v>-0.13215811589969009</v>
          </cell>
          <cell r="BG354">
            <v>0.65934192335978647</v>
          </cell>
          <cell r="BH354">
            <v>0.58853967998820156</v>
          </cell>
          <cell r="BI354">
            <v>0.69796089659186145</v>
          </cell>
          <cell r="BJ354">
            <v>9.1722334467063085E-2</v>
          </cell>
          <cell r="BK354">
            <v>-1.1631725389196069E-3</v>
          </cell>
          <cell r="BL354">
            <v>0.13076698542755896</v>
          </cell>
          <cell r="BM354">
            <v>5.0882297910953771E-2</v>
          </cell>
          <cell r="BN354">
            <v>0.85219124807160862</v>
          </cell>
          <cell r="BO354">
            <v>0.36253099661288896</v>
          </cell>
          <cell r="BP354">
            <v>0.63319475716550944</v>
          </cell>
          <cell r="BQ354">
            <v>0.98236131751888411</v>
          </cell>
          <cell r="BR354">
            <v>-0.16865700291924024</v>
          </cell>
          <cell r="BS354">
            <v>-0.29282490841527176</v>
          </cell>
          <cell r="BT354">
            <v>1.5007848860451269</v>
          </cell>
          <cell r="BU354">
            <v>1.072303418639726</v>
          </cell>
          <cell r="BV354">
            <v>5.4723204732876465E-2</v>
          </cell>
          <cell r="BW354">
            <v>0.81877688340338683</v>
          </cell>
          <cell r="BX354">
            <v>0.28761787779837256</v>
          </cell>
          <cell r="BY354">
            <v>0.17227570115397617</v>
          </cell>
          <cell r="BZ354">
            <v>-0.50169082245783969</v>
          </cell>
          <cell r="CA354">
            <v>-0.65876420854208928</v>
          </cell>
          <cell r="CB354">
            <v>1.069016806237113</v>
          </cell>
          <cell r="CC354">
            <v>-2.4296555229976202E-2</v>
          </cell>
          <cell r="CD354">
            <v>-0.82754814227714879</v>
          </cell>
          <cell r="CE354">
            <v>9.0608317143233114E-2</v>
          </cell>
          <cell r="CF354">
            <v>-0.26628403436318404</v>
          </cell>
          <cell r="CG354">
            <v>-4.4786110028375889E-2</v>
          </cell>
          <cell r="CH354">
            <v>-3.9880840889044005</v>
          </cell>
          <cell r="CI354">
            <v>-5.659494635017098</v>
          </cell>
          <cell r="CJ354">
            <v>-1.3538548639451662</v>
          </cell>
          <cell r="CK354">
            <v>-3.225229383761441</v>
          </cell>
          <cell r="CL354">
            <v>-3.2013424482809567</v>
          </cell>
          <cell r="CM354">
            <v>0.67618305898324038</v>
          </cell>
          <cell r="CN354">
            <v>2.9618249064526041</v>
          </cell>
          <cell r="CO354">
            <v>2.6919841726958746</v>
          </cell>
          <cell r="CP354"/>
          <cell r="CQ354"/>
          <cell r="CR354"/>
          <cell r="CS354"/>
          <cell r="CT354"/>
          <cell r="DA354"/>
          <cell r="DB354"/>
          <cell r="DC354"/>
          <cell r="DD354"/>
          <cell r="DE354"/>
          <cell r="DF354"/>
          <cell r="DG354"/>
          <cell r="DH354"/>
          <cell r="DI354"/>
          <cell r="DJ354"/>
          <cell r="DY354"/>
          <cell r="DZ354"/>
          <cell r="EA354"/>
          <cell r="EB354"/>
          <cell r="EC354"/>
          <cell r="ED354"/>
          <cell r="EO354"/>
          <cell r="EP354"/>
          <cell r="EQ354"/>
          <cell r="ER354"/>
          <cell r="ES354"/>
          <cell r="ET354"/>
          <cell r="EU354"/>
          <cell r="EV354"/>
          <cell r="EW354"/>
          <cell r="FV354"/>
          <cell r="FW354"/>
          <cell r="FX354"/>
          <cell r="FZ354"/>
          <cell r="GF354"/>
          <cell r="GM354"/>
          <cell r="GN354"/>
          <cell r="GO354"/>
        </row>
        <row r="355">
          <cell r="E355">
            <v>-0.19096979134015304</v>
          </cell>
          <cell r="F355">
            <v>-0.42654981485817434</v>
          </cell>
          <cell r="G355">
            <v>-0.52324380065754084</v>
          </cell>
          <cell r="H355">
            <v>-6.5807761576631985E-2</v>
          </cell>
          <cell r="I355">
            <v>7.3923163211903953E-2</v>
          </cell>
          <cell r="J355">
            <v>-9.9216350455293617E-2</v>
          </cell>
          <cell r="K355">
            <v>-0.27512988104094105</v>
          </cell>
          <cell r="L355">
            <v>0.29994794834844979</v>
          </cell>
          <cell r="M355">
            <v>0.18842125341469901</v>
          </cell>
          <cell r="N355">
            <v>-0.17005633574477019</v>
          </cell>
          <cell r="O355">
            <v>0.2168494019136458</v>
          </cell>
          <cell r="P355">
            <v>-0.41699765866910316</v>
          </cell>
          <cell r="Q355">
            <v>4.5996579313370908E-2</v>
          </cell>
          <cell r="R355">
            <v>-9.2709570039010508E-2</v>
          </cell>
          <cell r="S355">
            <v>6.1937727454085753E-2</v>
          </cell>
          <cell r="T355">
            <v>0.14828704069719967</v>
          </cell>
          <cell r="U355">
            <v>-1.2776474835412116E-2</v>
          </cell>
          <cell r="V355">
            <v>0.5262379626278274</v>
          </cell>
          <cell r="W355">
            <v>2.0734523184502366E-2</v>
          </cell>
          <cell r="X355">
            <v>5.6499412026100274E-2</v>
          </cell>
          <cell r="Y355">
            <v>0.4736205253868202</v>
          </cell>
          <cell r="Z355">
            <v>0.56619001071239161</v>
          </cell>
          <cell r="AA355">
            <v>0.13162861027849476</v>
          </cell>
          <cell r="AB355">
            <v>-0.62011515946613072</v>
          </cell>
          <cell r="AC355">
            <v>-0.1768173925721945</v>
          </cell>
          <cell r="AD355">
            <v>-6.7977092520172186E-2</v>
          </cell>
          <cell r="AE355">
            <v>6.3601500094204053E-2</v>
          </cell>
          <cell r="AF355">
            <v>0.15287972936521527</v>
          </cell>
          <cell r="AG355">
            <v>-6.6694613772645517E-2</v>
          </cell>
          <cell r="AH355">
            <v>1.9017697122951774E-2</v>
          </cell>
          <cell r="AI355">
            <v>-0.19382227178358602</v>
          </cell>
          <cell r="AJ355">
            <v>0.3083438490851832</v>
          </cell>
          <cell r="AK355">
            <v>1.0973638907595415E-3</v>
          </cell>
          <cell r="AL355">
            <v>0.3066031209311354</v>
          </cell>
          <cell r="AM355">
            <v>0.28368790644538705</v>
          </cell>
          <cell r="AN355">
            <v>-7.9408363020837619E-2</v>
          </cell>
          <cell r="AO355">
            <v>0.53413675453152676</v>
          </cell>
          <cell r="AP355">
            <v>-1.3279886294846577E-2</v>
          </cell>
          <cell r="AQ355">
            <v>0.25934060925101082</v>
          </cell>
          <cell r="AR355">
            <v>0.74063143614358595</v>
          </cell>
          <cell r="AS355">
            <v>-0.1135598391291687</v>
          </cell>
          <cell r="AT355">
            <v>-0.32765328124216059</v>
          </cell>
          <cell r="AU355">
            <v>-3.8662714475587744E-2</v>
          </cell>
          <cell r="AV355">
            <v>-6.9081684077687666E-2</v>
          </cell>
          <cell r="AW355">
            <v>8.2954879430432796E-2</v>
          </cell>
          <cell r="AX355">
            <v>4.7135833564467995E-3</v>
          </cell>
          <cell r="AY355">
            <v>-8.2314922345160538E-2</v>
          </cell>
          <cell r="AZ355">
            <v>0.25316711293668798</v>
          </cell>
          <cell r="BA355">
            <v>-0.14453327206275604</v>
          </cell>
          <cell r="BB355">
            <v>-4.5653604133518766E-2</v>
          </cell>
          <cell r="BC355">
            <v>6.5981739332038422E-2</v>
          </cell>
          <cell r="BD355">
            <v>0.17416009057007728</v>
          </cell>
          <cell r="BE355">
            <v>4.8121294975179245E-2</v>
          </cell>
          <cell r="BF355">
            <v>-0.16644537749565255</v>
          </cell>
          <cell r="BG355">
            <v>5.0074210209557483E-2</v>
          </cell>
          <cell r="BH355">
            <v>0.33110349422530466</v>
          </cell>
          <cell r="BI355">
            <v>0.15694045454037048</v>
          </cell>
          <cell r="BJ355">
            <v>0.19684909121444844</v>
          </cell>
          <cell r="BK355">
            <v>-0.47578262006306177</v>
          </cell>
          <cell r="BL355">
            <v>0.25174162966525337</v>
          </cell>
          <cell r="BM355">
            <v>0.6186336532788933</v>
          </cell>
          <cell r="BN355">
            <v>0.86242739325594808</v>
          </cell>
          <cell r="BO355">
            <v>-0.19852157388992359</v>
          </cell>
          <cell r="BP355">
            <v>-1.1789709419243433</v>
          </cell>
          <cell r="BQ355">
            <v>3.0046171978790434E-2</v>
          </cell>
          <cell r="BR355">
            <v>-0.25234042996948741</v>
          </cell>
          <cell r="BS355">
            <v>-1.1291867739863064E-2</v>
          </cell>
          <cell r="BT355">
            <v>6.9658348187075947E-2</v>
          </cell>
          <cell r="BU355">
            <v>4.1681927364237703E-2</v>
          </cell>
          <cell r="BV355">
            <v>0.14224740129817581</v>
          </cell>
          <cell r="BW355">
            <v>1.3614432031238447E-2</v>
          </cell>
          <cell r="BX355">
            <v>7.5557519993035283E-2</v>
          </cell>
          <cell r="BY355">
            <v>7.7711719345148533E-2</v>
          </cell>
          <cell r="BZ355">
            <v>0.75862426626840851</v>
          </cell>
          <cell r="CA355">
            <v>-5.414838052111676E-3</v>
          </cell>
          <cell r="CB355">
            <v>0.42288521077189717</v>
          </cell>
          <cell r="CC355">
            <v>0.15719750007665326</v>
          </cell>
          <cell r="CD355">
            <v>-8.5447705852782621E-2</v>
          </cell>
          <cell r="CE355">
            <v>0.39416983385755378</v>
          </cell>
          <cell r="CF355">
            <v>0.51120146756970863</v>
          </cell>
          <cell r="CG355">
            <v>0.36282967680167949</v>
          </cell>
          <cell r="CH355">
            <v>-0.15137814973304947</v>
          </cell>
          <cell r="CI355">
            <v>-0.39542192977449192</v>
          </cell>
          <cell r="CJ355">
            <v>9.0248730635423421E-2</v>
          </cell>
          <cell r="CK355">
            <v>0.21485512126013701</v>
          </cell>
          <cell r="CL355">
            <v>-3.8827342241008977E-2</v>
          </cell>
          <cell r="CM355">
            <v>-9.5177253793861771E-2</v>
          </cell>
          <cell r="CN355">
            <v>0.58669861810493806</v>
          </cell>
          <cell r="CO355"/>
          <cell r="CP355"/>
          <cell r="CQ355"/>
          <cell r="CR355"/>
          <cell r="CS355"/>
          <cell r="CT355"/>
          <cell r="DA355"/>
          <cell r="DB355"/>
          <cell r="DC355"/>
          <cell r="DD355"/>
          <cell r="DE355"/>
          <cell r="DF355"/>
          <cell r="DG355"/>
          <cell r="DH355"/>
          <cell r="DI355"/>
          <cell r="DJ355"/>
          <cell r="DY355"/>
          <cell r="DZ355"/>
          <cell r="EA355"/>
          <cell r="EB355"/>
          <cell r="EC355"/>
          <cell r="ED355"/>
          <cell r="EO355"/>
          <cell r="EP355"/>
          <cell r="EQ355"/>
          <cell r="ER355"/>
          <cell r="ES355"/>
          <cell r="ET355"/>
          <cell r="EU355"/>
          <cell r="EV355"/>
          <cell r="EW355"/>
          <cell r="FG355"/>
          <cell r="FH355"/>
          <cell r="FI355"/>
          <cell r="FJ355"/>
          <cell r="FK355"/>
          <cell r="FL355"/>
          <cell r="FM355"/>
          <cell r="FV355"/>
          <cell r="FW355"/>
          <cell r="FX355"/>
          <cell r="FZ355"/>
          <cell r="GA355"/>
          <cell r="GB355"/>
          <cell r="GF355"/>
          <cell r="GM355"/>
          <cell r="GN355"/>
          <cell r="GO355"/>
        </row>
        <row r="356">
          <cell r="E356">
            <v>1.51448209983736</v>
          </cell>
          <cell r="F356">
            <v>1.4517163980000001</v>
          </cell>
          <cell r="G356">
            <v>1.457417661</v>
          </cell>
          <cell r="H356">
            <v>1.354418675</v>
          </cell>
          <cell r="I356">
            <v>1.4999542216504</v>
          </cell>
          <cell r="J356">
            <v>1.4252841000000001</v>
          </cell>
          <cell r="K356">
            <v>1.29024087223233</v>
          </cell>
          <cell r="L356">
            <v>1.2860135427927</v>
          </cell>
          <cell r="M356">
            <v>1.4502533262756301</v>
          </cell>
          <cell r="N356">
            <v>1.3081673684578499</v>
          </cell>
          <cell r="O356">
            <v>1.37854808693002</v>
          </cell>
          <cell r="P356">
            <v>1.4649367156408699</v>
          </cell>
          <cell r="Q356">
            <v>1.42172105442342</v>
          </cell>
          <cell r="R356">
            <v>1.48555566889921</v>
          </cell>
          <cell r="S356">
            <v>1.37134509499984</v>
          </cell>
          <cell r="T356">
            <v>1.4452617503001599</v>
          </cell>
          <cell r="U356">
            <v>1.5030882825529399</v>
          </cell>
          <cell r="V356">
            <v>1.4858473786513899</v>
          </cell>
          <cell r="W356">
            <v>1.51095025837757</v>
          </cell>
          <cell r="X356">
            <v>1.47125847670674</v>
          </cell>
          <cell r="Y356">
            <v>1.4049420187347601</v>
          </cell>
          <cell r="Z356">
            <v>1.6295672446308</v>
          </cell>
          <cell r="AA356">
            <v>1.5165313786674599</v>
          </cell>
          <cell r="AB356">
            <v>1.6033620633754699</v>
          </cell>
          <cell r="AC356">
            <v>1.4836771698208999</v>
          </cell>
          <cell r="AD356">
            <v>1.4745206640050099</v>
          </cell>
          <cell r="AE356">
            <v>1.4624465798727</v>
          </cell>
          <cell r="AF356">
            <v>1.42837010347259</v>
          </cell>
          <cell r="AG356">
            <v>1.3973853006170001</v>
          </cell>
          <cell r="AH356">
            <v>1.3359537256799701</v>
          </cell>
          <cell r="AI356">
            <v>1.2913717247147101</v>
          </cell>
          <cell r="AJ356">
            <v>1.44239520811771</v>
          </cell>
          <cell r="AK356">
            <v>1.4058953286279099</v>
          </cell>
          <cell r="AL356">
            <v>1.3593687299106301</v>
          </cell>
          <cell r="AM356">
            <v>1.3245031906304101</v>
          </cell>
          <cell r="AN356">
            <v>1.2784420847406499</v>
          </cell>
          <cell r="AO356">
            <v>1.3774992022054899</v>
          </cell>
          <cell r="AP356">
            <v>1.2834141782392201</v>
          </cell>
          <cell r="AQ356">
            <v>1.37358608922786</v>
          </cell>
          <cell r="AR356">
            <v>1.2750932157763999</v>
          </cell>
          <cell r="AS356">
            <v>1.3096079176428099</v>
          </cell>
          <cell r="AT356">
            <v>1.30010369390411</v>
          </cell>
          <cell r="AU356">
            <v>1.49674451432892</v>
          </cell>
          <cell r="AV356">
            <v>1.53855327300221</v>
          </cell>
          <cell r="AW356">
            <v>1.3647817793772701</v>
          </cell>
          <cell r="AX356">
            <v>1.39868043170491</v>
          </cell>
          <cell r="AY356">
            <v>1.47713751602967</v>
          </cell>
          <cell r="AZ356">
            <v>1.4053042324210201</v>
          </cell>
          <cell r="BA356">
            <v>1.4935221991622101</v>
          </cell>
          <cell r="BB356">
            <v>1.4967018577967</v>
          </cell>
          <cell r="BC356">
            <v>1.4462394475020099</v>
          </cell>
          <cell r="BD356">
            <v>1.50167159513819</v>
          </cell>
          <cell r="BE356">
            <v>1.3853106818537799</v>
          </cell>
          <cell r="BF356">
            <v>1.4174358752409399</v>
          </cell>
          <cell r="BG356">
            <v>1.4461875866301801</v>
          </cell>
          <cell r="BH356">
            <v>1.3356135449048601</v>
          </cell>
          <cell r="BI356">
            <v>1.40201296964924</v>
          </cell>
          <cell r="BJ356">
            <v>1.36955069622351</v>
          </cell>
          <cell r="BK356">
            <v>1.3069971332036501</v>
          </cell>
          <cell r="BL356">
            <v>1.27297884871189</v>
          </cell>
          <cell r="BM356">
            <v>1.2891998620430301</v>
          </cell>
          <cell r="BN356">
            <v>1.30858988632892</v>
          </cell>
          <cell r="BO356">
            <v>1.2380638505654999</v>
          </cell>
          <cell r="BP356">
            <v>1.29177310612916</v>
          </cell>
          <cell r="BQ356">
            <v>1.3612287039875</v>
          </cell>
          <cell r="BR356">
            <v>1.34737830576275</v>
          </cell>
          <cell r="BS356">
            <v>1.3133155871520601</v>
          </cell>
          <cell r="BT356">
            <v>1.3149088646409799</v>
          </cell>
          <cell r="BU356">
            <v>1.3464469305989399</v>
          </cell>
          <cell r="BV356">
            <v>1.2956887262574199</v>
          </cell>
          <cell r="BW356">
            <v>1.2438440649460001</v>
          </cell>
          <cell r="BX356">
            <v>1.2894410684351501</v>
          </cell>
          <cell r="BY356">
            <v>1.3946136148905099</v>
          </cell>
          <cell r="BZ356">
            <v>1.34115023978374</v>
          </cell>
          <cell r="CA356">
            <v>1.37502661821748</v>
          </cell>
          <cell r="CB356">
            <v>1.43456158798524</v>
          </cell>
          <cell r="CC356">
            <v>1.28568680248009</v>
          </cell>
          <cell r="CD356">
            <v>1.37588610486024</v>
          </cell>
          <cell r="CE356">
            <v>1.37218827509373</v>
          </cell>
          <cell r="CF356">
            <v>1.4525708838245801</v>
          </cell>
          <cell r="CG356">
            <v>1.46954903169488</v>
          </cell>
          <cell r="CH356">
            <v>1.4482162653009401</v>
          </cell>
          <cell r="CI356">
            <v>1.4162542877734501</v>
          </cell>
          <cell r="CJ356">
            <v>1.46857442991982</v>
          </cell>
          <cell r="CK356">
            <v>1.37078292118303</v>
          </cell>
          <cell r="CL356">
            <v>1.53158356034489</v>
          </cell>
          <cell r="CM356">
            <v>1.5283188747079699</v>
          </cell>
          <cell r="CN356">
            <v>1.5972855323247701</v>
          </cell>
          <cell r="CO356">
            <v>1.6753449754412899</v>
          </cell>
          <cell r="FV356"/>
          <cell r="FW356"/>
          <cell r="FX356"/>
          <cell r="FZ356"/>
          <cell r="GF356"/>
          <cell r="GM356"/>
          <cell r="GN356"/>
          <cell r="GO356"/>
        </row>
        <row r="357">
          <cell r="E357">
            <v>0.29723713159999998</v>
          </cell>
          <cell r="F357">
            <v>0.30258242600000002</v>
          </cell>
          <cell r="G357">
            <v>0.39925036670000003</v>
          </cell>
          <cell r="H357">
            <v>0.29466548300000001</v>
          </cell>
          <cell r="I357">
            <v>0.31172835399999999</v>
          </cell>
          <cell r="J357">
            <v>0.34981147699999998</v>
          </cell>
          <cell r="K357">
            <v>0.33176045539999999</v>
          </cell>
          <cell r="L357">
            <v>0.32060833909999997</v>
          </cell>
          <cell r="M357">
            <v>0.2792381713</v>
          </cell>
          <cell r="N357">
            <v>0.34147684070000001</v>
          </cell>
          <cell r="O357">
            <v>0.28819547410000002</v>
          </cell>
          <cell r="P357">
            <v>0.25934689420000001</v>
          </cell>
          <cell r="Q357">
            <v>0.22573757213267504</v>
          </cell>
          <cell r="R357">
            <v>0.23322741029999999</v>
          </cell>
          <cell r="S357">
            <v>0.26321742399999998</v>
          </cell>
          <cell r="T357">
            <v>0.29775537559999998</v>
          </cell>
          <cell r="U357">
            <v>0.27144024020000002</v>
          </cell>
          <cell r="V357">
            <v>0.21534839119999999</v>
          </cell>
          <cell r="W357">
            <v>0.22041957300000001</v>
          </cell>
          <cell r="X357">
            <v>0.25707984540000001</v>
          </cell>
          <cell r="Y357">
            <v>0.25575360679999998</v>
          </cell>
          <cell r="Z357">
            <v>0.2308859741</v>
          </cell>
          <cell r="AA357">
            <v>0.24401994760000001</v>
          </cell>
          <cell r="AB357">
            <v>0.26155184520000002</v>
          </cell>
          <cell r="AC357">
            <v>0.31579263800000001</v>
          </cell>
          <cell r="AD357">
            <v>0.33607512239999998</v>
          </cell>
          <cell r="AE357">
            <v>0.28575734600000002</v>
          </cell>
          <cell r="AF357">
            <v>0.27413849829999998</v>
          </cell>
          <cell r="AG357">
            <v>0.30264382779999999</v>
          </cell>
          <cell r="AH357">
            <v>0.3472306329</v>
          </cell>
          <cell r="AI357">
            <v>0.2879823198</v>
          </cell>
          <cell r="AJ357">
            <v>0.27103576559999998</v>
          </cell>
          <cell r="AK357">
            <v>0.32078233340000001</v>
          </cell>
          <cell r="AL357">
            <v>0.39321759830000003</v>
          </cell>
          <cell r="AM357">
            <v>0.36105204749999997</v>
          </cell>
          <cell r="AN357">
            <v>0.38972790759999998</v>
          </cell>
          <cell r="AO357">
            <v>0.31349722419999998</v>
          </cell>
          <cell r="AP357">
            <v>0.2984512352</v>
          </cell>
          <cell r="AQ357">
            <v>0.32082310549999998</v>
          </cell>
          <cell r="AR357">
            <v>0.30822571479999999</v>
          </cell>
          <cell r="AS357">
            <v>0.3548382169</v>
          </cell>
          <cell r="AT357">
            <v>0.32835662900000001</v>
          </cell>
          <cell r="AU357">
            <v>0.35592152700000002</v>
          </cell>
          <cell r="AV357">
            <v>0.31384954279999999</v>
          </cell>
          <cell r="AW357">
            <v>0.28897390140000001</v>
          </cell>
          <cell r="AX357">
            <v>0.40115671759999999</v>
          </cell>
          <cell r="AY357">
            <v>0.31932961180000002</v>
          </cell>
          <cell r="AZ357">
            <v>0.29660054130000002</v>
          </cell>
          <cell r="BA357">
            <v>0.50160191590000003</v>
          </cell>
          <cell r="BB357">
            <v>0.34986430950000003</v>
          </cell>
          <cell r="BC357">
            <v>0.36882792310000001</v>
          </cell>
          <cell r="BD357">
            <v>0.39154040550000002</v>
          </cell>
          <cell r="BE357">
            <v>0.31166823760000001</v>
          </cell>
          <cell r="BF357">
            <v>0.28240739149999999</v>
          </cell>
          <cell r="BG357">
            <v>0.25992839740000001</v>
          </cell>
          <cell r="BH357">
            <v>0.29301012529999998</v>
          </cell>
          <cell r="BI357">
            <v>0.29457731440000001</v>
          </cell>
          <cell r="BJ357">
            <v>0.24605749560000001</v>
          </cell>
          <cell r="BK357">
            <v>0.28246986950000003</v>
          </cell>
          <cell r="BL357">
            <v>0.3517359363</v>
          </cell>
          <cell r="BM357">
            <v>0.32458970809999999</v>
          </cell>
          <cell r="BN357">
            <v>0.28572746249999997</v>
          </cell>
          <cell r="BO357">
            <v>0.39418634050000001</v>
          </cell>
          <cell r="BP357">
            <v>0.37993651680000001</v>
          </cell>
          <cell r="BQ357">
            <v>0.29529457219999999</v>
          </cell>
          <cell r="BR357">
            <v>0.29158760750000001</v>
          </cell>
          <cell r="BS357">
            <v>0.27342024529999998</v>
          </cell>
          <cell r="BT357">
            <v>0.39554879399999998</v>
          </cell>
          <cell r="BU357">
            <v>0.2846485889</v>
          </cell>
          <cell r="BV357">
            <v>0.25859185689999997</v>
          </cell>
          <cell r="BW357">
            <v>0.26717879659999999</v>
          </cell>
          <cell r="BX357">
            <v>0.28166201480000003</v>
          </cell>
          <cell r="BY357">
            <v>0.33959478409999999</v>
          </cell>
          <cell r="BZ357">
            <v>0.28676612400000001</v>
          </cell>
          <cell r="CA357">
            <v>0.30321903700000002</v>
          </cell>
          <cell r="CB357">
            <v>0.52129532369999998</v>
          </cell>
          <cell r="CC357">
            <v>0.30825182280000002</v>
          </cell>
          <cell r="CD357">
            <v>0.3064682561</v>
          </cell>
          <cell r="CE357">
            <v>0.28773558939999999</v>
          </cell>
          <cell r="CF357">
            <v>0.27070999179999999</v>
          </cell>
          <cell r="CG357">
            <v>0.2707553613</v>
          </cell>
          <cell r="CH357">
            <v>0.3309322851</v>
          </cell>
          <cell r="CI357">
            <v>0.22292805509999999</v>
          </cell>
          <cell r="CJ357">
            <v>0.40777638910000003</v>
          </cell>
          <cell r="CK357">
            <v>0.27512374480000001</v>
          </cell>
          <cell r="CL357">
            <v>0.33693934310000001</v>
          </cell>
          <cell r="CM357">
            <v>0.26102544719999998</v>
          </cell>
          <cell r="CN357">
            <v>0.24312822980000001</v>
          </cell>
          <cell r="CO357">
            <v>0.25942504989999998</v>
          </cell>
          <cell r="FV357"/>
          <cell r="FW357"/>
          <cell r="FX357"/>
          <cell r="FZ357"/>
          <cell r="GF357"/>
          <cell r="GM357"/>
          <cell r="GN357"/>
          <cell r="GO357"/>
        </row>
        <row r="358">
          <cell r="E358">
            <v>-3.5663020931682402E-2</v>
          </cell>
          <cell r="F358">
            <v>-1.5808220406803249E-2</v>
          </cell>
          <cell r="G358">
            <v>0.11674817663725719</v>
          </cell>
          <cell r="H358">
            <v>0.24161342108934511</v>
          </cell>
          <cell r="I358">
            <v>0.20919048141006685</v>
          </cell>
          <cell r="J358">
            <v>0.23043107574339944</v>
          </cell>
          <cell r="K358">
            <v>0.25803248309934368</v>
          </cell>
          <cell r="L358">
            <v>0.16440310576708353</v>
          </cell>
          <cell r="M358">
            <v>7.3578811683556622E-2</v>
          </cell>
          <cell r="N358">
            <v>3.6020876741287663E-2</v>
          </cell>
          <cell r="O358">
            <v>4.5317438830761642E-2</v>
          </cell>
          <cell r="P358">
            <v>0.12899744217343073</v>
          </cell>
          <cell r="Q358">
            <v>-5.396259965298681E-2</v>
          </cell>
          <cell r="R358">
            <v>-0.143685994276739</v>
          </cell>
          <cell r="S358">
            <v>-0.12790745906937662</v>
          </cell>
          <cell r="T358">
            <v>-4.7746866125310039E-2</v>
          </cell>
          <cell r="U358">
            <v>3.7273906076335961E-2</v>
          </cell>
          <cell r="V358">
            <v>1.53891477648876E-2</v>
          </cell>
          <cell r="W358">
            <v>-3.703930975382632E-2</v>
          </cell>
          <cell r="X358">
            <v>2.1315909707463488E-2</v>
          </cell>
          <cell r="Y358">
            <v>2.1303833023752043E-2</v>
          </cell>
          <cell r="Z358">
            <v>1.6111360523640934E-2</v>
          </cell>
          <cell r="AA358">
            <v>4.4513009098562352E-2</v>
          </cell>
          <cell r="AB358">
            <v>0.20179523996108678</v>
          </cell>
          <cell r="AC358">
            <v>0.17401523878233691</v>
          </cell>
          <cell r="AD358">
            <v>0.18376637152359737</v>
          </cell>
          <cell r="AE358">
            <v>0.13687099008007014</v>
          </cell>
          <cell r="AF358">
            <v>0.22183297895174148</v>
          </cell>
          <cell r="AG358">
            <v>0.40700038033996522</v>
          </cell>
          <cell r="AH358">
            <v>0.33616397540714571</v>
          </cell>
          <cell r="AI358">
            <v>0.30972030203091622</v>
          </cell>
          <cell r="AJ358">
            <v>0.13706103890214522</v>
          </cell>
          <cell r="AK358">
            <v>0.25116853483150436</v>
          </cell>
          <cell r="AL358">
            <v>0.20797136067210417</v>
          </cell>
          <cell r="AM358">
            <v>0.22439075403809222</v>
          </cell>
          <cell r="AN358">
            <v>0.24421537234177904</v>
          </cell>
          <cell r="AO358">
            <v>0.15905026531420488</v>
          </cell>
          <cell r="AP358">
            <v>0.12079899130395408</v>
          </cell>
          <cell r="AQ358">
            <v>0.14813715007693667</v>
          </cell>
          <cell r="AR358">
            <v>1.2491544407224886E-2</v>
          </cell>
          <cell r="AS358">
            <v>0.12274084409150379</v>
          </cell>
          <cell r="AT358">
            <v>0.29388464285499261</v>
          </cell>
          <cell r="AU358">
            <v>0.11746354775926415</v>
          </cell>
          <cell r="AV358">
            <v>0.1261189637907193</v>
          </cell>
          <cell r="AW358">
            <v>5.2439222068087252E-2</v>
          </cell>
          <cell r="AX358">
            <v>-0.13223784596538826</v>
          </cell>
          <cell r="AY358">
            <v>-8.184352887018824E-2</v>
          </cell>
          <cell r="AZ358">
            <v>2.9470160401825464E-2</v>
          </cell>
          <cell r="BA358">
            <v>-6.01076461230826E-2</v>
          </cell>
          <cell r="BB358">
            <v>0.13153010800938195</v>
          </cell>
          <cell r="BC358">
            <v>-1.5425286208890915E-2</v>
          </cell>
          <cell r="BD358">
            <v>4.350178406641355E-2</v>
          </cell>
          <cell r="BE358">
            <v>8.1242205731374501E-2</v>
          </cell>
          <cell r="BF358">
            <v>-7.0909695400344971E-3</v>
          </cell>
          <cell r="BG358">
            <v>8.6538762957703214E-2</v>
          </cell>
          <cell r="BH358">
            <v>0.24232971870902684</v>
          </cell>
          <cell r="BI358">
            <v>0.16531035171947933</v>
          </cell>
          <cell r="BJ358">
            <v>0.2090859452684512</v>
          </cell>
          <cell r="BK358">
            <v>0.1475439810235121</v>
          </cell>
          <cell r="BL358">
            <v>0.17267026168418093</v>
          </cell>
          <cell r="BM358">
            <v>0.17558860255461886</v>
          </cell>
          <cell r="BN358">
            <v>0.12964363054331596</v>
          </cell>
          <cell r="BO358">
            <v>0.19357738858235915</v>
          </cell>
          <cell r="BP358">
            <v>0.20370206940850127</v>
          </cell>
          <cell r="BQ358">
            <v>0.23655741672037181</v>
          </cell>
          <cell r="BR358">
            <v>0.21301630912506764</v>
          </cell>
          <cell r="BS358">
            <v>0.14945965702155295</v>
          </cell>
          <cell r="BT358">
            <v>9.0799417793136203E-2</v>
          </cell>
          <cell r="BU358">
            <v>0.26412096750392139</v>
          </cell>
          <cell r="BV358">
            <v>0.55734769111895077</v>
          </cell>
          <cell r="BW358">
            <v>0.62635374229401575</v>
          </cell>
          <cell r="BX358">
            <v>0.60833619043434228</v>
          </cell>
          <cell r="BY358">
            <v>0.54950759509980107</v>
          </cell>
          <cell r="BZ358">
            <v>0.58805845941196</v>
          </cell>
          <cell r="CA358">
            <v>0.50407739585067846</v>
          </cell>
          <cell r="CB358">
            <v>0.52393297333858357</v>
          </cell>
          <cell r="CC358">
            <v>0.65748430982007566</v>
          </cell>
          <cell r="CD358">
            <v>0.55581794324362721</v>
          </cell>
          <cell r="CE358">
            <v>0.44444048440571293</v>
          </cell>
          <cell r="CF358">
            <v>0.14495895619823096</v>
          </cell>
          <cell r="CG358">
            <v>0.11286652168995684</v>
          </cell>
          <cell r="CH358">
            <v>0.12831841480585729</v>
          </cell>
          <cell r="CI358">
            <v>-0.2143417770447667</v>
          </cell>
          <cell r="CJ358">
            <v>-0.3655347122210576</v>
          </cell>
          <cell r="CK358">
            <v>-0.27747410220605589</v>
          </cell>
          <cell r="CL358">
            <v>-0.63884312629095397</v>
          </cell>
          <cell r="CM358">
            <v>-0.69061367670239227</v>
          </cell>
          <cell r="CN358">
            <v>-0.56570334647562492</v>
          </cell>
          <cell r="CO358">
            <v>-0.43014746744814419</v>
          </cell>
          <cell r="FV358"/>
          <cell r="FW358"/>
          <cell r="FX358"/>
          <cell r="FZ358"/>
          <cell r="GF358"/>
          <cell r="GM358"/>
          <cell r="GN358"/>
          <cell r="GO358"/>
        </row>
        <row r="359">
          <cell r="E359">
            <v>-2.11060319904287</v>
          </cell>
          <cell r="F359">
            <v>-0.44904144996850215</v>
          </cell>
          <cell r="G359">
            <v>0</v>
          </cell>
          <cell r="H359">
            <v>-0.49398293418454231</v>
          </cell>
          <cell r="I359">
            <v>-0.62762746750629028</v>
          </cell>
          <cell r="J359">
            <v>0</v>
          </cell>
          <cell r="K359">
            <v>-0.15208952987741522</v>
          </cell>
          <cell r="L359">
            <v>-0.79605259623631475</v>
          </cell>
          <cell r="M359">
            <v>-0.80955740633631079</v>
          </cell>
          <cell r="N359">
            <v>-0.64106811259161689</v>
          </cell>
          <cell r="O359">
            <v>-0.11811112921700699</v>
          </cell>
          <cell r="P359">
            <v>-0.83965597205086329</v>
          </cell>
          <cell r="Q359">
            <v>-1.302087530270168</v>
          </cell>
          <cell r="R359">
            <v>-1.6315452069414431</v>
          </cell>
          <cell r="S359">
            <v>-1.1109012020922415</v>
          </cell>
          <cell r="T359">
            <v>0</v>
          </cell>
          <cell r="U359">
            <v>-1.0586240162417313</v>
          </cell>
          <cell r="V359">
            <v>-2.3519361771938581</v>
          </cell>
          <cell r="W359">
            <v>-1.8665928874298108</v>
          </cell>
          <cell r="X359">
            <v>-1.7128398915730596</v>
          </cell>
          <cell r="Y359">
            <v>-1.2021634839459421</v>
          </cell>
          <cell r="Z359">
            <v>-1.4156514959845337</v>
          </cell>
          <cell r="AA359">
            <v>-0.27832235887007084</v>
          </cell>
          <cell r="AB359">
            <v>-0.6321683320267838</v>
          </cell>
          <cell r="AC359">
            <v>0</v>
          </cell>
          <cell r="AD359">
            <v>0</v>
          </cell>
          <cell r="AE359">
            <v>-0.22652671141554967</v>
          </cell>
          <cell r="AF359">
            <v>0</v>
          </cell>
          <cell r="AG359">
            <v>-0.16041890344520141</v>
          </cell>
          <cell r="AH359">
            <v>-0.27798237381935104</v>
          </cell>
          <cell r="AI359">
            <v>-1.4648979034051106</v>
          </cell>
          <cell r="AJ359">
            <v>-0.39664320079313231</v>
          </cell>
          <cell r="AK359">
            <v>0</v>
          </cell>
          <cell r="AL359">
            <v>-0.22015422035976379</v>
          </cell>
          <cell r="AM359">
            <v>0</v>
          </cell>
          <cell r="AN359">
            <v>0</v>
          </cell>
          <cell r="AO359">
            <v>-0.59352756388016537</v>
          </cell>
          <cell r="AP359">
            <v>0</v>
          </cell>
          <cell r="AQ359">
            <v>-1.4773868881985908</v>
          </cell>
          <cell r="AR359">
            <v>-0.46076216724256724</v>
          </cell>
          <cell r="AS359">
            <v>0</v>
          </cell>
          <cell r="AT359">
            <v>-0.76629996557074975</v>
          </cell>
          <cell r="AU359">
            <v>0</v>
          </cell>
          <cell r="AV359">
            <v>-0.85535788721320094</v>
          </cell>
          <cell r="AW359">
            <v>-1.6475114919501563</v>
          </cell>
          <cell r="AX359">
            <v>-0.92211280990161881</v>
          </cell>
          <cell r="AY359">
            <v>-6.2352706165190473E-2</v>
          </cell>
          <cell r="AZ359">
            <v>-8.2646202662468735E-2</v>
          </cell>
          <cell r="BA359">
            <v>0</v>
          </cell>
          <cell r="BB359">
            <v>-0.48932683793512571</v>
          </cell>
          <cell r="BC359">
            <v>0</v>
          </cell>
          <cell r="BD359">
            <v>-0.40057805658862539</v>
          </cell>
          <cell r="BE359">
            <v>-0.53529584641600325</v>
          </cell>
          <cell r="BF359">
            <v>-0.53220677607602052</v>
          </cell>
          <cell r="BG359">
            <v>0</v>
          </cell>
          <cell r="BH359">
            <v>-6.7234961837343316E-2</v>
          </cell>
          <cell r="BI359">
            <v>0</v>
          </cell>
          <cell r="BJ359">
            <v>-0.66886676496893471</v>
          </cell>
          <cell r="BK359">
            <v>-1.1631725389196069E-3</v>
          </cell>
          <cell r="BL359">
            <v>-0.53897443644645249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-0.61669216690571604</v>
          </cell>
          <cell r="BS359">
            <v>-0.29282490841527176</v>
          </cell>
          <cell r="BT359">
            <v>0</v>
          </cell>
          <cell r="BU359">
            <v>-9.7644724917435602E-2</v>
          </cell>
          <cell r="BV359">
            <v>0</v>
          </cell>
          <cell r="BW359">
            <v>0</v>
          </cell>
          <cell r="BX359">
            <v>-0.37513199152335103</v>
          </cell>
          <cell r="BY359">
            <v>0</v>
          </cell>
          <cell r="BZ359">
            <v>-1.045415515452373</v>
          </cell>
          <cell r="CA359">
            <v>-0.65876420854208928</v>
          </cell>
          <cell r="CB359">
            <v>0</v>
          </cell>
          <cell r="CC359">
            <v>-0.69523994209609952</v>
          </cell>
          <cell r="CD359">
            <v>-0.82754814227714879</v>
          </cell>
          <cell r="CE359">
            <v>-0.60526157016450721</v>
          </cell>
          <cell r="CF359">
            <v>-1.0916285480607797</v>
          </cell>
          <cell r="CG359">
            <v>-0.64977660708010976</v>
          </cell>
          <cell r="CH359">
            <v>-5.03617757253003</v>
          </cell>
          <cell r="CI359">
            <v>-6.2724971698799132</v>
          </cell>
          <cell r="CJ359">
            <v>-6.321849901452584</v>
          </cell>
          <cell r="CK359">
            <v>-9.2954241318227826</v>
          </cell>
          <cell r="CL359">
            <v>-9.320808285321732</v>
          </cell>
          <cell r="CM359">
            <v>-8.6820951560795674</v>
          </cell>
          <cell r="CN359">
            <v>-6.6350494001464835</v>
          </cell>
          <cell r="CO359">
            <v>-6.2238316108437495</v>
          </cell>
          <cell r="FV359"/>
          <cell r="FW359"/>
          <cell r="FX359"/>
          <cell r="FZ359"/>
          <cell r="GF359"/>
          <cell r="GM359"/>
          <cell r="GN359"/>
          <cell r="GO359"/>
        </row>
        <row r="360">
          <cell r="E360">
            <v>0.50380153765027003</v>
          </cell>
          <cell r="F360">
            <v>0.43783166893392444</v>
          </cell>
          <cell r="G360">
            <v>0.49213200295801618</v>
          </cell>
          <cell r="H360">
            <v>0.49845003822419837</v>
          </cell>
          <cell r="I360">
            <v>0.48454659320273102</v>
          </cell>
          <cell r="J360">
            <v>0.48620772475305057</v>
          </cell>
          <cell r="K360">
            <v>0.49378099461387887</v>
          </cell>
          <cell r="L360">
            <v>0.49516888040164736</v>
          </cell>
          <cell r="M360">
            <v>0.5164670095784889</v>
          </cell>
          <cell r="N360">
            <v>0.48964472630959366</v>
          </cell>
          <cell r="O360">
            <v>0.48978532184676138</v>
          </cell>
          <cell r="P360">
            <v>0.48713760774212955</v>
          </cell>
          <cell r="Q360">
            <v>0.51858116900678408</v>
          </cell>
          <cell r="R360">
            <v>0.49238011809572552</v>
          </cell>
          <cell r="S360">
            <v>0.49957856920586136</v>
          </cell>
          <cell r="T360">
            <v>0.50182604369354511</v>
          </cell>
          <cell r="U360">
            <v>0.59179981034943108</v>
          </cell>
          <cell r="V360">
            <v>0.64885044448550855</v>
          </cell>
          <cell r="W360">
            <v>0.71723955111043269</v>
          </cell>
          <cell r="X360">
            <v>0.71421795321215431</v>
          </cell>
          <cell r="Y360">
            <v>0.72261592779662209</v>
          </cell>
          <cell r="Z360">
            <v>0.72754025068994377</v>
          </cell>
          <cell r="AA360">
            <v>0.66973040130974648</v>
          </cell>
          <cell r="AB360">
            <v>0.71296739560474409</v>
          </cell>
          <cell r="AC360">
            <v>0.70843883737135072</v>
          </cell>
          <cell r="AD360">
            <v>0.72390018472610573</v>
          </cell>
          <cell r="AE360">
            <v>0.74616588147967589</v>
          </cell>
          <cell r="AF360">
            <v>0.74756561789708642</v>
          </cell>
          <cell r="AG360">
            <v>0.73839915616121887</v>
          </cell>
          <cell r="AH360">
            <v>0.74074424868280619</v>
          </cell>
          <cell r="AI360">
            <v>0.74279589376910049</v>
          </cell>
          <cell r="AJ360">
            <v>0.7909142092644722</v>
          </cell>
          <cell r="AK360">
            <v>0.80309856428118465</v>
          </cell>
          <cell r="AL360">
            <v>0.79800961113087887</v>
          </cell>
          <cell r="AM360">
            <v>0.79456619918738747</v>
          </cell>
          <cell r="AN360">
            <v>0.80481695954797272</v>
          </cell>
          <cell r="AO360">
            <v>0.74424432319721057</v>
          </cell>
          <cell r="AP360">
            <v>0.7116256290584938</v>
          </cell>
          <cell r="AQ360">
            <v>0.63773493712866902</v>
          </cell>
          <cell r="AR360">
            <v>0.74365756630000135</v>
          </cell>
          <cell r="AS360">
            <v>0.76850818929837117</v>
          </cell>
          <cell r="AT360">
            <v>0.76777154781444457</v>
          </cell>
          <cell r="AU360">
            <v>0.79314589291049054</v>
          </cell>
          <cell r="AV360">
            <v>0.77729242025963141</v>
          </cell>
          <cell r="AW360">
            <v>0.80255236488471648</v>
          </cell>
          <cell r="AX360">
            <v>0.81687784988706547</v>
          </cell>
          <cell r="AY360">
            <v>0.79697145519919532</v>
          </cell>
          <cell r="AZ360">
            <v>0.81460438651402456</v>
          </cell>
          <cell r="BA360">
            <v>0.80402632574917832</v>
          </cell>
          <cell r="BB360">
            <v>0.8060192019746496</v>
          </cell>
          <cell r="BC360">
            <v>0.81544398276342789</v>
          </cell>
          <cell r="BD360">
            <v>0.78671603746794427</v>
          </cell>
          <cell r="BE360">
            <v>0.76782865393867972</v>
          </cell>
          <cell r="BF360">
            <v>0.76003918849695817</v>
          </cell>
          <cell r="BG360">
            <v>0.75705299445393504</v>
          </cell>
          <cell r="BH360">
            <v>0.74831145315416148</v>
          </cell>
          <cell r="BI360">
            <v>0.74884038686110899</v>
          </cell>
          <cell r="BJ360">
            <v>0.7471573660408054</v>
          </cell>
          <cell r="BK360">
            <v>0.74834728347458568</v>
          </cell>
          <cell r="BL360">
            <v>0.66540017907067772</v>
          </cell>
          <cell r="BM360">
            <v>0.65072811699390132</v>
          </cell>
          <cell r="BN360">
            <v>0.65462479104194415</v>
          </cell>
          <cell r="BO360">
            <v>0.62288797977928212</v>
          </cell>
          <cell r="BP360">
            <v>0.59906652546452344</v>
          </cell>
          <cell r="BQ360">
            <v>0.56049732316783896</v>
          </cell>
          <cell r="BR360">
            <v>0.5134936925561181</v>
          </cell>
          <cell r="BS360">
            <v>0.53345379292645911</v>
          </cell>
          <cell r="BT360">
            <v>0.50954374444994632</v>
          </cell>
          <cell r="BU360">
            <v>0.55654354109610948</v>
          </cell>
          <cell r="BV360">
            <v>0.55790916651682898</v>
          </cell>
          <cell r="BW360">
            <v>0.53542633772961068</v>
          </cell>
          <cell r="BX360">
            <v>0.50798238335907431</v>
          </cell>
          <cell r="BY360">
            <v>0.506452020254061</v>
          </cell>
          <cell r="BZ360">
            <v>0.50628224972958613</v>
          </cell>
          <cell r="CA360">
            <v>0.57962028896504836</v>
          </cell>
          <cell r="CB360">
            <v>0.57097557826055911</v>
          </cell>
          <cell r="CC360">
            <v>0.57945328586854294</v>
          </cell>
          <cell r="CD360">
            <v>0.5959764843645784</v>
          </cell>
          <cell r="CE360">
            <v>0.56988836127332854</v>
          </cell>
          <cell r="CF360">
            <v>0.5570150380630533</v>
          </cell>
          <cell r="CG360">
            <v>0.55405582814890975</v>
          </cell>
          <cell r="CH360">
            <v>0.54863618674763248</v>
          </cell>
          <cell r="CI360">
            <v>1.1520482181749223</v>
          </cell>
          <cell r="CJ360">
            <v>1.1808951557271368</v>
          </cell>
          <cell r="CK360">
            <v>1.169633789033194</v>
          </cell>
          <cell r="CL360">
            <v>1.3317320700275466</v>
          </cell>
          <cell r="CM360">
            <v>1.3329576264748166</v>
          </cell>
          <cell r="CN360">
            <v>1.3458370853873269</v>
          </cell>
          <cell r="CO360">
            <v>1.4279461540751481</v>
          </cell>
          <cell r="FV360"/>
          <cell r="FW360"/>
          <cell r="FX360"/>
          <cell r="FZ360"/>
          <cell r="GF360"/>
          <cell r="GM360"/>
          <cell r="GN360"/>
          <cell r="GO360"/>
        </row>
        <row r="361">
          <cell r="E361">
            <v>9.2819260501339707E-2</v>
          </cell>
          <cell r="F361">
            <v>1.0182335159845337</v>
          </cell>
          <cell r="G361">
            <v>1.4339279264151479</v>
          </cell>
          <cell r="H361">
            <v>1.2307484961742119</v>
          </cell>
          <cell r="I361">
            <v>-0.17722399862562163</v>
          </cell>
          <cell r="J361">
            <v>9.2623993348866507E-2</v>
          </cell>
          <cell r="K361">
            <v>0.43451739765599362</v>
          </cell>
          <cell r="L361">
            <v>-7.6118569056617846E-2</v>
          </cell>
          <cell r="M361">
            <v>-0.81064666662906659</v>
          </cell>
          <cell r="N361">
            <v>-0.48869269282037997</v>
          </cell>
          <cell r="O361">
            <v>0.68258239015276989</v>
          </cell>
          <cell r="P361">
            <v>-2.6202507047179413E-2</v>
          </cell>
          <cell r="Q361">
            <v>-0.66241422190861687</v>
          </cell>
          <cell r="R361">
            <v>-1.5225494444978627</v>
          </cell>
          <cell r="S361">
            <v>-0.27087193098603368</v>
          </cell>
          <cell r="T361">
            <v>1.6969682768067857</v>
          </cell>
          <cell r="U361">
            <v>0.97214835877464734</v>
          </cell>
          <cell r="V361">
            <v>-0.86428104378267623</v>
          </cell>
          <cell r="W361">
            <v>-1.8687407873966038</v>
          </cell>
          <cell r="X361">
            <v>-0.65343924371472228</v>
          </cell>
          <cell r="Y361">
            <v>1.1732866317883088</v>
          </cell>
          <cell r="Z361">
            <v>0.46016772293395702</v>
          </cell>
          <cell r="AA361">
            <v>1.4571511511861175</v>
          </cell>
          <cell r="AB361">
            <v>0.58274168581165098</v>
          </cell>
          <cell r="AC361">
            <v>1.510094005056406</v>
          </cell>
          <cell r="AD361">
            <v>1.4490155482859421</v>
          </cell>
          <cell r="AE361">
            <v>1.5773223911454262</v>
          </cell>
          <cell r="AF361">
            <v>1.5300789691087697</v>
          </cell>
          <cell r="AG361">
            <v>0.27707756674172157</v>
          </cell>
          <cell r="AH361">
            <v>0.38585191072650837</v>
          </cell>
          <cell r="AI361">
            <v>-1.4683954137879616</v>
          </cell>
          <cell r="AJ361">
            <v>-0.22384031939959925</v>
          </cell>
          <cell r="AK361">
            <v>0.52117637146751639</v>
          </cell>
          <cell r="AL361">
            <v>1.49124629401975</v>
          </cell>
          <cell r="AM361">
            <v>1.2512946283744006</v>
          </cell>
          <cell r="AN361">
            <v>0.77124150360889521</v>
          </cell>
          <cell r="AO361">
            <v>0.39786816008849368</v>
          </cell>
          <cell r="AP361">
            <v>0.3998225267803851</v>
          </cell>
          <cell r="AQ361">
            <v>-1.2247755600890531</v>
          </cell>
          <cell r="AR361">
            <v>0.40062142832858272</v>
          </cell>
          <cell r="AS361">
            <v>3.7484482719123802E-2</v>
          </cell>
          <cell r="AT361">
            <v>0.74857140534696487</v>
          </cell>
          <cell r="AU361">
            <v>0.58919022479987793</v>
          </cell>
          <cell r="AV361">
            <v>-0.7491696087935672</v>
          </cell>
          <cell r="AW361">
            <v>-0.78185745321037348</v>
          </cell>
          <cell r="AX361">
            <v>-0.91679579576723491</v>
          </cell>
          <cell r="AY361">
            <v>0.8063239383319688</v>
          </cell>
          <cell r="AZ361">
            <v>1.5850055903832552</v>
          </cell>
          <cell r="BA361">
            <v>1.2750694676993979</v>
          </cell>
          <cell r="BB361">
            <v>-8.2019217121730714E-2</v>
          </cell>
          <cell r="BC361">
            <v>1.0109671307776584</v>
          </cell>
          <cell r="BD361">
            <v>0.18277529543936827</v>
          </cell>
          <cell r="BE361">
            <v>0.5368425232294477</v>
          </cell>
          <cell r="BF361">
            <v>-0.53273197173737119</v>
          </cell>
          <cell r="BG361">
            <v>0.52406193315197469</v>
          </cell>
          <cell r="BH361">
            <v>0.59208658145967741</v>
          </cell>
          <cell r="BI361">
            <v>1.354691570178562</v>
          </cell>
          <cell r="BJ361">
            <v>2.9608956908906969E-2</v>
          </cell>
          <cell r="BK361">
            <v>0.76904363165009582</v>
          </cell>
          <cell r="BL361">
            <v>-0.53448457171832009</v>
          </cell>
          <cell r="BM361">
            <v>0.72626526165252592</v>
          </cell>
          <cell r="BN361">
            <v>0.31284207398053165</v>
          </cell>
          <cell r="BO361">
            <v>0.95414626580048911</v>
          </cell>
          <cell r="BP361">
            <v>0.89142367183194793</v>
          </cell>
          <cell r="BQ361">
            <v>1.0834624532700179</v>
          </cell>
          <cell r="BR361">
            <v>0.36328361419757527</v>
          </cell>
          <cell r="BS361">
            <v>0.16000005566878689</v>
          </cell>
          <cell r="BT361">
            <v>0.88027640177891531</v>
          </cell>
          <cell r="BU361">
            <v>1.3993238437671958</v>
          </cell>
          <cell r="BV361">
            <v>1.2259637821757727</v>
          </cell>
          <cell r="BW361">
            <v>0.72011754710140408</v>
          </cell>
          <cell r="BX361">
            <v>0.44263028049548864</v>
          </cell>
          <cell r="BY361">
            <v>0.83958235258607727</v>
          </cell>
          <cell r="BZ361">
            <v>-0.87107858057197651</v>
          </cell>
          <cell r="CA361">
            <v>-0.1052104660843966</v>
          </cell>
          <cell r="CB361">
            <v>2.0961318465591461E-2</v>
          </cell>
          <cell r="CC361">
            <v>0.37113689182186493</v>
          </cell>
          <cell r="CD361">
            <v>-0.15283373078155671</v>
          </cell>
          <cell r="CE361">
            <v>-0.60433299121277873</v>
          </cell>
          <cell r="CF361">
            <v>-0.39842174556433629</v>
          </cell>
          <cell r="CG361">
            <v>0.1815413115209481</v>
          </cell>
          <cell r="CH361">
            <v>-4.4576893211387389</v>
          </cell>
          <cell r="CI361">
            <v>-5.2702454538260293</v>
          </cell>
          <cell r="CJ361">
            <v>-5.7696295606919339</v>
          </cell>
          <cell r="CK361">
            <v>-4.5287856291730337</v>
          </cell>
          <cell r="CL361">
            <v>-3.2548863269599471</v>
          </cell>
          <cell r="CM361">
            <v>-2.4978650711806512</v>
          </cell>
          <cell r="CN361">
            <v>2.9180498272814615</v>
          </cell>
          <cell r="CO361">
            <v>3.3864766404255411</v>
          </cell>
          <cell r="FV361"/>
          <cell r="FW361"/>
          <cell r="FX361"/>
          <cell r="FZ361"/>
          <cell r="GF361"/>
          <cell r="GM361"/>
          <cell r="GN361"/>
          <cell r="GO361"/>
        </row>
        <row r="362">
          <cell r="P362"/>
          <cell r="Q362"/>
          <cell r="R362"/>
          <cell r="S362"/>
          <cell r="T362"/>
          <cell r="U362"/>
          <cell r="AL362"/>
          <cell r="BT362"/>
          <cell r="FZ362"/>
        </row>
        <row r="363">
          <cell r="F363"/>
          <cell r="G363"/>
          <cell r="H363"/>
          <cell r="I363"/>
          <cell r="J363"/>
          <cell r="K363"/>
          <cell r="P363"/>
          <cell r="Q363"/>
          <cell r="R363"/>
          <cell r="S363"/>
          <cell r="T363"/>
          <cell r="U363"/>
          <cell r="AL363"/>
          <cell r="FZ363"/>
        </row>
        <row r="364">
          <cell r="F364"/>
          <cell r="G364"/>
          <cell r="H364"/>
          <cell r="I364"/>
          <cell r="J364"/>
          <cell r="K364"/>
          <cell r="P364"/>
          <cell r="Q364"/>
          <cell r="R364"/>
          <cell r="S364"/>
          <cell r="T364"/>
          <cell r="U364"/>
          <cell r="AL364"/>
          <cell r="FZ364"/>
        </row>
        <row r="365">
          <cell r="P365"/>
          <cell r="Q365"/>
          <cell r="R365"/>
          <cell r="S365"/>
          <cell r="T365"/>
          <cell r="U365"/>
          <cell r="AL365"/>
          <cell r="CS365"/>
          <cell r="FZ365"/>
        </row>
        <row r="366">
          <cell r="P366"/>
          <cell r="Q366"/>
          <cell r="R366"/>
          <cell r="S366"/>
          <cell r="T366"/>
          <cell r="U366"/>
          <cell r="AL366"/>
          <cell r="BC366"/>
          <cell r="BD366"/>
          <cell r="FZ366"/>
        </row>
        <row r="367">
          <cell r="P367"/>
          <cell r="Q367"/>
          <cell r="R367"/>
          <cell r="S367"/>
          <cell r="T367"/>
          <cell r="U367"/>
          <cell r="AL367"/>
          <cell r="FZ367"/>
        </row>
        <row r="368">
          <cell r="P368"/>
          <cell r="Q368"/>
          <cell r="R368"/>
          <cell r="S368"/>
          <cell r="T368"/>
          <cell r="U368"/>
          <cell r="AL368"/>
          <cell r="FZ368"/>
        </row>
        <row r="369">
          <cell r="P369"/>
          <cell r="Q369"/>
          <cell r="R369"/>
          <cell r="S369"/>
          <cell r="T369"/>
          <cell r="U369"/>
          <cell r="AL369"/>
          <cell r="FZ369"/>
        </row>
        <row r="370">
          <cell r="P370"/>
          <cell r="Q370"/>
          <cell r="R370"/>
          <cell r="S370"/>
          <cell r="T370"/>
          <cell r="U370"/>
          <cell r="AL370"/>
          <cell r="FZ370"/>
        </row>
        <row r="371">
          <cell r="P371"/>
          <cell r="Q371"/>
          <cell r="R371"/>
          <cell r="S371"/>
          <cell r="T371"/>
          <cell r="U371"/>
          <cell r="AL371"/>
          <cell r="FZ371"/>
        </row>
        <row r="372">
          <cell r="P372"/>
          <cell r="Q372"/>
          <cell r="R372"/>
          <cell r="S372"/>
          <cell r="T372"/>
          <cell r="U372"/>
          <cell r="AL372"/>
          <cell r="FZ372"/>
        </row>
        <row r="373">
          <cell r="P373"/>
          <cell r="Q373"/>
          <cell r="R373"/>
          <cell r="S373"/>
          <cell r="T373"/>
          <cell r="U373"/>
          <cell r="AL373"/>
          <cell r="FZ373"/>
        </row>
        <row r="374">
          <cell r="P374"/>
          <cell r="Q374"/>
          <cell r="R374"/>
          <cell r="S374"/>
          <cell r="T374"/>
          <cell r="U374"/>
          <cell r="AL374"/>
          <cell r="FZ374"/>
        </row>
        <row r="375">
          <cell r="P375"/>
          <cell r="Q375"/>
          <cell r="R375"/>
          <cell r="S375"/>
          <cell r="T375"/>
          <cell r="U375"/>
          <cell r="AL375"/>
          <cell r="FZ375"/>
        </row>
        <row r="376">
          <cell r="P376"/>
          <cell r="Q376"/>
          <cell r="R376"/>
          <cell r="S376"/>
          <cell r="T376"/>
          <cell r="U376"/>
          <cell r="AL376"/>
          <cell r="FZ376"/>
        </row>
        <row r="377">
          <cell r="P377"/>
          <cell r="Q377"/>
          <cell r="R377"/>
          <cell r="S377"/>
          <cell r="T377"/>
          <cell r="U377"/>
          <cell r="AL377"/>
          <cell r="FZ377"/>
        </row>
        <row r="378">
          <cell r="P378"/>
          <cell r="Q378"/>
          <cell r="R378"/>
          <cell r="S378"/>
          <cell r="T378"/>
          <cell r="U378"/>
          <cell r="AL378"/>
          <cell r="FZ378"/>
        </row>
        <row r="379">
          <cell r="P379"/>
          <cell r="Q379"/>
          <cell r="R379"/>
          <cell r="S379"/>
          <cell r="T379"/>
          <cell r="U379"/>
          <cell r="AL379"/>
          <cell r="FZ379"/>
        </row>
        <row r="380">
          <cell r="P380"/>
          <cell r="Q380"/>
          <cell r="R380"/>
          <cell r="S380"/>
          <cell r="T380"/>
          <cell r="U380"/>
          <cell r="AL380"/>
          <cell r="FZ380"/>
        </row>
        <row r="381">
          <cell r="P381"/>
          <cell r="Q381"/>
          <cell r="R381"/>
          <cell r="S381"/>
          <cell r="T381"/>
          <cell r="U381"/>
          <cell r="AL381"/>
          <cell r="FZ381"/>
        </row>
        <row r="382">
          <cell r="P382"/>
          <cell r="Q382"/>
          <cell r="R382"/>
          <cell r="S382"/>
          <cell r="T382"/>
          <cell r="U382"/>
          <cell r="AL382"/>
          <cell r="FZ382"/>
        </row>
        <row r="383">
          <cell r="P383"/>
          <cell r="Q383"/>
          <cell r="R383"/>
          <cell r="S383"/>
          <cell r="T383"/>
          <cell r="U383"/>
          <cell r="AL383"/>
          <cell r="FZ383"/>
        </row>
        <row r="384">
          <cell r="P384"/>
          <cell r="Q384"/>
          <cell r="R384"/>
          <cell r="S384"/>
          <cell r="T384"/>
          <cell r="U384"/>
          <cell r="AL384"/>
          <cell r="FZ384"/>
        </row>
        <row r="385">
          <cell r="P385"/>
          <cell r="Q385"/>
          <cell r="R385"/>
          <cell r="S385"/>
          <cell r="T385"/>
          <cell r="U385"/>
          <cell r="AL385"/>
          <cell r="FZ385"/>
        </row>
        <row r="386">
          <cell r="P386"/>
          <cell r="Q386"/>
          <cell r="R386"/>
          <cell r="S386"/>
          <cell r="T386"/>
          <cell r="U386"/>
          <cell r="AL386"/>
          <cell r="FZ386"/>
        </row>
        <row r="387">
          <cell r="P387"/>
          <cell r="Q387"/>
          <cell r="R387"/>
          <cell r="S387"/>
          <cell r="T387"/>
          <cell r="U387"/>
          <cell r="AL387"/>
          <cell r="FZ387"/>
        </row>
        <row r="388">
          <cell r="P388"/>
          <cell r="Q388"/>
          <cell r="R388"/>
          <cell r="S388"/>
          <cell r="T388"/>
          <cell r="U388"/>
          <cell r="AL388"/>
          <cell r="FZ388"/>
        </row>
        <row r="389">
          <cell r="P389"/>
          <cell r="Q389"/>
          <cell r="R389"/>
          <cell r="S389"/>
          <cell r="T389"/>
          <cell r="U389"/>
          <cell r="AL389"/>
          <cell r="FZ389"/>
        </row>
        <row r="390">
          <cell r="P390"/>
          <cell r="Q390"/>
          <cell r="R390"/>
          <cell r="S390"/>
          <cell r="T390"/>
          <cell r="U390"/>
          <cell r="AL390"/>
          <cell r="FZ390"/>
        </row>
        <row r="391">
          <cell r="P391"/>
          <cell r="Q391"/>
          <cell r="R391"/>
          <cell r="S391"/>
          <cell r="T391"/>
          <cell r="U391"/>
          <cell r="AL391"/>
          <cell r="FZ391"/>
        </row>
        <row r="392">
          <cell r="P392"/>
          <cell r="Q392"/>
          <cell r="R392"/>
          <cell r="S392"/>
          <cell r="T392"/>
          <cell r="U392"/>
          <cell r="AL392"/>
          <cell r="FZ392"/>
        </row>
        <row r="393">
          <cell r="P393"/>
          <cell r="Q393"/>
          <cell r="R393"/>
          <cell r="S393"/>
          <cell r="T393"/>
          <cell r="U393"/>
          <cell r="AL393"/>
          <cell r="FZ393"/>
        </row>
        <row r="394">
          <cell r="P394"/>
          <cell r="Q394"/>
          <cell r="R394"/>
          <cell r="S394"/>
          <cell r="T394"/>
          <cell r="U394"/>
          <cell r="AL394"/>
          <cell r="FZ394"/>
        </row>
        <row r="395">
          <cell r="P395"/>
          <cell r="Q395"/>
          <cell r="R395"/>
          <cell r="S395"/>
          <cell r="T395"/>
          <cell r="U395"/>
          <cell r="AL395"/>
          <cell r="FZ395"/>
        </row>
        <row r="396">
          <cell r="P396"/>
          <cell r="Q396"/>
          <cell r="R396"/>
          <cell r="S396"/>
          <cell r="T396"/>
          <cell r="U396"/>
          <cell r="AL396"/>
          <cell r="FZ396"/>
        </row>
        <row r="397">
          <cell r="P397"/>
          <cell r="Q397"/>
          <cell r="R397"/>
          <cell r="S397"/>
          <cell r="T397"/>
          <cell r="U397"/>
          <cell r="AL397"/>
          <cell r="FZ397"/>
        </row>
        <row r="398">
          <cell r="P398"/>
          <cell r="Q398"/>
          <cell r="R398"/>
          <cell r="S398"/>
          <cell r="T398"/>
          <cell r="U398"/>
          <cell r="AL398"/>
          <cell r="FZ398"/>
        </row>
        <row r="399">
          <cell r="P399"/>
          <cell r="Q399"/>
          <cell r="R399"/>
          <cell r="S399"/>
          <cell r="T399"/>
          <cell r="U399"/>
          <cell r="AL399"/>
          <cell r="FZ399"/>
        </row>
        <row r="400">
          <cell r="P400"/>
          <cell r="Q400"/>
          <cell r="R400"/>
          <cell r="S400"/>
          <cell r="T400"/>
          <cell r="U400"/>
          <cell r="AL400"/>
          <cell r="FZ400"/>
        </row>
        <row r="401">
          <cell r="P401"/>
          <cell r="Q401"/>
          <cell r="R401"/>
          <cell r="S401"/>
          <cell r="T401"/>
          <cell r="U401"/>
          <cell r="AL401"/>
          <cell r="FZ401"/>
        </row>
        <row r="402">
          <cell r="P402"/>
          <cell r="Q402"/>
          <cell r="R402"/>
          <cell r="S402"/>
          <cell r="T402"/>
          <cell r="U402"/>
          <cell r="AL402"/>
          <cell r="FZ402"/>
        </row>
        <row r="403">
          <cell r="P403"/>
          <cell r="Q403"/>
          <cell r="R403"/>
          <cell r="S403"/>
          <cell r="T403"/>
          <cell r="U403"/>
          <cell r="AL403"/>
          <cell r="FZ403"/>
        </row>
        <row r="404">
          <cell r="P404"/>
          <cell r="Q404"/>
          <cell r="R404"/>
          <cell r="S404"/>
          <cell r="T404"/>
          <cell r="U404"/>
          <cell r="AL404"/>
          <cell r="FZ404"/>
        </row>
        <row r="405">
          <cell r="P405"/>
          <cell r="Q405"/>
          <cell r="R405"/>
          <cell r="S405"/>
          <cell r="T405"/>
          <cell r="U405"/>
          <cell r="AL405"/>
          <cell r="FZ405"/>
        </row>
        <row r="406">
          <cell r="P406"/>
          <cell r="Q406"/>
          <cell r="R406"/>
          <cell r="S406"/>
          <cell r="T406"/>
          <cell r="U406"/>
          <cell r="AL406"/>
          <cell r="FZ406"/>
        </row>
        <row r="407">
          <cell r="P407"/>
          <cell r="Q407"/>
          <cell r="R407"/>
          <cell r="S407"/>
          <cell r="T407"/>
          <cell r="U407"/>
          <cell r="AL407"/>
          <cell r="FZ407"/>
        </row>
        <row r="408">
          <cell r="P408"/>
          <cell r="Q408"/>
          <cell r="R408"/>
          <cell r="S408"/>
          <cell r="T408"/>
          <cell r="U408"/>
          <cell r="AL408"/>
          <cell r="FZ408"/>
        </row>
        <row r="409">
          <cell r="P409"/>
          <cell r="Q409"/>
          <cell r="R409"/>
          <cell r="S409"/>
          <cell r="T409"/>
          <cell r="U409"/>
          <cell r="AL409"/>
          <cell r="FZ409"/>
        </row>
        <row r="410">
          <cell r="P410"/>
          <cell r="Q410"/>
          <cell r="R410"/>
          <cell r="S410"/>
          <cell r="T410"/>
          <cell r="U410"/>
          <cell r="AL410"/>
          <cell r="FZ410"/>
        </row>
        <row r="411">
          <cell r="P411"/>
          <cell r="Q411"/>
          <cell r="R411"/>
          <cell r="S411"/>
          <cell r="T411"/>
          <cell r="U411"/>
          <cell r="AL411"/>
          <cell r="FZ411"/>
        </row>
        <row r="412">
          <cell r="P412"/>
          <cell r="Q412"/>
          <cell r="R412"/>
          <cell r="S412"/>
          <cell r="T412"/>
          <cell r="U412"/>
          <cell r="AL412"/>
          <cell r="FZ412"/>
        </row>
        <row r="413">
          <cell r="P413"/>
          <cell r="Q413"/>
          <cell r="R413"/>
          <cell r="S413"/>
          <cell r="T413"/>
          <cell r="U413"/>
          <cell r="AL413"/>
          <cell r="FZ413"/>
        </row>
        <row r="414">
          <cell r="P414"/>
          <cell r="Q414"/>
          <cell r="R414"/>
          <cell r="S414"/>
          <cell r="T414"/>
          <cell r="U414"/>
          <cell r="AL414"/>
          <cell r="FZ414"/>
        </row>
        <row r="415">
          <cell r="P415"/>
          <cell r="Q415"/>
          <cell r="R415"/>
          <cell r="S415"/>
          <cell r="T415"/>
          <cell r="U415"/>
          <cell r="AL415"/>
          <cell r="FZ415"/>
        </row>
        <row r="416">
          <cell r="P416"/>
          <cell r="Q416"/>
          <cell r="R416"/>
          <cell r="S416"/>
          <cell r="T416"/>
          <cell r="U416"/>
          <cell r="AL416"/>
          <cell r="FZ416"/>
        </row>
        <row r="417">
          <cell r="P417"/>
          <cell r="Q417"/>
          <cell r="R417"/>
          <cell r="S417"/>
          <cell r="T417"/>
          <cell r="U417"/>
          <cell r="AL417"/>
          <cell r="FZ417"/>
        </row>
        <row r="418">
          <cell r="P418"/>
          <cell r="Q418"/>
          <cell r="R418"/>
          <cell r="S418"/>
          <cell r="T418"/>
          <cell r="U418"/>
          <cell r="AL418"/>
          <cell r="FZ418"/>
        </row>
        <row r="419">
          <cell r="P419"/>
          <cell r="Q419"/>
          <cell r="R419"/>
          <cell r="S419"/>
          <cell r="T419"/>
          <cell r="U419"/>
          <cell r="AL419"/>
          <cell r="FZ419"/>
        </row>
        <row r="420">
          <cell r="P420"/>
          <cell r="Q420"/>
          <cell r="R420"/>
          <cell r="S420"/>
          <cell r="T420"/>
          <cell r="U420"/>
          <cell r="AL420"/>
          <cell r="FZ420"/>
        </row>
        <row r="421">
          <cell r="P421"/>
          <cell r="Q421"/>
          <cell r="R421"/>
          <cell r="S421"/>
          <cell r="T421"/>
          <cell r="U421"/>
          <cell r="AL421"/>
          <cell r="FZ421"/>
        </row>
        <row r="422">
          <cell r="P422"/>
          <cell r="Q422"/>
          <cell r="R422"/>
          <cell r="S422"/>
          <cell r="T422"/>
          <cell r="U422"/>
          <cell r="AL422"/>
          <cell r="FZ422"/>
        </row>
        <row r="423">
          <cell r="P423"/>
          <cell r="Q423"/>
          <cell r="R423"/>
          <cell r="S423"/>
          <cell r="T423"/>
          <cell r="U423"/>
          <cell r="AL423"/>
          <cell r="FZ423"/>
        </row>
        <row r="424">
          <cell r="P424"/>
          <cell r="Q424"/>
          <cell r="R424"/>
          <cell r="S424"/>
          <cell r="T424"/>
          <cell r="U424"/>
          <cell r="AL424"/>
          <cell r="CU424"/>
          <cell r="FZ424"/>
        </row>
        <row r="425">
          <cell r="P425"/>
          <cell r="Q425"/>
          <cell r="R425"/>
          <cell r="S425"/>
          <cell r="T425"/>
          <cell r="U425"/>
          <cell r="AL425"/>
          <cell r="FZ425"/>
        </row>
        <row r="426">
          <cell r="P426"/>
          <cell r="Q426"/>
          <cell r="R426"/>
          <cell r="S426"/>
          <cell r="T426"/>
          <cell r="U426"/>
          <cell r="AL426"/>
          <cell r="DM426"/>
          <cell r="DN426"/>
          <cell r="FZ426"/>
        </row>
        <row r="427">
          <cell r="P427"/>
          <cell r="Q427"/>
          <cell r="R427"/>
          <cell r="S427"/>
          <cell r="T427"/>
          <cell r="U427"/>
          <cell r="AL427"/>
          <cell r="FZ427"/>
        </row>
        <row r="428">
          <cell r="P428"/>
          <cell r="Q428"/>
          <cell r="R428"/>
          <cell r="S428"/>
          <cell r="T428"/>
          <cell r="U428"/>
          <cell r="AL428"/>
          <cell r="AS428"/>
          <cell r="AT428"/>
          <cell r="AU428"/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DE428"/>
          <cell r="DI428"/>
          <cell r="DT428"/>
          <cell r="EF428"/>
          <cell r="FZ428"/>
        </row>
        <row r="429">
          <cell r="P429"/>
          <cell r="Q429"/>
          <cell r="R429"/>
          <cell r="S429"/>
          <cell r="T429"/>
          <cell r="U429"/>
          <cell r="AL429"/>
          <cell r="AS429"/>
          <cell r="AT429"/>
          <cell r="AU429"/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FZ429"/>
          <cell r="GV429"/>
        </row>
        <row r="430">
          <cell r="E430">
            <v>3.3926959999999999</v>
          </cell>
          <cell r="F430">
            <v>3.398501</v>
          </cell>
          <cell r="G430">
            <v>3.347826</v>
          </cell>
          <cell r="H430">
            <v>3.3535270000000001</v>
          </cell>
          <cell r="I430">
            <v>3.36951</v>
          </cell>
          <cell r="J430">
            <v>3.4286409999999998</v>
          </cell>
          <cell r="K430">
            <v>3.484677</v>
          </cell>
          <cell r="L430">
            <v>3.4871439999999998</v>
          </cell>
          <cell r="M430">
            <v>3.4876830000000001</v>
          </cell>
          <cell r="N430">
            <v>3.5126599999999999</v>
          </cell>
          <cell r="O430">
            <v>3.482037</v>
          </cell>
          <cell r="P430">
            <v>3.4490980000000002</v>
          </cell>
          <cell r="Q430">
            <v>3.4182739999999998</v>
          </cell>
          <cell r="R430">
            <v>3.4066200000000002</v>
          </cell>
          <cell r="S430">
            <v>3.397024</v>
          </cell>
          <cell r="T430">
            <v>3.4440789999999999</v>
          </cell>
          <cell r="U430">
            <v>3.3581219999999998</v>
          </cell>
          <cell r="V430">
            <v>3.3885519999999998</v>
          </cell>
          <cell r="W430">
            <v>3.3787219999999998</v>
          </cell>
          <cell r="X430">
            <v>3.3887529999999999</v>
          </cell>
          <cell r="Y430">
            <v>3.4223279999999998</v>
          </cell>
          <cell r="Z430">
            <v>3.362584</v>
          </cell>
          <cell r="AA430">
            <v>3.3600189999999999</v>
          </cell>
          <cell r="AB430">
            <v>3.3152870000000001</v>
          </cell>
          <cell r="AC430">
            <v>3.2920280000000002</v>
          </cell>
          <cell r="AD430">
            <v>3.3184719999999999</v>
          </cell>
          <cell r="AE430">
            <v>3.356887</v>
          </cell>
          <cell r="AF430">
            <v>3.336341</v>
          </cell>
          <cell r="AG430">
            <v>3.3515380000000001</v>
          </cell>
          <cell r="AH430">
            <v>3.357415</v>
          </cell>
          <cell r="AI430">
            <v>3.2720319999999998</v>
          </cell>
          <cell r="AJ430">
            <v>3.2636810000000001</v>
          </cell>
          <cell r="AK430">
            <v>3.234842</v>
          </cell>
          <cell r="AL430">
            <v>3.227373</v>
          </cell>
          <cell r="AM430">
            <v>3.206725</v>
          </cell>
          <cell r="AN430">
            <v>3.1366329999999998</v>
          </cell>
          <cell r="AO430">
            <v>3.1350389999999999</v>
          </cell>
          <cell r="AP430">
            <v>3.1950120000000002</v>
          </cell>
          <cell r="AQ430">
            <v>3.2040920000000002</v>
          </cell>
          <cell r="AR430">
            <v>3.176212</v>
          </cell>
          <cell r="AS430">
            <v>3.1423199999999998</v>
          </cell>
          <cell r="AT430">
            <v>3.1576439999999999</v>
          </cell>
          <cell r="AU430">
            <v>3.1369549999999999</v>
          </cell>
          <cell r="AV430">
            <v>3.122852</v>
          </cell>
          <cell r="AW430">
            <v>3.1431610000000001</v>
          </cell>
          <cell r="AX430">
            <v>3.251763</v>
          </cell>
          <cell r="AY430">
            <v>3.304541</v>
          </cell>
          <cell r="AZ430">
            <v>3.288205</v>
          </cell>
          <cell r="BA430">
            <v>3.2627820000000001</v>
          </cell>
          <cell r="BB430">
            <v>3.3133159999999999</v>
          </cell>
          <cell r="BC430">
            <v>3.349685</v>
          </cell>
          <cell r="BD430">
            <v>3.3452459999999999</v>
          </cell>
          <cell r="BE430">
            <v>3.354155</v>
          </cell>
          <cell r="BF430">
            <v>3.3176079999999999</v>
          </cell>
          <cell r="BG430">
            <v>3.2919459999999998</v>
          </cell>
          <cell r="BH430">
            <v>3.2853349999999999</v>
          </cell>
          <cell r="BI430">
            <v>3.4680209999999998</v>
          </cell>
          <cell r="BJ430">
            <v>3.4680209999999998</v>
          </cell>
          <cell r="BK430">
            <v>3.431073</v>
          </cell>
          <cell r="BL430">
            <v>3.4626860000000002</v>
          </cell>
          <cell r="BM430">
            <v>3.4495800000000001</v>
          </cell>
          <cell r="BN430">
            <v>3.4792719999999999</v>
          </cell>
          <cell r="BO430">
            <v>3.4545810000000001</v>
          </cell>
          <cell r="BP430">
            <v>3.4782350000000002</v>
          </cell>
          <cell r="BQ430">
            <v>3.4652690000000002</v>
          </cell>
          <cell r="BR430">
            <v>3.5392380000000001</v>
          </cell>
          <cell r="BS430">
            <v>3.5476719999999999</v>
          </cell>
          <cell r="BT430">
            <v>3.5776629999999998</v>
          </cell>
          <cell r="BU430">
            <v>3.5784880000000001</v>
          </cell>
          <cell r="BV430">
            <v>3.5832229999999998</v>
          </cell>
          <cell r="BW430">
            <v>3.6397179999999998</v>
          </cell>
          <cell r="BX430">
            <v>3.6199050000000002</v>
          </cell>
          <cell r="BY430">
            <v>3.6950989999999999</v>
          </cell>
          <cell r="BZ430">
            <v>3.6893899999999999</v>
          </cell>
          <cell r="CA430">
            <v>3.8248389999999999</v>
          </cell>
          <cell r="CB430">
            <v>3.766575</v>
          </cell>
          <cell r="CC430">
            <v>3.848776</v>
          </cell>
          <cell r="CD430">
            <v>3.855286</v>
          </cell>
          <cell r="CE430">
            <v>3.8919899999999998</v>
          </cell>
          <cell r="CF430">
            <v>4.077458</v>
          </cell>
          <cell r="CG430">
            <v>4.1738860000000004</v>
          </cell>
          <cell r="CH430">
            <v>4.0988959999999999</v>
          </cell>
          <cell r="CI430">
            <v>4.3796920000000004</v>
          </cell>
          <cell r="CJ430">
            <v>4.9615200000000002</v>
          </cell>
          <cell r="CK430">
            <v>4.9922170000000001</v>
          </cell>
          <cell r="CL430">
            <v>5.0510359999999999</v>
          </cell>
          <cell r="CM430">
            <v>4.9509040000000004</v>
          </cell>
          <cell r="CN430">
            <v>4.9580450000000003</v>
          </cell>
          <cell r="CO430">
            <v>4.8554050000000002</v>
          </cell>
          <cell r="FV430"/>
          <cell r="FW430"/>
          <cell r="FX430"/>
          <cell r="FZ430"/>
          <cell r="GV430"/>
        </row>
        <row r="431">
          <cell r="E431">
            <v>3.965068</v>
          </cell>
          <cell r="F431">
            <v>3.9869439999999998</v>
          </cell>
          <cell r="G431">
            <v>3.967228</v>
          </cell>
          <cell r="H431">
            <v>3.9834499999999999</v>
          </cell>
          <cell r="I431">
            <v>4.022043</v>
          </cell>
          <cell r="J431">
            <v>4.0783810000000003</v>
          </cell>
          <cell r="K431">
            <v>4.1041049999999997</v>
          </cell>
          <cell r="L431">
            <v>4.1100289999999999</v>
          </cell>
          <cell r="M431">
            <v>4.0769729999999997</v>
          </cell>
          <cell r="N431">
            <v>4.0987770000000001</v>
          </cell>
          <cell r="O431">
            <v>4.068047</v>
          </cell>
          <cell r="P431">
            <v>4.0700269999999996</v>
          </cell>
          <cell r="Q431">
            <v>4.0412920000000003</v>
          </cell>
          <cell r="R431">
            <v>4.0375009999999998</v>
          </cell>
          <cell r="S431">
            <v>4.0446260000000001</v>
          </cell>
          <cell r="T431">
            <v>4.0813319999999997</v>
          </cell>
          <cell r="U431">
            <v>4.0374460000000001</v>
          </cell>
          <cell r="V431">
            <v>4.0558810000000003</v>
          </cell>
          <cell r="W431">
            <v>4.0422669999999998</v>
          </cell>
          <cell r="X431">
            <v>4.0581490000000002</v>
          </cell>
          <cell r="Y431">
            <v>4.0811830000000002</v>
          </cell>
          <cell r="Z431">
            <v>4.0423070000000001</v>
          </cell>
          <cell r="AA431">
            <v>4.0556080000000003</v>
          </cell>
          <cell r="AB431">
            <v>4.0275069999999999</v>
          </cell>
          <cell r="AC431">
            <v>4.0268870000000003</v>
          </cell>
          <cell r="AD431">
            <v>4.0260920000000002</v>
          </cell>
          <cell r="AE431">
            <v>4.0355639999999999</v>
          </cell>
          <cell r="AF431">
            <v>4.0199210000000001</v>
          </cell>
          <cell r="AG431">
            <v>4.0237970000000001</v>
          </cell>
          <cell r="AH431">
            <v>4.0382579999999999</v>
          </cell>
          <cell r="AI431">
            <v>3.998583</v>
          </cell>
          <cell r="AJ431">
            <v>4.0060440000000002</v>
          </cell>
          <cell r="AK431">
            <v>4.003412</v>
          </cell>
          <cell r="AL431">
            <v>4.006799</v>
          </cell>
          <cell r="AM431">
            <v>4.001512</v>
          </cell>
          <cell r="AN431">
            <v>3.9783059999999999</v>
          </cell>
          <cell r="AO431">
            <v>3.9902229999999999</v>
          </cell>
          <cell r="AP431">
            <v>4.026065</v>
          </cell>
          <cell r="AQ431">
            <v>4.0393290000000004</v>
          </cell>
          <cell r="AR431">
            <v>4.0320999999999998</v>
          </cell>
          <cell r="AS431">
            <v>4.0073639999999999</v>
          </cell>
          <cell r="AT431">
            <v>4.0397550000000004</v>
          </cell>
          <cell r="AU431">
            <v>4.0278179999999999</v>
          </cell>
          <cell r="AV431">
            <v>4.0169699999999997</v>
          </cell>
          <cell r="AW431">
            <v>4.0278900000000002</v>
          </cell>
          <cell r="AX431">
            <v>4.1343259999999997</v>
          </cell>
          <cell r="AY431">
            <v>4.1572769999999997</v>
          </cell>
          <cell r="AZ431">
            <v>4.1433169999999997</v>
          </cell>
          <cell r="BA431">
            <v>4.0837370000000002</v>
          </cell>
          <cell r="BB431">
            <v>4.1404509999999997</v>
          </cell>
          <cell r="BC431">
            <v>4.1571930000000004</v>
          </cell>
          <cell r="BD431">
            <v>4.1379659999999996</v>
          </cell>
          <cell r="BE431">
            <v>4.1538519999999997</v>
          </cell>
          <cell r="BF431">
            <v>4.1478659999999996</v>
          </cell>
          <cell r="BG431">
            <v>4.1352679999999999</v>
          </cell>
          <cell r="BH431">
            <v>4.137149</v>
          </cell>
          <cell r="BI431">
            <v>4.2379369999999996</v>
          </cell>
          <cell r="BJ431">
            <v>4.2379369999999996</v>
          </cell>
          <cell r="BK431">
            <v>4.2271599999999996</v>
          </cell>
          <cell r="BL431">
            <v>4.2678649999999996</v>
          </cell>
          <cell r="BM431">
            <v>4.2641669999999996</v>
          </cell>
          <cell r="BN431">
            <v>4.2977169999999996</v>
          </cell>
          <cell r="BO431">
            <v>4.2725280000000003</v>
          </cell>
          <cell r="BP431">
            <v>4.3158450000000004</v>
          </cell>
          <cell r="BQ431">
            <v>4.288786</v>
          </cell>
          <cell r="BR431">
            <v>4.3713569999999997</v>
          </cell>
          <cell r="BS431">
            <v>4.3753190000000002</v>
          </cell>
          <cell r="BT431">
            <v>4.3827749999999996</v>
          </cell>
          <cell r="BU431">
            <v>4.4191140000000004</v>
          </cell>
          <cell r="BV431">
            <v>4.4253960000000001</v>
          </cell>
          <cell r="BW431">
            <v>4.4622409999999997</v>
          </cell>
          <cell r="BX431">
            <v>4.4530909999999997</v>
          </cell>
          <cell r="BY431">
            <v>4.5050090000000003</v>
          </cell>
          <cell r="BZ431">
            <v>4.5353000000000003</v>
          </cell>
          <cell r="CA431">
            <v>4.6639900000000001</v>
          </cell>
          <cell r="CB431">
            <v>4.6842170000000003</v>
          </cell>
          <cell r="CC431">
            <v>4.7664200000000001</v>
          </cell>
          <cell r="CD431">
            <v>4.8272240000000002</v>
          </cell>
          <cell r="CE431">
            <v>4.8788910000000003</v>
          </cell>
          <cell r="CF431">
            <v>5.0489040000000003</v>
          </cell>
          <cell r="CG431">
            <v>5.1470799999999999</v>
          </cell>
          <cell r="CH431">
            <v>5.2748239999999997</v>
          </cell>
          <cell r="CI431">
            <v>5.5383060000000004</v>
          </cell>
          <cell r="CJ431">
            <v>5.9858250000000002</v>
          </cell>
          <cell r="CK431">
            <v>5.9956909999999999</v>
          </cell>
          <cell r="CL431">
            <v>5.9829270000000001</v>
          </cell>
          <cell r="CM431">
            <v>5.8936529999999996</v>
          </cell>
          <cell r="CN431">
            <v>5.8941749999999997</v>
          </cell>
          <cell r="CO431">
            <v>5.7470610000000004</v>
          </cell>
          <cell r="FV431"/>
          <cell r="FW431"/>
          <cell r="FX431"/>
          <cell r="FZ431"/>
          <cell r="GV431"/>
        </row>
        <row r="432">
          <cell r="E432">
            <v>4.4823079999999997</v>
          </cell>
          <cell r="F432">
            <v>4.4992599999999996</v>
          </cell>
          <cell r="G432">
            <v>4.5012270000000001</v>
          </cell>
          <cell r="H432">
            <v>4.5219709999999997</v>
          </cell>
          <cell r="I432">
            <v>4.567844</v>
          </cell>
          <cell r="J432">
            <v>4.619478</v>
          </cell>
          <cell r="K432">
            <v>4.6390770000000003</v>
          </cell>
          <cell r="L432">
            <v>4.6513020000000003</v>
          </cell>
          <cell r="M432">
            <v>4.6111209999999998</v>
          </cell>
          <cell r="N432">
            <v>4.6272159999999998</v>
          </cell>
          <cell r="O432">
            <v>4.6015980000000001</v>
          </cell>
          <cell r="P432">
            <v>4.6167939999999996</v>
          </cell>
          <cell r="Q432">
            <v>4.5956429999999999</v>
          </cell>
          <cell r="R432">
            <v>4.6017169999999998</v>
          </cell>
          <cell r="S432">
            <v>4.6065199999999997</v>
          </cell>
          <cell r="T432">
            <v>4.6381819999999996</v>
          </cell>
          <cell r="U432">
            <v>4.6231970000000002</v>
          </cell>
          <cell r="V432">
            <v>4.6342800000000004</v>
          </cell>
          <cell r="W432">
            <v>4.6232600000000001</v>
          </cell>
          <cell r="X432">
            <v>4.6441309999999998</v>
          </cell>
          <cell r="Y432">
            <v>4.6587949999999996</v>
          </cell>
          <cell r="Z432">
            <v>4.6335740000000003</v>
          </cell>
          <cell r="AA432">
            <v>4.6433869999999997</v>
          </cell>
          <cell r="AB432">
            <v>4.6262189999999999</v>
          </cell>
          <cell r="AC432">
            <v>4.6374930000000001</v>
          </cell>
          <cell r="AD432">
            <v>4.6324560000000004</v>
          </cell>
          <cell r="AE432">
            <v>4.632606</v>
          </cell>
          <cell r="AF432">
            <v>4.6203339999999997</v>
          </cell>
          <cell r="AG432">
            <v>4.6202649999999998</v>
          </cell>
          <cell r="AH432">
            <v>4.6391429999999998</v>
          </cell>
          <cell r="AI432">
            <v>4.627345</v>
          </cell>
          <cell r="AJ432">
            <v>4.6356640000000002</v>
          </cell>
          <cell r="AK432">
            <v>4.6413830000000003</v>
          </cell>
          <cell r="AL432">
            <v>4.6466880000000002</v>
          </cell>
          <cell r="AM432">
            <v>4.6442319999999997</v>
          </cell>
          <cell r="AN432">
            <v>4.6396660000000001</v>
          </cell>
          <cell r="AO432">
            <v>4.6492709999999997</v>
          </cell>
          <cell r="AP432">
            <v>4.66568</v>
          </cell>
          <cell r="AQ432">
            <v>4.6788080000000001</v>
          </cell>
          <cell r="AR432">
            <v>4.6798070000000003</v>
          </cell>
          <cell r="AS432">
            <v>4.6729880000000001</v>
          </cell>
          <cell r="AT432">
            <v>4.7005679999999996</v>
          </cell>
          <cell r="AU432">
            <v>4.7058989999999996</v>
          </cell>
          <cell r="AV432">
            <v>4.702051</v>
          </cell>
          <cell r="AW432">
            <v>4.7168919999999996</v>
          </cell>
          <cell r="AX432">
            <v>4.8200890000000003</v>
          </cell>
          <cell r="AY432">
            <v>4.8371170000000001</v>
          </cell>
          <cell r="AZ432">
            <v>4.8357039999999998</v>
          </cell>
          <cell r="BA432">
            <v>4.7801299999999998</v>
          </cell>
          <cell r="BB432">
            <v>4.8240990000000004</v>
          </cell>
          <cell r="BC432">
            <v>4.8297829999999999</v>
          </cell>
          <cell r="BD432">
            <v>4.8100889999999996</v>
          </cell>
          <cell r="BE432">
            <v>4.8243520000000002</v>
          </cell>
          <cell r="BF432">
            <v>4.8210139999999999</v>
          </cell>
          <cell r="BG432">
            <v>4.8206389999999999</v>
          </cell>
          <cell r="BH432">
            <v>4.8223760000000002</v>
          </cell>
          <cell r="BI432">
            <v>4.8438359999999996</v>
          </cell>
          <cell r="BJ432">
            <v>4.8438359999999996</v>
          </cell>
          <cell r="BK432">
            <v>4.8626630000000004</v>
          </cell>
          <cell r="BL432">
            <v>4.8931100000000001</v>
          </cell>
          <cell r="BM432">
            <v>4.8890609999999999</v>
          </cell>
          <cell r="BN432">
            <v>4.9083059999999996</v>
          </cell>
          <cell r="BO432">
            <v>4.8985190000000003</v>
          </cell>
          <cell r="BP432">
            <v>4.9319459999999999</v>
          </cell>
          <cell r="BQ432">
            <v>4.910374</v>
          </cell>
          <cell r="BR432">
            <v>4.9751380000000003</v>
          </cell>
          <cell r="BS432">
            <v>4.9776530000000001</v>
          </cell>
          <cell r="BT432">
            <v>4.9814730000000003</v>
          </cell>
          <cell r="BU432">
            <v>5.0357799999999999</v>
          </cell>
          <cell r="BV432">
            <v>5.0456830000000004</v>
          </cell>
          <cell r="BW432">
            <v>5.0728790000000004</v>
          </cell>
          <cell r="BX432">
            <v>5.0825570000000004</v>
          </cell>
          <cell r="BY432">
            <v>5.1059229999999998</v>
          </cell>
          <cell r="BZ432">
            <v>5.1521569999999999</v>
          </cell>
          <cell r="CA432">
            <v>5.2415649999999996</v>
          </cell>
          <cell r="CB432">
            <v>5.3202420000000004</v>
          </cell>
          <cell r="CC432">
            <v>5.3738789999999996</v>
          </cell>
          <cell r="CD432">
            <v>5.4596179999999999</v>
          </cell>
          <cell r="CE432">
            <v>5.5096619999999996</v>
          </cell>
          <cell r="CF432">
            <v>5.6381540000000001</v>
          </cell>
          <cell r="CG432">
            <v>5.7112040000000004</v>
          </cell>
          <cell r="CH432">
            <v>5.9529500000000004</v>
          </cell>
          <cell r="CI432">
            <v>6.2224440000000003</v>
          </cell>
          <cell r="CJ432">
            <v>6.5027239999999997</v>
          </cell>
          <cell r="CK432">
            <v>6.5188940000000004</v>
          </cell>
          <cell r="CL432">
            <v>6.5014989999999999</v>
          </cell>
          <cell r="CM432">
            <v>6.46319</v>
          </cell>
          <cell r="CN432">
            <v>6.4596</v>
          </cell>
          <cell r="CO432">
            <v>6.3380020000000004</v>
          </cell>
          <cell r="FV432"/>
          <cell r="FW432"/>
          <cell r="FX432"/>
          <cell r="FZ432"/>
          <cell r="GV432"/>
        </row>
        <row r="433">
          <cell r="E433">
            <v>4.9388969999999999</v>
          </cell>
          <cell r="F433">
            <v>4.9487569999999996</v>
          </cell>
          <cell r="G433">
            <v>4.9615099999999996</v>
          </cell>
          <cell r="H433">
            <v>4.9836229999999997</v>
          </cell>
          <cell r="I433">
            <v>5.029801</v>
          </cell>
          <cell r="J433">
            <v>5.0781700000000001</v>
          </cell>
          <cell r="K433">
            <v>5.099933</v>
          </cell>
          <cell r="L433">
            <v>5.1148790000000002</v>
          </cell>
          <cell r="M433">
            <v>5.078983</v>
          </cell>
          <cell r="N433">
            <v>5.0894490000000001</v>
          </cell>
          <cell r="O433">
            <v>5.0696640000000004</v>
          </cell>
          <cell r="P433">
            <v>5.0869289999999996</v>
          </cell>
          <cell r="Q433">
            <v>5.074236</v>
          </cell>
          <cell r="R433">
            <v>5.0886589999999998</v>
          </cell>
          <cell r="S433">
            <v>5.0878199999999998</v>
          </cell>
          <cell r="T433">
            <v>5.1161329999999996</v>
          </cell>
          <cell r="U433">
            <v>5.1173840000000004</v>
          </cell>
          <cell r="V433">
            <v>5.1241089999999998</v>
          </cell>
          <cell r="W433">
            <v>5.1177570000000001</v>
          </cell>
          <cell r="X433">
            <v>5.1420700000000004</v>
          </cell>
          <cell r="Y433">
            <v>5.1504750000000001</v>
          </cell>
          <cell r="Z433">
            <v>5.1337590000000004</v>
          </cell>
          <cell r="AA433">
            <v>5.1372099999999996</v>
          </cell>
          <cell r="AB433">
            <v>5.1260589999999997</v>
          </cell>
          <cell r="AC433">
            <v>5.1415540000000002</v>
          </cell>
          <cell r="AD433">
            <v>5.1404730000000001</v>
          </cell>
          <cell r="AE433">
            <v>5.1398720000000004</v>
          </cell>
          <cell r="AF433">
            <v>5.1295390000000003</v>
          </cell>
          <cell r="AG433">
            <v>5.1287589999999996</v>
          </cell>
          <cell r="AH433">
            <v>5.1492909999999998</v>
          </cell>
          <cell r="AI433">
            <v>5.1532499999999999</v>
          </cell>
          <cell r="AJ433">
            <v>5.1571179999999996</v>
          </cell>
          <cell r="AK433">
            <v>5.1629880000000004</v>
          </cell>
          <cell r="AL433">
            <v>5.1665029999999996</v>
          </cell>
          <cell r="AM433">
            <v>5.1622779999999997</v>
          </cell>
          <cell r="AN433">
            <v>5.1632009999999999</v>
          </cell>
          <cell r="AO433">
            <v>5.1675079999999998</v>
          </cell>
          <cell r="AP433">
            <v>5.1716610000000003</v>
          </cell>
          <cell r="AQ433">
            <v>5.1807660000000002</v>
          </cell>
          <cell r="AR433">
            <v>5.184355</v>
          </cell>
          <cell r="AS433">
            <v>5.1913070000000001</v>
          </cell>
          <cell r="AT433">
            <v>5.2129950000000003</v>
          </cell>
          <cell r="AU433">
            <v>5.2337369999999996</v>
          </cell>
          <cell r="AV433">
            <v>5.2450549999999998</v>
          </cell>
          <cell r="AW433">
            <v>5.2677100000000001</v>
          </cell>
          <cell r="AX433">
            <v>5.3661190000000003</v>
          </cell>
          <cell r="AY433">
            <v>5.3773780000000002</v>
          </cell>
          <cell r="AZ433">
            <v>5.3869189999999998</v>
          </cell>
          <cell r="BA433">
            <v>5.3481110000000003</v>
          </cell>
          <cell r="BB433">
            <v>5.3763009999999998</v>
          </cell>
          <cell r="BC433">
            <v>5.380871</v>
          </cell>
          <cell r="BD433">
            <v>5.3623000000000003</v>
          </cell>
          <cell r="BE433">
            <v>5.3722909999999997</v>
          </cell>
          <cell r="BF433">
            <v>5.3631849999999996</v>
          </cell>
          <cell r="BG433">
            <v>5.3718830000000004</v>
          </cell>
          <cell r="BH433">
            <v>5.3710190000000004</v>
          </cell>
          <cell r="BI433">
            <v>5.3460640000000001</v>
          </cell>
          <cell r="BJ433">
            <v>5.3460640000000001</v>
          </cell>
          <cell r="BK433">
            <v>5.3763969999999999</v>
          </cell>
          <cell r="BL433">
            <v>5.40076</v>
          </cell>
          <cell r="BM433">
            <v>5.395162</v>
          </cell>
          <cell r="BN433">
            <v>5.398739</v>
          </cell>
          <cell r="BO433">
            <v>5.4030009999999997</v>
          </cell>
          <cell r="BP433">
            <v>5.4226210000000004</v>
          </cell>
          <cell r="BQ433">
            <v>5.4066689999999999</v>
          </cell>
          <cell r="BR433">
            <v>5.4518300000000002</v>
          </cell>
          <cell r="BS433">
            <v>5.4535679999999997</v>
          </cell>
          <cell r="BT433">
            <v>5.4588359999999998</v>
          </cell>
          <cell r="BU433">
            <v>5.5207309999999996</v>
          </cell>
          <cell r="BV433">
            <v>5.5375959999999997</v>
          </cell>
          <cell r="BW433">
            <v>5.5607480000000002</v>
          </cell>
          <cell r="BX433">
            <v>5.5818589999999997</v>
          </cell>
          <cell r="BY433">
            <v>5.5917579999999996</v>
          </cell>
          <cell r="BZ433">
            <v>5.6417010000000003</v>
          </cell>
          <cell r="CA433">
            <v>5.7030580000000004</v>
          </cell>
          <cell r="CB433">
            <v>5.7932300000000003</v>
          </cell>
          <cell r="CC433">
            <v>5.827769</v>
          </cell>
          <cell r="CD433">
            <v>5.9115080000000004</v>
          </cell>
          <cell r="CE433">
            <v>5.9529610000000002</v>
          </cell>
          <cell r="CF433">
            <v>6.0427850000000003</v>
          </cell>
          <cell r="CG433">
            <v>6.0932729999999999</v>
          </cell>
          <cell r="CH433">
            <v>6.367642</v>
          </cell>
          <cell r="CI433">
            <v>6.6435930000000001</v>
          </cell>
          <cell r="CJ433">
            <v>6.8280940000000001</v>
          </cell>
          <cell r="CK433">
            <v>6.8473879999999996</v>
          </cell>
          <cell r="CL433">
            <v>6.8423910000000001</v>
          </cell>
          <cell r="CM433">
            <v>6.8342130000000001</v>
          </cell>
          <cell r="CN433">
            <v>6.8239359999999998</v>
          </cell>
          <cell r="CO433">
            <v>6.7396130000000003</v>
          </cell>
          <cell r="FV433"/>
          <cell r="FW433"/>
          <cell r="FX433"/>
          <cell r="FZ433"/>
          <cell r="GV433"/>
        </row>
        <row r="434">
          <cell r="E434">
            <v>5.3343730000000003</v>
          </cell>
          <cell r="F434">
            <v>5.340713</v>
          </cell>
          <cell r="G434">
            <v>5.3559270000000003</v>
          </cell>
          <cell r="H434">
            <v>5.3777140000000001</v>
          </cell>
          <cell r="I434">
            <v>5.4212069999999999</v>
          </cell>
          <cell r="J434">
            <v>5.4678800000000001</v>
          </cell>
          <cell r="K434">
            <v>5.4930770000000004</v>
          </cell>
          <cell r="L434">
            <v>5.5067050000000002</v>
          </cell>
          <cell r="M434">
            <v>5.4787280000000003</v>
          </cell>
          <cell r="N434">
            <v>5.484712</v>
          </cell>
          <cell r="O434">
            <v>5.4696939999999996</v>
          </cell>
          <cell r="P434">
            <v>5.4839039999999999</v>
          </cell>
          <cell r="Q434">
            <v>5.4784499999999996</v>
          </cell>
          <cell r="R434">
            <v>5.4984729999999997</v>
          </cell>
          <cell r="S434">
            <v>5.4940220000000002</v>
          </cell>
          <cell r="T434">
            <v>5.519171</v>
          </cell>
          <cell r="U434">
            <v>5.5272410000000001</v>
          </cell>
          <cell r="V434">
            <v>5.5315180000000002</v>
          </cell>
          <cell r="W434">
            <v>5.5298530000000001</v>
          </cell>
          <cell r="X434">
            <v>5.5560460000000003</v>
          </cell>
          <cell r="Y434">
            <v>5.5599959999999999</v>
          </cell>
          <cell r="Z434">
            <v>5.5482050000000003</v>
          </cell>
          <cell r="AA434">
            <v>5.5474860000000001</v>
          </cell>
          <cell r="AB434">
            <v>5.5389309999999998</v>
          </cell>
          <cell r="AC434">
            <v>5.5541460000000002</v>
          </cell>
          <cell r="AD434">
            <v>5.5584470000000001</v>
          </cell>
          <cell r="AE434">
            <v>5.5600810000000003</v>
          </cell>
          <cell r="AF434">
            <v>5.5507660000000003</v>
          </cell>
          <cell r="AG434">
            <v>5.5504040000000003</v>
          </cell>
          <cell r="AH434">
            <v>5.5708489999999999</v>
          </cell>
          <cell r="AI434">
            <v>5.5825740000000001</v>
          </cell>
          <cell r="AJ434">
            <v>5.5812390000000001</v>
          </cell>
          <cell r="AK434">
            <v>5.5840829999999997</v>
          </cell>
          <cell r="AL434">
            <v>5.5847020000000001</v>
          </cell>
          <cell r="AM434">
            <v>5.5778020000000001</v>
          </cell>
          <cell r="AN434">
            <v>5.578754</v>
          </cell>
          <cell r="AO434">
            <v>5.5790730000000002</v>
          </cell>
          <cell r="AP434">
            <v>5.5770280000000003</v>
          </cell>
          <cell r="AQ434">
            <v>5.5803250000000002</v>
          </cell>
          <cell r="AR434">
            <v>5.5841750000000001</v>
          </cell>
          <cell r="AS434">
            <v>5.5980639999999999</v>
          </cell>
          <cell r="AT434">
            <v>5.617909</v>
          </cell>
          <cell r="AU434">
            <v>5.649133</v>
          </cell>
          <cell r="AV434">
            <v>5.6795020000000003</v>
          </cell>
          <cell r="AW434">
            <v>5.7096679999999997</v>
          </cell>
          <cell r="AX434">
            <v>5.8021859999999998</v>
          </cell>
          <cell r="AY434">
            <v>5.8043110000000002</v>
          </cell>
          <cell r="AZ434">
            <v>5.8199040000000002</v>
          </cell>
          <cell r="BA434">
            <v>5.7988860000000004</v>
          </cell>
          <cell r="BB434">
            <v>5.8144299999999998</v>
          </cell>
          <cell r="BC434">
            <v>5.8237920000000001</v>
          </cell>
          <cell r="BD434">
            <v>5.80558</v>
          </cell>
          <cell r="BE434">
            <v>5.8112399999999997</v>
          </cell>
          <cell r="BF434">
            <v>5.7960659999999997</v>
          </cell>
          <cell r="BG434">
            <v>5.8104699999999996</v>
          </cell>
          <cell r="BH434">
            <v>5.8070700000000004</v>
          </cell>
          <cell r="BI434">
            <v>5.7650420000000002</v>
          </cell>
          <cell r="BJ434">
            <v>5.7650420000000002</v>
          </cell>
          <cell r="BK434">
            <v>5.7918989999999999</v>
          </cell>
          <cell r="BL434">
            <v>5.816916</v>
          </cell>
          <cell r="BM434">
            <v>5.8108870000000001</v>
          </cell>
          <cell r="BN434">
            <v>5.8030400000000002</v>
          </cell>
          <cell r="BO434">
            <v>5.8157909999999999</v>
          </cell>
          <cell r="BP434">
            <v>5.8250019999999996</v>
          </cell>
          <cell r="BQ434">
            <v>5.811261</v>
          </cell>
          <cell r="BR434">
            <v>5.8417779999999997</v>
          </cell>
          <cell r="BS434">
            <v>5.8426330000000002</v>
          </cell>
          <cell r="BT434">
            <v>5.8493399999999998</v>
          </cell>
          <cell r="BU434">
            <v>5.9123979999999996</v>
          </cell>
          <cell r="BV434">
            <v>5.9365759999999996</v>
          </cell>
          <cell r="BW434">
            <v>5.958132</v>
          </cell>
          <cell r="BX434">
            <v>5.9827789999999998</v>
          </cell>
          <cell r="BY434">
            <v>5.9911159999999999</v>
          </cell>
          <cell r="BZ434">
            <v>6.0381080000000003</v>
          </cell>
          <cell r="CA434">
            <v>6.085229</v>
          </cell>
          <cell r="CB434">
            <v>6.1579879999999996</v>
          </cell>
          <cell r="CC434">
            <v>6.1856239999999998</v>
          </cell>
          <cell r="CD434">
            <v>6.2534520000000002</v>
          </cell>
          <cell r="CE434">
            <v>6.2847030000000004</v>
          </cell>
          <cell r="CF434">
            <v>6.3454370000000004</v>
          </cell>
          <cell r="CG434">
            <v>6.3812290000000003</v>
          </cell>
          <cell r="CH434">
            <v>6.6398010000000003</v>
          </cell>
          <cell r="CI434">
            <v>6.9150429999999998</v>
          </cell>
          <cell r="CJ434">
            <v>7.0613400000000004</v>
          </cell>
          <cell r="CK434">
            <v>7.0797330000000001</v>
          </cell>
          <cell r="CL434">
            <v>7.0863449999999997</v>
          </cell>
          <cell r="CM434">
            <v>7.0890620000000002</v>
          </cell>
          <cell r="CN434">
            <v>7.0726089999999999</v>
          </cell>
          <cell r="CO434">
            <v>7.0186999999999999</v>
          </cell>
          <cell r="FV434"/>
          <cell r="FW434"/>
          <cell r="FX434"/>
          <cell r="FZ434"/>
          <cell r="GV434"/>
        </row>
        <row r="435">
          <cell r="E435">
            <v>5.6715879999999999</v>
          </cell>
          <cell r="F435">
            <v>5.678299</v>
          </cell>
          <cell r="G435">
            <v>5.6909900000000002</v>
          </cell>
          <cell r="H435">
            <v>5.7115159999999996</v>
          </cell>
          <cell r="I435">
            <v>5.7511530000000004</v>
          </cell>
          <cell r="J435">
            <v>5.7969270000000002</v>
          </cell>
          <cell r="K435">
            <v>5.8242399999999996</v>
          </cell>
          <cell r="L435">
            <v>5.8339800000000004</v>
          </cell>
          <cell r="M435">
            <v>5.8138730000000001</v>
          </cell>
          <cell r="N435">
            <v>5.8167859999999996</v>
          </cell>
          <cell r="O435">
            <v>5.805015</v>
          </cell>
          <cell r="P435">
            <v>5.8143380000000002</v>
          </cell>
          <cell r="Q435">
            <v>5.8141819999999997</v>
          </cell>
          <cell r="R435">
            <v>5.8369799999999996</v>
          </cell>
          <cell r="S435">
            <v>5.831817</v>
          </cell>
          <cell r="T435">
            <v>5.853523</v>
          </cell>
          <cell r="U435">
            <v>5.8624780000000003</v>
          </cell>
          <cell r="V435">
            <v>5.8655020000000002</v>
          </cell>
          <cell r="W435">
            <v>5.8677080000000004</v>
          </cell>
          <cell r="X435">
            <v>5.894482</v>
          </cell>
          <cell r="Y435">
            <v>5.8954129999999996</v>
          </cell>
          <cell r="Z435">
            <v>5.8861270000000001</v>
          </cell>
          <cell r="AA435">
            <v>5.883921</v>
          </cell>
          <cell r="AB435">
            <v>5.8759220000000001</v>
          </cell>
          <cell r="AC435">
            <v>5.8887850000000004</v>
          </cell>
          <cell r="AD435">
            <v>5.8972410000000002</v>
          </cell>
          <cell r="AE435">
            <v>5.9015019999999998</v>
          </cell>
          <cell r="AF435">
            <v>5.8927750000000003</v>
          </cell>
          <cell r="AG435">
            <v>5.8929790000000004</v>
          </cell>
          <cell r="AH435">
            <v>5.9123210000000004</v>
          </cell>
          <cell r="AI435">
            <v>5.9267390000000004</v>
          </cell>
          <cell r="AJ435">
            <v>5.9212990000000003</v>
          </cell>
          <cell r="AK435">
            <v>5.9203950000000001</v>
          </cell>
          <cell r="AL435">
            <v>5.9181910000000002</v>
          </cell>
          <cell r="AM435">
            <v>5.9092000000000002</v>
          </cell>
          <cell r="AN435">
            <v>5.9084190000000003</v>
          </cell>
          <cell r="AO435">
            <v>5.9067889999999998</v>
          </cell>
          <cell r="AP435">
            <v>5.9026249999999996</v>
          </cell>
          <cell r="AQ435">
            <v>5.9001979999999996</v>
          </cell>
          <cell r="AR435">
            <v>5.9035080000000004</v>
          </cell>
          <cell r="AS435">
            <v>5.9186629999999996</v>
          </cell>
          <cell r="AT435">
            <v>5.9401479999999998</v>
          </cell>
          <cell r="AU435">
            <v>5.9769670000000001</v>
          </cell>
          <cell r="AV435">
            <v>6.0255609999999997</v>
          </cell>
          <cell r="AW435">
            <v>6.0614410000000003</v>
          </cell>
          <cell r="AX435">
            <v>6.147621</v>
          </cell>
          <cell r="AY435">
            <v>6.1393959999999996</v>
          </cell>
          <cell r="AZ435">
            <v>6.1563379999999999</v>
          </cell>
          <cell r="BA435">
            <v>6.1495249999999997</v>
          </cell>
          <cell r="BB435">
            <v>6.1571020000000001</v>
          </cell>
          <cell r="BC435">
            <v>6.1731040000000004</v>
          </cell>
          <cell r="BD435">
            <v>6.155106</v>
          </cell>
          <cell r="BE435">
            <v>6.1573019999999996</v>
          </cell>
          <cell r="BF435">
            <v>6.1384280000000002</v>
          </cell>
          <cell r="BG435">
            <v>6.1557579999999996</v>
          </cell>
          <cell r="BH435">
            <v>6.1506879999999997</v>
          </cell>
          <cell r="BI435">
            <v>6.1096149999999998</v>
          </cell>
          <cell r="BJ435">
            <v>6.1096149999999998</v>
          </cell>
          <cell r="BK435">
            <v>6.1258939999999997</v>
          </cell>
          <cell r="BL435">
            <v>6.1552340000000001</v>
          </cell>
          <cell r="BM435">
            <v>6.1499759999999997</v>
          </cell>
          <cell r="BN435">
            <v>6.1357330000000001</v>
          </cell>
          <cell r="BO435">
            <v>6.1519079999999997</v>
          </cell>
          <cell r="BP435">
            <v>6.1547869999999998</v>
          </cell>
          <cell r="BQ435">
            <v>6.1409399999999996</v>
          </cell>
          <cell r="BR435">
            <v>6.162064</v>
          </cell>
          <cell r="BS435">
            <v>6.1618000000000004</v>
          </cell>
          <cell r="BT435">
            <v>6.1686019999999999</v>
          </cell>
          <cell r="BU435">
            <v>6.2289079999999997</v>
          </cell>
          <cell r="BV435">
            <v>6.2584070000000001</v>
          </cell>
          <cell r="BW435">
            <v>6.2790660000000003</v>
          </cell>
          <cell r="BX435">
            <v>6.302435</v>
          </cell>
          <cell r="BY435">
            <v>6.3144130000000001</v>
          </cell>
          <cell r="BZ435">
            <v>6.3554259999999996</v>
          </cell>
          <cell r="CA435">
            <v>6.3962209999999997</v>
          </cell>
          <cell r="CB435">
            <v>6.4424250000000001</v>
          </cell>
          <cell r="CC435">
            <v>6.4700150000000001</v>
          </cell>
          <cell r="CD435">
            <v>6.5184990000000003</v>
          </cell>
          <cell r="CE435">
            <v>6.5404989999999996</v>
          </cell>
          <cell r="CF435">
            <v>6.5810250000000003</v>
          </cell>
          <cell r="CG435">
            <v>6.608339</v>
          </cell>
          <cell r="CH435">
            <v>6.8311830000000002</v>
          </cell>
          <cell r="CI435">
            <v>7.0979260000000002</v>
          </cell>
          <cell r="CJ435">
            <v>7.2344460000000002</v>
          </cell>
          <cell r="CK435">
            <v>7.2510820000000002</v>
          </cell>
          <cell r="CL435">
            <v>7.2642709999999999</v>
          </cell>
          <cell r="CM435">
            <v>7.2692480000000002</v>
          </cell>
          <cell r="CN435">
            <v>7.2497119999999997</v>
          </cell>
          <cell r="CO435">
            <v>7.2162230000000003</v>
          </cell>
          <cell r="FV435"/>
          <cell r="FW435"/>
          <cell r="FX435"/>
          <cell r="FZ435"/>
          <cell r="GV435"/>
        </row>
        <row r="436">
          <cell r="E436">
            <v>5.9553560000000001</v>
          </cell>
          <cell r="F436">
            <v>5.9649020000000004</v>
          </cell>
          <cell r="G436">
            <v>5.9728849999999998</v>
          </cell>
          <cell r="H436">
            <v>5.9916239999999998</v>
          </cell>
          <cell r="I436">
            <v>6.0270299999999999</v>
          </cell>
          <cell r="J436">
            <v>6.0719409999999998</v>
          </cell>
          <cell r="K436">
            <v>6.0995150000000002</v>
          </cell>
          <cell r="L436">
            <v>6.1044530000000004</v>
          </cell>
          <cell r="M436">
            <v>6.0906909999999996</v>
          </cell>
          <cell r="N436">
            <v>6.0918320000000001</v>
          </cell>
          <cell r="O436">
            <v>6.0819169999999998</v>
          </cell>
          <cell r="P436">
            <v>6.0862049999999996</v>
          </cell>
          <cell r="Q436">
            <v>6.0893860000000002</v>
          </cell>
          <cell r="R436">
            <v>6.1125670000000003</v>
          </cell>
          <cell r="S436">
            <v>6.1088579999999997</v>
          </cell>
          <cell r="T436">
            <v>6.1268399999999996</v>
          </cell>
          <cell r="U436">
            <v>6.1335490000000004</v>
          </cell>
          <cell r="V436">
            <v>6.1360489999999999</v>
          </cell>
          <cell r="W436">
            <v>6.1410910000000003</v>
          </cell>
          <cell r="X436">
            <v>6.1674910000000001</v>
          </cell>
          <cell r="Y436">
            <v>6.1664870000000001</v>
          </cell>
          <cell r="Z436">
            <v>6.1581320000000002</v>
          </cell>
          <cell r="AA436">
            <v>6.1561810000000001</v>
          </cell>
          <cell r="AB436">
            <v>6.1477180000000002</v>
          </cell>
          <cell r="AC436">
            <v>6.1577299999999999</v>
          </cell>
          <cell r="AD436">
            <v>6.1684359999999998</v>
          </cell>
          <cell r="AE436">
            <v>6.1746860000000003</v>
          </cell>
          <cell r="AF436">
            <v>6.1664649999999996</v>
          </cell>
          <cell r="AG436">
            <v>6.1669970000000003</v>
          </cell>
          <cell r="AH436">
            <v>6.1847099999999999</v>
          </cell>
          <cell r="AI436">
            <v>6.1987629999999996</v>
          </cell>
          <cell r="AJ436">
            <v>6.1908149999999997</v>
          </cell>
          <cell r="AK436">
            <v>6.1865139999999998</v>
          </cell>
          <cell r="AL436">
            <v>6.1820040000000001</v>
          </cell>
          <cell r="AM436">
            <v>6.1719189999999999</v>
          </cell>
          <cell r="AN436">
            <v>6.169257</v>
          </cell>
          <cell r="AO436">
            <v>6.1672200000000004</v>
          </cell>
          <cell r="AP436">
            <v>6.1632449999999999</v>
          </cell>
          <cell r="AQ436">
            <v>6.1563160000000003</v>
          </cell>
          <cell r="AR436">
            <v>6.1589299999999998</v>
          </cell>
          <cell r="AS436">
            <v>6.1717930000000001</v>
          </cell>
          <cell r="AT436">
            <v>6.196472</v>
          </cell>
          <cell r="AU436">
            <v>6.2351140000000003</v>
          </cell>
          <cell r="AV436">
            <v>6.2982250000000004</v>
          </cell>
          <cell r="AW436">
            <v>6.3378160000000001</v>
          </cell>
          <cell r="AX436">
            <v>6.4177730000000004</v>
          </cell>
          <cell r="AY436">
            <v>6.400493</v>
          </cell>
          <cell r="AZ436">
            <v>6.4153989999999999</v>
          </cell>
          <cell r="BA436">
            <v>6.4181020000000002</v>
          </cell>
          <cell r="BB436">
            <v>6.4219730000000004</v>
          </cell>
          <cell r="BC436">
            <v>6.4438389999999997</v>
          </cell>
          <cell r="BD436">
            <v>6.4268020000000003</v>
          </cell>
          <cell r="BE436">
            <v>6.426571</v>
          </cell>
          <cell r="BF436">
            <v>6.4066520000000002</v>
          </cell>
          <cell r="BG436">
            <v>6.4249090000000004</v>
          </cell>
          <cell r="BH436">
            <v>6.4190880000000003</v>
          </cell>
          <cell r="BI436">
            <v>6.3870750000000003</v>
          </cell>
          <cell r="BJ436">
            <v>6.3870750000000003</v>
          </cell>
          <cell r="BK436">
            <v>6.3918840000000001</v>
          </cell>
          <cell r="BL436">
            <v>6.4260149999999996</v>
          </cell>
          <cell r="BM436">
            <v>6.4222340000000004</v>
          </cell>
          <cell r="BN436">
            <v>6.4056620000000004</v>
          </cell>
          <cell r="BO436">
            <v>6.421869</v>
          </cell>
          <cell r="BP436">
            <v>6.421335</v>
          </cell>
          <cell r="BQ436">
            <v>6.4067170000000004</v>
          </cell>
          <cell r="BR436">
            <v>6.4222320000000002</v>
          </cell>
          <cell r="BS436">
            <v>6.4207010000000002</v>
          </cell>
          <cell r="BT436">
            <v>6.4263380000000003</v>
          </cell>
          <cell r="BU436">
            <v>6.4817010000000002</v>
          </cell>
          <cell r="BV436">
            <v>6.5136520000000004</v>
          </cell>
          <cell r="BW436">
            <v>6.5333439999999996</v>
          </cell>
          <cell r="BX436">
            <v>6.5534829999999999</v>
          </cell>
          <cell r="BY436">
            <v>6.569604</v>
          </cell>
          <cell r="BZ436">
            <v>6.6037850000000002</v>
          </cell>
          <cell r="CA436">
            <v>6.6411709999999999</v>
          </cell>
          <cell r="CB436">
            <v>6.6634760000000002</v>
          </cell>
          <cell r="CC436">
            <v>6.6930310000000004</v>
          </cell>
          <cell r="CD436">
            <v>6.724513</v>
          </cell>
          <cell r="CE436">
            <v>6.7391449999999997</v>
          </cell>
          <cell r="CF436">
            <v>6.7659479999999999</v>
          </cell>
          <cell r="CG436">
            <v>6.7884190000000002</v>
          </cell>
          <cell r="CH436">
            <v>6.9733419999999997</v>
          </cell>
          <cell r="CI436">
            <v>7.2258209999999998</v>
          </cell>
          <cell r="CJ436">
            <v>7.3613</v>
          </cell>
          <cell r="CK436">
            <v>7.3771009999999997</v>
          </cell>
          <cell r="CL436">
            <v>7.3924010000000004</v>
          </cell>
          <cell r="CM436">
            <v>7.3980059999999996</v>
          </cell>
          <cell r="CN436">
            <v>7.3791659999999997</v>
          </cell>
          <cell r="CO436">
            <v>7.3579829999999999</v>
          </cell>
          <cell r="FV436"/>
          <cell r="FW436"/>
          <cell r="FX436"/>
          <cell r="FZ436"/>
          <cell r="GV436"/>
        </row>
        <row r="437">
          <cell r="E437">
            <v>6.1914790000000002</v>
          </cell>
          <cell r="F437">
            <v>6.2047350000000003</v>
          </cell>
          <cell r="G437">
            <v>6.2077289999999996</v>
          </cell>
          <cell r="H437">
            <v>6.2244000000000002</v>
          </cell>
          <cell r="I437">
            <v>6.2555370000000003</v>
          </cell>
          <cell r="J437">
            <v>6.2991489999999999</v>
          </cell>
          <cell r="K437">
            <v>6.325418</v>
          </cell>
          <cell r="L437">
            <v>6.3258760000000001</v>
          </cell>
          <cell r="M437">
            <v>6.3165760000000004</v>
          </cell>
          <cell r="N437">
            <v>6.316986</v>
          </cell>
          <cell r="O437">
            <v>6.3078700000000003</v>
          </cell>
          <cell r="P437">
            <v>6.3077379999999996</v>
          </cell>
          <cell r="Q437">
            <v>6.3125809999999998</v>
          </cell>
          <cell r="R437">
            <v>6.3343579999999999</v>
          </cell>
          <cell r="S437">
            <v>6.3332160000000002</v>
          </cell>
          <cell r="T437">
            <v>6.3473569999999997</v>
          </cell>
          <cell r="U437">
            <v>6.3506200000000002</v>
          </cell>
          <cell r="V437">
            <v>6.353027</v>
          </cell>
          <cell r="W437">
            <v>6.3599430000000003</v>
          </cell>
          <cell r="X437">
            <v>6.385338</v>
          </cell>
          <cell r="Y437">
            <v>6.3831810000000004</v>
          </cell>
          <cell r="Z437">
            <v>6.3747769999999999</v>
          </cell>
          <cell r="AA437">
            <v>6.3737560000000002</v>
          </cell>
          <cell r="AB437">
            <v>6.3644639999999999</v>
          </cell>
          <cell r="AC437">
            <v>6.3719900000000003</v>
          </cell>
          <cell r="AD437">
            <v>6.383216</v>
          </cell>
          <cell r="AE437">
            <v>6.3905609999999999</v>
          </cell>
          <cell r="AF437">
            <v>6.3829529999999997</v>
          </cell>
          <cell r="AG437">
            <v>6.3834840000000002</v>
          </cell>
          <cell r="AH437">
            <v>6.3993669999999998</v>
          </cell>
          <cell r="AI437">
            <v>6.4113499999999997</v>
          </cell>
          <cell r="AJ437">
            <v>6.4023760000000003</v>
          </cell>
          <cell r="AK437">
            <v>6.3953949999999997</v>
          </cell>
          <cell r="AL437">
            <v>6.3891869999999997</v>
          </cell>
          <cell r="AM437">
            <v>6.3789389999999999</v>
          </cell>
          <cell r="AN437">
            <v>6.3748310000000004</v>
          </cell>
          <cell r="AO437">
            <v>6.3732100000000003</v>
          </cell>
          <cell r="AP437">
            <v>6.3704599999999996</v>
          </cell>
          <cell r="AQ437">
            <v>6.3607100000000001</v>
          </cell>
          <cell r="AR437">
            <v>6.3627029999999998</v>
          </cell>
          <cell r="AS437">
            <v>6.3716169999999996</v>
          </cell>
          <cell r="AT437">
            <v>6.3993789999999997</v>
          </cell>
          <cell r="AU437">
            <v>6.4373360000000002</v>
          </cell>
          <cell r="AV437">
            <v>6.510224</v>
          </cell>
          <cell r="AW437">
            <v>6.5518400000000003</v>
          </cell>
          <cell r="AX437">
            <v>6.6260690000000002</v>
          </cell>
          <cell r="AY437">
            <v>6.6024659999999997</v>
          </cell>
          <cell r="AZ437">
            <v>6.6133660000000001</v>
          </cell>
          <cell r="BA437">
            <v>6.6213300000000004</v>
          </cell>
          <cell r="BB437">
            <v>6.6246929999999997</v>
          </cell>
          <cell r="BC437">
            <v>6.6504320000000003</v>
          </cell>
          <cell r="BD437">
            <v>6.6355469999999999</v>
          </cell>
          <cell r="BE437">
            <v>6.633788</v>
          </cell>
          <cell r="BF437">
            <v>6.6148980000000002</v>
          </cell>
          <cell r="BG437">
            <v>6.6327920000000002</v>
          </cell>
          <cell r="BH437">
            <v>6.6269340000000003</v>
          </cell>
          <cell r="BI437">
            <v>6.6056609999999996</v>
          </cell>
          <cell r="BJ437">
            <v>6.6056609999999996</v>
          </cell>
          <cell r="BK437">
            <v>6.6015119999999996</v>
          </cell>
          <cell r="BL437">
            <v>6.6389760000000004</v>
          </cell>
          <cell r="BM437">
            <v>6.6368939999999998</v>
          </cell>
          <cell r="BN437">
            <v>6.6207229999999999</v>
          </cell>
          <cell r="BO437">
            <v>6.635141</v>
          </cell>
          <cell r="BP437">
            <v>6.6328509999999996</v>
          </cell>
          <cell r="BQ437">
            <v>6.6178650000000001</v>
          </cell>
          <cell r="BR437">
            <v>6.6300549999999996</v>
          </cell>
          <cell r="BS437">
            <v>6.627237</v>
          </cell>
          <cell r="BT437">
            <v>6.6309180000000003</v>
          </cell>
          <cell r="BU437">
            <v>6.6803559999999997</v>
          </cell>
          <cell r="BV437">
            <v>6.7120610000000003</v>
          </cell>
          <cell r="BW437">
            <v>6.7305140000000003</v>
          </cell>
          <cell r="BX437">
            <v>6.7472510000000003</v>
          </cell>
          <cell r="BY437">
            <v>6.765828</v>
          </cell>
          <cell r="BZ437">
            <v>6.7934950000000001</v>
          </cell>
          <cell r="CA437">
            <v>6.8277989999999997</v>
          </cell>
          <cell r="CB437">
            <v>6.8334960000000002</v>
          </cell>
          <cell r="CC437">
            <v>6.8643549999999998</v>
          </cell>
          <cell r="CD437">
            <v>6.8833349999999998</v>
          </cell>
          <cell r="CE437">
            <v>6.8925720000000004</v>
          </cell>
          <cell r="CF437">
            <v>6.9099500000000003</v>
          </cell>
          <cell r="CG437">
            <v>6.9293329999999997</v>
          </cell>
          <cell r="CH437">
            <v>7.0827439999999999</v>
          </cell>
          <cell r="CI437">
            <v>7.3177570000000003</v>
          </cell>
          <cell r="CJ437">
            <v>7.4517059999999997</v>
          </cell>
          <cell r="CK437">
            <v>7.4679219999999997</v>
          </cell>
          <cell r="CL437">
            <v>7.4825400000000002</v>
          </cell>
          <cell r="CM437">
            <v>7.4899449999999996</v>
          </cell>
          <cell r="CN437">
            <v>7.4749689999999998</v>
          </cell>
          <cell r="CO437">
            <v>7.4607239999999999</v>
          </cell>
          <cell r="FV437"/>
          <cell r="FW437"/>
          <cell r="FX437"/>
          <cell r="FZ437"/>
          <cell r="GV437"/>
        </row>
        <row r="438">
          <cell r="E438">
            <v>6.3860549999999998</v>
          </cell>
          <cell r="F438">
            <v>6.4027190000000003</v>
          </cell>
          <cell r="G438">
            <v>6.4015329999999997</v>
          </cell>
          <cell r="H438">
            <v>6.41601</v>
          </cell>
          <cell r="I438">
            <v>6.4429879999999997</v>
          </cell>
          <cell r="J438">
            <v>6.48468</v>
          </cell>
          <cell r="K438">
            <v>6.5086050000000002</v>
          </cell>
          <cell r="L438">
            <v>6.5056149999999997</v>
          </cell>
          <cell r="M438">
            <v>6.499053</v>
          </cell>
          <cell r="N438">
            <v>6.4994880000000004</v>
          </cell>
          <cell r="O438">
            <v>6.4904650000000004</v>
          </cell>
          <cell r="P438">
            <v>6.4867929999999996</v>
          </cell>
          <cell r="Q438">
            <v>6.4920090000000004</v>
          </cell>
          <cell r="R438">
            <v>6.5111819999999998</v>
          </cell>
          <cell r="S438">
            <v>6.5128469999999998</v>
          </cell>
          <cell r="T438">
            <v>6.5232219999999996</v>
          </cell>
          <cell r="U438">
            <v>6.5230079999999999</v>
          </cell>
          <cell r="V438">
            <v>6.525563</v>
          </cell>
          <cell r="W438">
            <v>6.5335700000000001</v>
          </cell>
          <cell r="X438">
            <v>6.5575989999999997</v>
          </cell>
          <cell r="Y438">
            <v>6.5548320000000002</v>
          </cell>
          <cell r="Z438">
            <v>6.5458119999999997</v>
          </cell>
          <cell r="AA438">
            <v>6.5456260000000004</v>
          </cell>
          <cell r="AB438">
            <v>6.535507</v>
          </cell>
          <cell r="AC438">
            <v>6.5412850000000002</v>
          </cell>
          <cell r="AD438">
            <v>6.5517560000000001</v>
          </cell>
          <cell r="AE438">
            <v>6.5593849999999998</v>
          </cell>
          <cell r="AF438">
            <v>6.5525719999999996</v>
          </cell>
          <cell r="AG438">
            <v>6.5528110000000002</v>
          </cell>
          <cell r="AH438">
            <v>6.5668620000000004</v>
          </cell>
          <cell r="AI438">
            <v>6.5759540000000003</v>
          </cell>
          <cell r="AJ438">
            <v>6.5671020000000002</v>
          </cell>
          <cell r="AK438">
            <v>6.5581880000000004</v>
          </cell>
          <cell r="AL438">
            <v>6.5508259999999998</v>
          </cell>
          <cell r="AM438">
            <v>6.5411109999999999</v>
          </cell>
          <cell r="AN438">
            <v>6.5361039999999999</v>
          </cell>
          <cell r="AO438">
            <v>6.5351439999999998</v>
          </cell>
          <cell r="AP438">
            <v>6.5338669999999999</v>
          </cell>
          <cell r="AQ438">
            <v>6.5229699999999999</v>
          </cell>
          <cell r="AR438">
            <v>6.5244720000000003</v>
          </cell>
          <cell r="AS438">
            <v>6.5291240000000004</v>
          </cell>
          <cell r="AT438">
            <v>6.5588629999999997</v>
          </cell>
          <cell r="AU438">
            <v>6.5946959999999999</v>
          </cell>
          <cell r="AV438">
            <v>6.6728240000000003</v>
          </cell>
          <cell r="AW438">
            <v>6.7152380000000003</v>
          </cell>
          <cell r="AX438">
            <v>6.7844439999999997</v>
          </cell>
          <cell r="AY438">
            <v>6.7576099999999997</v>
          </cell>
          <cell r="AZ438">
            <v>6.7636609999999999</v>
          </cell>
          <cell r="BA438">
            <v>6.7735940000000001</v>
          </cell>
          <cell r="BB438">
            <v>6.7785409999999997</v>
          </cell>
          <cell r="BC438">
            <v>6.8059240000000001</v>
          </cell>
          <cell r="BD438">
            <v>6.7943689999999997</v>
          </cell>
          <cell r="BE438">
            <v>6.7917610000000002</v>
          </cell>
          <cell r="BF438">
            <v>6.7752119999999998</v>
          </cell>
          <cell r="BG438">
            <v>6.7920090000000002</v>
          </cell>
          <cell r="BH438">
            <v>6.7865760000000002</v>
          </cell>
          <cell r="BI438">
            <v>6.7743929999999999</v>
          </cell>
          <cell r="BJ438">
            <v>6.7743929999999999</v>
          </cell>
          <cell r="BK438">
            <v>6.7649840000000001</v>
          </cell>
          <cell r="BL438">
            <v>6.803623</v>
          </cell>
          <cell r="BM438">
            <v>6.8031470000000001</v>
          </cell>
          <cell r="BN438">
            <v>6.7889379999999999</v>
          </cell>
          <cell r="BO438">
            <v>6.8008519999999999</v>
          </cell>
          <cell r="BP438">
            <v>6.7975760000000003</v>
          </cell>
          <cell r="BQ438">
            <v>6.783048</v>
          </cell>
          <cell r="BR438">
            <v>6.7931210000000002</v>
          </cell>
          <cell r="BS438">
            <v>6.7890969999999999</v>
          </cell>
          <cell r="BT438">
            <v>6.7904949999999999</v>
          </cell>
          <cell r="BU438">
            <v>6.8338359999999998</v>
          </cell>
          <cell r="BV438">
            <v>6.8632770000000001</v>
          </cell>
          <cell r="BW438">
            <v>6.8802709999999996</v>
          </cell>
          <cell r="BX438">
            <v>6.8942709999999998</v>
          </cell>
          <cell r="BY438">
            <v>6.913125</v>
          </cell>
          <cell r="BZ438">
            <v>6.9351380000000002</v>
          </cell>
          <cell r="CA438">
            <v>6.9658379999999998</v>
          </cell>
          <cell r="CB438">
            <v>6.9625709999999996</v>
          </cell>
          <cell r="CC438">
            <v>6.9931590000000003</v>
          </cell>
          <cell r="CD438">
            <v>7.0042119999999999</v>
          </cell>
          <cell r="CE438">
            <v>7.0097480000000001</v>
          </cell>
          <cell r="CF438">
            <v>7.0204469999999999</v>
          </cell>
          <cell r="CG438">
            <v>7.0374610000000004</v>
          </cell>
          <cell r="CH438">
            <v>7.1684669999999997</v>
          </cell>
          <cell r="CI438">
            <v>7.3850259999999999</v>
          </cell>
          <cell r="CJ438">
            <v>7.5142519999999999</v>
          </cell>
          <cell r="CK438">
            <v>7.5317809999999996</v>
          </cell>
          <cell r="CL438">
            <v>7.5443899999999999</v>
          </cell>
          <cell r="CM438">
            <v>7.5551459999999997</v>
          </cell>
          <cell r="CN438">
            <v>7.5460779999999996</v>
          </cell>
          <cell r="CO438">
            <v>7.5356490000000003</v>
          </cell>
          <cell r="FV438"/>
          <cell r="FW438"/>
          <cell r="FX438"/>
          <cell r="FZ438"/>
          <cell r="GV438"/>
        </row>
        <row r="439">
          <cell r="E439">
            <v>6.5450439999999999</v>
          </cell>
          <cell r="F439">
            <v>6.564133</v>
          </cell>
          <cell r="G439">
            <v>6.5600540000000001</v>
          </cell>
          <cell r="H439">
            <v>6.5723200000000004</v>
          </cell>
          <cell r="I439">
            <v>6.5953239999999997</v>
          </cell>
          <cell r="J439">
            <v>6.6344979999999998</v>
          </cell>
          <cell r="K439">
            <v>6.6555439999999999</v>
          </cell>
          <cell r="L439">
            <v>6.6504120000000002</v>
          </cell>
          <cell r="M439">
            <v>6.6452150000000003</v>
          </cell>
          <cell r="N439">
            <v>6.6461769999999998</v>
          </cell>
          <cell r="O439">
            <v>6.6368340000000003</v>
          </cell>
          <cell r="P439">
            <v>6.6305079999999998</v>
          </cell>
          <cell r="Q439">
            <v>6.6351870000000002</v>
          </cell>
          <cell r="R439">
            <v>6.6510579999999999</v>
          </cell>
          <cell r="S439">
            <v>6.6552059999999997</v>
          </cell>
          <cell r="T439">
            <v>6.6620400000000002</v>
          </cell>
          <cell r="U439">
            <v>6.6589289999999997</v>
          </cell>
          <cell r="V439">
            <v>6.6617499999999996</v>
          </cell>
          <cell r="W439">
            <v>6.6702690000000002</v>
          </cell>
          <cell r="X439">
            <v>6.6927719999999997</v>
          </cell>
          <cell r="Y439">
            <v>6.6897549999999999</v>
          </cell>
          <cell r="Z439">
            <v>6.6798289999999998</v>
          </cell>
          <cell r="AA439">
            <v>6.6799679999999997</v>
          </cell>
          <cell r="AB439">
            <v>6.6691989999999999</v>
          </cell>
          <cell r="AC439">
            <v>6.6740370000000002</v>
          </cell>
          <cell r="AD439">
            <v>6.6829520000000002</v>
          </cell>
          <cell r="AE439">
            <v>6.690258</v>
          </cell>
          <cell r="AF439">
            <v>6.6844150000000004</v>
          </cell>
          <cell r="AG439">
            <v>6.6841549999999996</v>
          </cell>
          <cell r="AH439">
            <v>6.6964899999999998</v>
          </cell>
          <cell r="AI439">
            <v>6.7024239999999997</v>
          </cell>
          <cell r="AJ439">
            <v>6.6944699999999999</v>
          </cell>
          <cell r="AK439">
            <v>6.6842639999999998</v>
          </cell>
          <cell r="AL439">
            <v>6.676177</v>
          </cell>
          <cell r="AM439">
            <v>6.6674389999999999</v>
          </cell>
          <cell r="AN439">
            <v>6.6619970000000004</v>
          </cell>
          <cell r="AO439">
            <v>6.6615849999999996</v>
          </cell>
          <cell r="AP439">
            <v>6.661613</v>
          </cell>
          <cell r="AQ439">
            <v>6.6509809999999998</v>
          </cell>
          <cell r="AR439">
            <v>6.6521090000000003</v>
          </cell>
          <cell r="AS439">
            <v>6.6529769999999999</v>
          </cell>
          <cell r="AT439">
            <v>6.6832079999999996</v>
          </cell>
          <cell r="AU439">
            <v>6.7162579999999998</v>
          </cell>
          <cell r="AV439">
            <v>6.7959240000000003</v>
          </cell>
          <cell r="AW439">
            <v>6.838336</v>
          </cell>
          <cell r="AX439">
            <v>6.9032960000000001</v>
          </cell>
          <cell r="AY439">
            <v>6.8759899999999998</v>
          </cell>
          <cell r="AZ439">
            <v>6.8771190000000004</v>
          </cell>
          <cell r="BA439">
            <v>6.8867440000000002</v>
          </cell>
          <cell r="BB439">
            <v>6.8944510000000001</v>
          </cell>
          <cell r="BC439">
            <v>6.9215419999999996</v>
          </cell>
          <cell r="BD439">
            <v>6.9142109999999999</v>
          </cell>
          <cell r="BE439">
            <v>6.9112179999999999</v>
          </cell>
          <cell r="BF439">
            <v>6.8976610000000003</v>
          </cell>
          <cell r="BG439">
            <v>6.9130219999999998</v>
          </cell>
          <cell r="BH439">
            <v>6.908258</v>
          </cell>
          <cell r="BI439">
            <v>6.9022959999999998</v>
          </cell>
          <cell r="BJ439">
            <v>6.9022959999999998</v>
          </cell>
          <cell r="BK439">
            <v>6.8911790000000002</v>
          </cell>
          <cell r="BL439">
            <v>6.9289290000000001</v>
          </cell>
          <cell r="BM439">
            <v>6.9298080000000004</v>
          </cell>
          <cell r="BN439">
            <v>6.9182620000000004</v>
          </cell>
          <cell r="BO439">
            <v>6.9276229999999996</v>
          </cell>
          <cell r="BP439">
            <v>6.9236279999999999</v>
          </cell>
          <cell r="BQ439">
            <v>6.9103750000000002</v>
          </cell>
          <cell r="BR439">
            <v>6.9189030000000002</v>
          </cell>
          <cell r="BS439">
            <v>6.9138109999999999</v>
          </cell>
          <cell r="BT439">
            <v>6.9129350000000001</v>
          </cell>
          <cell r="BU439">
            <v>6.9505119999999998</v>
          </cell>
          <cell r="BV439">
            <v>6.9764569999999999</v>
          </cell>
          <cell r="BW439">
            <v>6.9919029999999998</v>
          </cell>
          <cell r="BX439">
            <v>7.004067</v>
          </cell>
          <cell r="BY439">
            <v>7.0213850000000004</v>
          </cell>
          <cell r="BZ439">
            <v>7.038767</v>
          </cell>
          <cell r="CA439">
            <v>7.0653790000000001</v>
          </cell>
          <cell r="CB439">
            <v>7.059247</v>
          </cell>
          <cell r="CC439">
            <v>7.0880590000000003</v>
          </cell>
          <cell r="CD439">
            <v>7.0949119999999999</v>
          </cell>
          <cell r="CE439">
            <v>7.0980559999999997</v>
          </cell>
          <cell r="CF439">
            <v>7.1038379999999997</v>
          </cell>
          <cell r="CG439">
            <v>7.1187480000000001</v>
          </cell>
          <cell r="CH439">
            <v>7.2360119999999997</v>
          </cell>
          <cell r="CI439">
            <v>7.4347149999999997</v>
          </cell>
          <cell r="CJ439">
            <v>7.556362</v>
          </cell>
          <cell r="CK439">
            <v>7.5756199999999998</v>
          </cell>
          <cell r="CL439">
            <v>7.5858569999999999</v>
          </cell>
          <cell r="CM439">
            <v>7.6009390000000003</v>
          </cell>
          <cell r="CN439">
            <v>7.5987070000000001</v>
          </cell>
          <cell r="CO439">
            <v>7.590471</v>
          </cell>
          <cell r="FV439"/>
          <cell r="FW439"/>
          <cell r="FX439"/>
          <cell r="FZ439"/>
          <cell r="GV439"/>
        </row>
        <row r="440">
          <cell r="E440">
            <v>6.6739870000000003</v>
          </cell>
          <cell r="F440">
            <v>6.6942599999999999</v>
          </cell>
          <cell r="G440">
            <v>6.6886549999999998</v>
          </cell>
          <cell r="H440">
            <v>6.6987680000000003</v>
          </cell>
          <cell r="I440">
            <v>6.7180340000000003</v>
          </cell>
          <cell r="J440">
            <v>6.754232</v>
          </cell>
          <cell r="K440">
            <v>6.7722499999999997</v>
          </cell>
          <cell r="L440">
            <v>6.7662649999999998</v>
          </cell>
          <cell r="M440">
            <v>6.7614369999999999</v>
          </cell>
          <cell r="N440">
            <v>6.763223</v>
          </cell>
          <cell r="O440">
            <v>6.7533649999999996</v>
          </cell>
          <cell r="P440">
            <v>6.7451600000000003</v>
          </cell>
          <cell r="Q440">
            <v>6.7487180000000002</v>
          </cell>
          <cell r="R440">
            <v>6.7609789999999998</v>
          </cell>
          <cell r="S440">
            <v>6.7669959999999998</v>
          </cell>
          <cell r="T440">
            <v>6.7706189999999999</v>
          </cell>
          <cell r="U440">
            <v>6.7654199999999998</v>
          </cell>
          <cell r="V440">
            <v>6.768554</v>
          </cell>
          <cell r="W440">
            <v>6.7771840000000001</v>
          </cell>
          <cell r="X440">
            <v>6.7981449999999999</v>
          </cell>
          <cell r="Y440">
            <v>6.7951059999999996</v>
          </cell>
          <cell r="Z440">
            <v>6.7841610000000001</v>
          </cell>
          <cell r="AA440">
            <v>6.7839809999999998</v>
          </cell>
          <cell r="AB440">
            <v>6.7727899999999996</v>
          </cell>
          <cell r="AC440">
            <v>6.7774049999999999</v>
          </cell>
          <cell r="AD440">
            <v>6.7843600000000004</v>
          </cell>
          <cell r="AE440">
            <v>6.7909459999999999</v>
          </cell>
          <cell r="AF440">
            <v>6.786206</v>
          </cell>
          <cell r="AG440">
            <v>6.7853240000000001</v>
          </cell>
          <cell r="AH440">
            <v>6.7961200000000002</v>
          </cell>
          <cell r="AI440">
            <v>6.7989610000000003</v>
          </cell>
          <cell r="AJ440">
            <v>6.7923609999999996</v>
          </cell>
          <cell r="AK440">
            <v>6.7813569999999999</v>
          </cell>
          <cell r="AL440">
            <v>6.7728580000000003</v>
          </cell>
          <cell r="AM440">
            <v>6.7653239999999997</v>
          </cell>
          <cell r="AN440">
            <v>6.7597800000000001</v>
          </cell>
          <cell r="AO440">
            <v>6.7596350000000003</v>
          </cell>
          <cell r="AP440">
            <v>6.7606260000000002</v>
          </cell>
          <cell r="AQ440">
            <v>6.7513069999999997</v>
          </cell>
          <cell r="AR440">
            <v>6.7521490000000002</v>
          </cell>
          <cell r="AS440">
            <v>6.7500790000000004</v>
          </cell>
          <cell r="AT440">
            <v>6.7793539999999997</v>
          </cell>
          <cell r="AU440">
            <v>6.8094760000000001</v>
          </cell>
          <cell r="AV440">
            <v>6.8880080000000001</v>
          </cell>
          <cell r="AW440">
            <v>6.9299549999999996</v>
          </cell>
          <cell r="AX440">
            <v>6.9914300000000003</v>
          </cell>
          <cell r="AY440">
            <v>6.965757</v>
          </cell>
          <cell r="AZ440">
            <v>6.9623439999999999</v>
          </cell>
          <cell r="BA440">
            <v>6.9702489999999999</v>
          </cell>
          <cell r="BB440">
            <v>6.9812240000000001</v>
          </cell>
          <cell r="BC440">
            <v>7.0065939999999998</v>
          </cell>
          <cell r="BD440">
            <v>7.0039949999999997</v>
          </cell>
          <cell r="BE440">
            <v>7.0009100000000002</v>
          </cell>
          <cell r="BF440">
            <v>6.9905160000000004</v>
          </cell>
          <cell r="BG440">
            <v>7.0043569999999997</v>
          </cell>
          <cell r="BH440">
            <v>7.0003520000000004</v>
          </cell>
          <cell r="BI440">
            <v>6.9977119999999999</v>
          </cell>
          <cell r="BJ440">
            <v>6.9977119999999999</v>
          </cell>
          <cell r="BK440">
            <v>6.9876779999999998</v>
          </cell>
          <cell r="BL440">
            <v>7.0229520000000001</v>
          </cell>
          <cell r="BM440">
            <v>7.0248889999999999</v>
          </cell>
          <cell r="BN440">
            <v>7.0161530000000001</v>
          </cell>
          <cell r="BO440">
            <v>7.0232479999999997</v>
          </cell>
          <cell r="BP440">
            <v>7.0185709999999997</v>
          </cell>
          <cell r="BQ440">
            <v>7.007193</v>
          </cell>
          <cell r="BR440">
            <v>7.014424</v>
          </cell>
          <cell r="BS440">
            <v>7.0084289999999996</v>
          </cell>
          <cell r="BT440">
            <v>7.0054809999999996</v>
          </cell>
          <cell r="BU440">
            <v>7.037909</v>
          </cell>
          <cell r="BV440">
            <v>7.0598130000000001</v>
          </cell>
          <cell r="BW440">
            <v>7.0737500000000004</v>
          </cell>
          <cell r="BX440">
            <v>7.0849010000000003</v>
          </cell>
          <cell r="BY440">
            <v>7.0995119999999998</v>
          </cell>
          <cell r="BZ440">
            <v>7.1132520000000001</v>
          </cell>
          <cell r="CA440">
            <v>7.1356289999999998</v>
          </cell>
          <cell r="CB440">
            <v>7.1307219999999996</v>
          </cell>
          <cell r="CC440">
            <v>7.1567259999999999</v>
          </cell>
          <cell r="CD440">
            <v>7.162026</v>
          </cell>
          <cell r="CE440">
            <v>7.1637180000000003</v>
          </cell>
          <cell r="CF440">
            <v>7.165756</v>
          </cell>
          <cell r="CG440">
            <v>7.1786950000000003</v>
          </cell>
          <cell r="CH440">
            <v>7.2891219999999999</v>
          </cell>
          <cell r="CI440">
            <v>7.471546</v>
          </cell>
          <cell r="CJ440">
            <v>7.5840500000000004</v>
          </cell>
          <cell r="CK440">
            <v>7.6050740000000001</v>
          </cell>
          <cell r="CL440">
            <v>7.6130909999999998</v>
          </cell>
          <cell r="CM440">
            <v>7.6327619999999996</v>
          </cell>
          <cell r="CN440">
            <v>7.6374259999999996</v>
          </cell>
          <cell r="CO440">
            <v>7.6306289999999999</v>
          </cell>
          <cell r="FV440"/>
          <cell r="FW440"/>
          <cell r="FX440"/>
          <cell r="FZ440"/>
          <cell r="GV440"/>
        </row>
        <row r="441">
          <cell r="E441">
            <v>6.7778739999999997</v>
          </cell>
          <cell r="F441">
            <v>6.7981090000000002</v>
          </cell>
          <cell r="G441">
            <v>6.7921959999999997</v>
          </cell>
          <cell r="H441">
            <v>6.8002729999999998</v>
          </cell>
          <cell r="I441">
            <v>6.8160699999999999</v>
          </cell>
          <cell r="J441">
            <v>6.8490180000000001</v>
          </cell>
          <cell r="K441">
            <v>6.8641240000000003</v>
          </cell>
          <cell r="L441">
            <v>6.8583889999999998</v>
          </cell>
          <cell r="M441">
            <v>6.8532679999999999</v>
          </cell>
          <cell r="N441">
            <v>6.8560220000000003</v>
          </cell>
          <cell r="O441">
            <v>6.845599</v>
          </cell>
          <cell r="P441">
            <v>6.8361429999999999</v>
          </cell>
          <cell r="Q441">
            <v>6.8382500000000004</v>
          </cell>
          <cell r="R441">
            <v>6.8468720000000003</v>
          </cell>
          <cell r="S441">
            <v>6.8540650000000003</v>
          </cell>
          <cell r="T441">
            <v>6.8548559999999998</v>
          </cell>
          <cell r="U441">
            <v>6.8483869999999998</v>
          </cell>
          <cell r="V441">
            <v>6.851839</v>
          </cell>
          <cell r="W441">
            <v>6.8603249999999996</v>
          </cell>
          <cell r="X441">
            <v>6.8798170000000001</v>
          </cell>
          <cell r="Y441">
            <v>6.8768909999999996</v>
          </cell>
          <cell r="Z441">
            <v>6.8649259999999996</v>
          </cell>
          <cell r="AA441">
            <v>6.863823</v>
          </cell>
          <cell r="AB441">
            <v>6.8524279999999997</v>
          </cell>
          <cell r="AC441">
            <v>6.8573750000000002</v>
          </cell>
          <cell r="AD441">
            <v>6.8622509999999997</v>
          </cell>
          <cell r="AE441">
            <v>6.8679030000000001</v>
          </cell>
          <cell r="AF441">
            <v>6.8643390000000002</v>
          </cell>
          <cell r="AG441">
            <v>6.8627880000000001</v>
          </cell>
          <cell r="AH441">
            <v>6.8722430000000001</v>
          </cell>
          <cell r="AI441">
            <v>6.872236</v>
          </cell>
          <cell r="AJ441">
            <v>6.8671980000000001</v>
          </cell>
          <cell r="AK441">
            <v>6.8557519999999998</v>
          </cell>
          <cell r="AL441">
            <v>6.847054</v>
          </cell>
          <cell r="AM441">
            <v>6.8407910000000003</v>
          </cell>
          <cell r="AN441">
            <v>6.8353529999999996</v>
          </cell>
          <cell r="AO441">
            <v>6.8351559999999996</v>
          </cell>
          <cell r="AP441">
            <v>6.8367380000000004</v>
          </cell>
          <cell r="AQ441">
            <v>6.8294170000000003</v>
          </cell>
          <cell r="AR441">
            <v>6.830031</v>
          </cell>
          <cell r="AS441">
            <v>6.8259559999999997</v>
          </cell>
          <cell r="AT441">
            <v>6.8530959999999999</v>
          </cell>
          <cell r="AU441">
            <v>6.8804449999999999</v>
          </cell>
          <cell r="AV441">
            <v>6.9561409999999997</v>
          </cell>
          <cell r="AW441">
            <v>6.9974030000000003</v>
          </cell>
          <cell r="AX441">
            <v>7.0560840000000002</v>
          </cell>
          <cell r="AY441">
            <v>7.0334289999999999</v>
          </cell>
          <cell r="AZ441">
            <v>7.0260809999999996</v>
          </cell>
          <cell r="BA441">
            <v>7.0315149999999997</v>
          </cell>
          <cell r="BB441">
            <v>7.04582</v>
          </cell>
          <cell r="BC441">
            <v>7.0685700000000002</v>
          </cell>
          <cell r="BD441">
            <v>7.070843</v>
          </cell>
          <cell r="BE441">
            <v>7.0678340000000004</v>
          </cell>
          <cell r="BF441">
            <v>7.0604659999999999</v>
          </cell>
          <cell r="BG441">
            <v>7.0728559999999998</v>
          </cell>
          <cell r="BH441">
            <v>7.0696000000000003</v>
          </cell>
          <cell r="BI441">
            <v>7.0679040000000004</v>
          </cell>
          <cell r="BJ441">
            <v>7.0679040000000004</v>
          </cell>
          <cell r="BK441">
            <v>7.060829</v>
          </cell>
          <cell r="BL441">
            <v>7.0926159999999996</v>
          </cell>
          <cell r="BM441">
            <v>7.095332</v>
          </cell>
          <cell r="BN441">
            <v>7.0892330000000001</v>
          </cell>
          <cell r="BO441">
            <v>7.0944739999999999</v>
          </cell>
          <cell r="BP441">
            <v>7.0890820000000003</v>
          </cell>
          <cell r="BQ441">
            <v>7.0799110000000001</v>
          </cell>
          <cell r="BR441">
            <v>7.0859589999999999</v>
          </cell>
          <cell r="BS441">
            <v>7.079224</v>
          </cell>
          <cell r="BT441">
            <v>7.0745019999999998</v>
          </cell>
          <cell r="BU441">
            <v>7.1025119999999999</v>
          </cell>
          <cell r="BV441">
            <v>7.120336</v>
          </cell>
          <cell r="BW441">
            <v>7.1328930000000001</v>
          </cell>
          <cell r="BX441">
            <v>7.1436609999999998</v>
          </cell>
          <cell r="BY441">
            <v>7.1550079999999996</v>
          </cell>
          <cell r="BZ441">
            <v>7.1659699999999997</v>
          </cell>
          <cell r="CA441">
            <v>7.1843120000000003</v>
          </cell>
          <cell r="CB441">
            <v>7.1829330000000002</v>
          </cell>
          <cell r="CC441">
            <v>7.2056250000000004</v>
          </cell>
          <cell r="CD441">
            <v>7.2110430000000001</v>
          </cell>
          <cell r="CE441">
            <v>7.2119200000000001</v>
          </cell>
          <cell r="CF441">
            <v>7.2110430000000001</v>
          </cell>
          <cell r="CG441">
            <v>7.2221450000000003</v>
          </cell>
          <cell r="CH441">
            <v>7.3306209999999998</v>
          </cell>
          <cell r="CI441">
            <v>7.4988279999999996</v>
          </cell>
          <cell r="CJ441">
            <v>7.6018889999999999</v>
          </cell>
          <cell r="CK441">
            <v>7.6244930000000002</v>
          </cell>
          <cell r="CL441">
            <v>7.6306609999999999</v>
          </cell>
          <cell r="CM441">
            <v>7.6546430000000001</v>
          </cell>
          <cell r="CN441">
            <v>7.6656950000000004</v>
          </cell>
          <cell r="CO441">
            <v>7.660031</v>
          </cell>
          <cell r="FV441"/>
          <cell r="FW441"/>
          <cell r="FX441"/>
          <cell r="FZ441"/>
          <cell r="GV441"/>
        </row>
        <row r="442">
          <cell r="E442">
            <v>6.8610810000000004</v>
          </cell>
          <cell r="F442">
            <v>6.8802399999999997</v>
          </cell>
          <cell r="G442">
            <v>6.874987</v>
          </cell>
          <cell r="H442">
            <v>6.8811799999999996</v>
          </cell>
          <cell r="I442">
            <v>6.8938040000000003</v>
          </cell>
          <cell r="J442">
            <v>6.9234099999999996</v>
          </cell>
          <cell r="K442">
            <v>6.9358709999999997</v>
          </cell>
          <cell r="L442">
            <v>6.9312370000000003</v>
          </cell>
          <cell r="M442">
            <v>6.9254239999999996</v>
          </cell>
          <cell r="N442">
            <v>6.9291830000000001</v>
          </cell>
          <cell r="O442">
            <v>6.9182329999999999</v>
          </cell>
          <cell r="P442">
            <v>6.9080029999999999</v>
          </cell>
          <cell r="Q442">
            <v>6.9085200000000002</v>
          </cell>
          <cell r="R442">
            <v>6.9136620000000004</v>
          </cell>
          <cell r="S442">
            <v>6.9213800000000001</v>
          </cell>
          <cell r="T442">
            <v>6.9197340000000001</v>
          </cell>
          <cell r="U442">
            <v>6.9127049999999999</v>
          </cell>
          <cell r="V442">
            <v>6.9164539999999999</v>
          </cell>
          <cell r="W442">
            <v>6.9246509999999999</v>
          </cell>
          <cell r="X442">
            <v>6.9428020000000004</v>
          </cell>
          <cell r="Y442">
            <v>6.9400579999999996</v>
          </cell>
          <cell r="Z442">
            <v>6.9271370000000001</v>
          </cell>
          <cell r="AA442">
            <v>6.924639</v>
          </cell>
          <cell r="AB442">
            <v>6.9132160000000002</v>
          </cell>
          <cell r="AC442">
            <v>6.9188789999999996</v>
          </cell>
          <cell r="AD442">
            <v>6.9217440000000003</v>
          </cell>
          <cell r="AE442">
            <v>6.9263830000000004</v>
          </cell>
          <cell r="AF442">
            <v>6.92401</v>
          </cell>
          <cell r="AG442">
            <v>6.9217930000000001</v>
          </cell>
          <cell r="AH442">
            <v>6.9301079999999997</v>
          </cell>
          <cell r="AI442">
            <v>6.9275830000000003</v>
          </cell>
          <cell r="AJ442">
            <v>6.9241440000000001</v>
          </cell>
          <cell r="AK442">
            <v>6.9124949999999998</v>
          </cell>
          <cell r="AL442">
            <v>6.903734</v>
          </cell>
          <cell r="AM442">
            <v>6.8987030000000003</v>
          </cell>
          <cell r="AN442">
            <v>6.8934810000000004</v>
          </cell>
          <cell r="AO442">
            <v>6.8929479999999996</v>
          </cell>
          <cell r="AP442">
            <v>6.8947969999999996</v>
          </cell>
          <cell r="AQ442">
            <v>6.8898400000000004</v>
          </cell>
          <cell r="AR442">
            <v>6.8902659999999996</v>
          </cell>
          <cell r="AS442">
            <v>6.8850439999999997</v>
          </cell>
          <cell r="AT442">
            <v>6.9092200000000004</v>
          </cell>
          <cell r="AU442">
            <v>6.9341080000000002</v>
          </cell>
          <cell r="AV442">
            <v>7.0060589999999996</v>
          </cell>
          <cell r="AW442">
            <v>7.0465710000000001</v>
          </cell>
          <cell r="AX442">
            <v>7.1030559999999996</v>
          </cell>
          <cell r="AY442">
            <v>7.0841719999999997</v>
          </cell>
          <cell r="AZ442">
            <v>7.0735609999999998</v>
          </cell>
          <cell r="BA442">
            <v>7.0762369999999999</v>
          </cell>
          <cell r="BB442">
            <v>7.0936659999999998</v>
          </cell>
          <cell r="BC442">
            <v>7.1133499999999996</v>
          </cell>
          <cell r="BD442">
            <v>7.1203419999999999</v>
          </cell>
          <cell r="BE442">
            <v>7.1174920000000004</v>
          </cell>
          <cell r="BF442">
            <v>7.1128410000000004</v>
          </cell>
          <cell r="BG442">
            <v>7.1239309999999998</v>
          </cell>
          <cell r="BH442">
            <v>7.1213559999999996</v>
          </cell>
          <cell r="BI442">
            <v>7.118913</v>
          </cell>
          <cell r="BJ442">
            <v>7.118913</v>
          </cell>
          <cell r="BK442">
            <v>7.1158400000000004</v>
          </cell>
          <cell r="BL442">
            <v>7.1436580000000003</v>
          </cell>
          <cell r="BM442">
            <v>7.1469189999999996</v>
          </cell>
          <cell r="BN442">
            <v>7.1431269999999998</v>
          </cell>
          <cell r="BO442">
            <v>7.1469339999999999</v>
          </cell>
          <cell r="BP442">
            <v>7.1408009999999997</v>
          </cell>
          <cell r="BQ442">
            <v>7.133928</v>
          </cell>
          <cell r="BR442">
            <v>7.138871</v>
          </cell>
          <cell r="BS442">
            <v>7.1315480000000004</v>
          </cell>
          <cell r="BT442">
            <v>7.1253669999999998</v>
          </cell>
          <cell r="BU442">
            <v>7.1497070000000003</v>
          </cell>
          <cell r="BV442">
            <v>7.1637329999999997</v>
          </cell>
          <cell r="BW442">
            <v>7.1750889999999998</v>
          </cell>
          <cell r="BX442">
            <v>7.1858930000000001</v>
          </cell>
          <cell r="BY442">
            <v>7.1938950000000004</v>
          </cell>
          <cell r="BZ442">
            <v>7.2027859999999997</v>
          </cell>
          <cell r="CA442">
            <v>7.2175279999999997</v>
          </cell>
          <cell r="CB442">
            <v>7.2206570000000001</v>
          </cell>
          <cell r="CC442">
            <v>7.2399649999999998</v>
          </cell>
          <cell r="CD442">
            <v>7.2464180000000002</v>
          </cell>
          <cell r="CE442">
            <v>7.2468880000000002</v>
          </cell>
          <cell r="CF442">
            <v>7.243716</v>
          </cell>
          <cell r="CG442">
            <v>7.2531619999999997</v>
          </cell>
          <cell r="CH442">
            <v>7.3627779999999996</v>
          </cell>
          <cell r="CI442">
            <v>7.5189729999999999</v>
          </cell>
          <cell r="CJ442">
            <v>7.6131840000000004</v>
          </cell>
          <cell r="CK442">
            <v>7.6370870000000002</v>
          </cell>
          <cell r="CL442">
            <v>7.6418210000000002</v>
          </cell>
          <cell r="CM442">
            <v>7.6695359999999999</v>
          </cell>
          <cell r="CN442">
            <v>7.6861680000000003</v>
          </cell>
          <cell r="CO442">
            <v>7.6815230000000003</v>
          </cell>
          <cell r="FV442"/>
          <cell r="FW442"/>
          <cell r="FX442"/>
          <cell r="FZ442"/>
          <cell r="GV442"/>
        </row>
        <row r="443">
          <cell r="E443">
            <v>6.9273699999999998</v>
          </cell>
          <cell r="F443">
            <v>6.9446680000000001</v>
          </cell>
          <cell r="G443">
            <v>6.9407680000000003</v>
          </cell>
          <cell r="H443">
            <v>6.9452530000000001</v>
          </cell>
          <cell r="I443">
            <v>6.9550140000000003</v>
          </cell>
          <cell r="J443">
            <v>6.9813400000000003</v>
          </cell>
          <cell r="K443">
            <v>6.9914969999999999</v>
          </cell>
          <cell r="L443">
            <v>6.9885489999999999</v>
          </cell>
          <cell r="M443">
            <v>6.9818410000000002</v>
          </cell>
          <cell r="N443">
            <v>6.9865729999999999</v>
          </cell>
          <cell r="O443">
            <v>6.9751789999999998</v>
          </cell>
          <cell r="P443">
            <v>6.9645219999999997</v>
          </cell>
          <cell r="Q443">
            <v>6.9634400000000003</v>
          </cell>
          <cell r="R443">
            <v>6.9653770000000002</v>
          </cell>
          <cell r="S443">
            <v>6.9730780000000001</v>
          </cell>
          <cell r="T443">
            <v>6.9693750000000003</v>
          </cell>
          <cell r="U443">
            <v>6.9623429999999997</v>
          </cell>
          <cell r="V443">
            <v>6.9663579999999996</v>
          </cell>
          <cell r="W443">
            <v>6.9741949999999999</v>
          </cell>
          <cell r="X443">
            <v>6.9911589999999997</v>
          </cell>
          <cell r="Y443">
            <v>6.988626</v>
          </cell>
          <cell r="Z443">
            <v>6.9748450000000002</v>
          </cell>
          <cell r="AA443">
            <v>6.9706400000000004</v>
          </cell>
          <cell r="AB443">
            <v>6.9593160000000003</v>
          </cell>
          <cell r="AC443">
            <v>6.9659250000000004</v>
          </cell>
          <cell r="AD443">
            <v>6.9669559999999997</v>
          </cell>
          <cell r="AE443">
            <v>6.9705959999999996</v>
          </cell>
          <cell r="AF443">
            <v>6.9693800000000001</v>
          </cell>
          <cell r="AG443">
            <v>6.9665369999999998</v>
          </cell>
          <cell r="AH443">
            <v>6.9738980000000002</v>
          </cell>
          <cell r="AI443">
            <v>6.9692109999999996</v>
          </cell>
          <cell r="AJ443">
            <v>6.9672939999999999</v>
          </cell>
          <cell r="AK443">
            <v>6.9555949999999998</v>
          </cell>
          <cell r="AL443">
            <v>6.9468529999999999</v>
          </cell>
          <cell r="AM443">
            <v>6.9429499999999997</v>
          </cell>
          <cell r="AN443">
            <v>6.9379869999999997</v>
          </cell>
          <cell r="AO443">
            <v>6.9369050000000003</v>
          </cell>
          <cell r="AP443">
            <v>6.9387679999999996</v>
          </cell>
          <cell r="AQ443">
            <v>6.9362959999999996</v>
          </cell>
          <cell r="AR443">
            <v>6.9365610000000002</v>
          </cell>
          <cell r="AS443">
            <v>6.9308959999999997</v>
          </cell>
          <cell r="AT443">
            <v>6.9516270000000002</v>
          </cell>
          <cell r="AU443">
            <v>6.9744250000000001</v>
          </cell>
          <cell r="AV443">
            <v>7.0423080000000002</v>
          </cell>
          <cell r="AW443">
            <v>7.0820990000000004</v>
          </cell>
          <cell r="AX443">
            <v>7.1368859999999996</v>
          </cell>
          <cell r="AY443">
            <v>7.1220290000000004</v>
          </cell>
          <cell r="AZ443">
            <v>7.1088069999999997</v>
          </cell>
          <cell r="BA443">
            <v>7.1087369999999996</v>
          </cell>
          <cell r="BB443">
            <v>7.1289480000000003</v>
          </cell>
          <cell r="BC443">
            <v>7.1454630000000003</v>
          </cell>
          <cell r="BD443">
            <v>7.1568160000000001</v>
          </cell>
          <cell r="BE443">
            <v>7.1541550000000003</v>
          </cell>
          <cell r="BF443">
            <v>7.1518420000000003</v>
          </cell>
          <cell r="BG443">
            <v>7.1618130000000004</v>
          </cell>
          <cell r="BH443">
            <v>7.1598280000000001</v>
          </cell>
          <cell r="BI443">
            <v>7.1555840000000002</v>
          </cell>
          <cell r="BJ443">
            <v>7.1555840000000002</v>
          </cell>
          <cell r="BK443">
            <v>7.1569099999999999</v>
          </cell>
          <cell r="BL443">
            <v>7.1806859999999997</v>
          </cell>
          <cell r="BM443">
            <v>7.1843089999999998</v>
          </cell>
          <cell r="BN443">
            <v>7.1824440000000003</v>
          </cell>
          <cell r="BO443">
            <v>7.185187</v>
          </cell>
          <cell r="BP443">
            <v>7.1783219999999996</v>
          </cell>
          <cell r="BQ443">
            <v>7.1736599999999999</v>
          </cell>
          <cell r="BR443">
            <v>7.177581</v>
          </cell>
          <cell r="BS443">
            <v>7.1697990000000003</v>
          </cell>
          <cell r="BT443">
            <v>7.1624590000000001</v>
          </cell>
          <cell r="BU443">
            <v>7.1838249999999997</v>
          </cell>
          <cell r="BV443">
            <v>7.1945100000000002</v>
          </cell>
          <cell r="BW443">
            <v>7.20486</v>
          </cell>
          <cell r="BX443">
            <v>7.2159440000000004</v>
          </cell>
          <cell r="BY443">
            <v>7.2208199999999998</v>
          </cell>
          <cell r="BZ443">
            <v>7.228199</v>
          </cell>
          <cell r="CA443">
            <v>7.2398910000000001</v>
          </cell>
          <cell r="CB443">
            <v>7.2476440000000002</v>
          </cell>
          <cell r="CC443">
            <v>7.2637869999999998</v>
          </cell>
          <cell r="CD443">
            <v>7.2716750000000001</v>
          </cell>
          <cell r="CE443">
            <v>7.2719860000000001</v>
          </cell>
          <cell r="CF443">
            <v>7.267004</v>
          </cell>
          <cell r="CG443">
            <v>7.2750069999999996</v>
          </cell>
          <cell r="CH443">
            <v>7.3874740000000001</v>
          </cell>
          <cell r="CI443">
            <v>7.5337779999999999</v>
          </cell>
          <cell r="CJ443">
            <v>7.6202300000000003</v>
          </cell>
          <cell r="CK443">
            <v>7.6451399999999996</v>
          </cell>
          <cell r="CL443">
            <v>7.6488149999999999</v>
          </cell>
          <cell r="CM443">
            <v>7.6795770000000001</v>
          </cell>
          <cell r="CN443">
            <v>7.7008739999999998</v>
          </cell>
          <cell r="CO443">
            <v>7.6971970000000001</v>
          </cell>
          <cell r="FV443"/>
          <cell r="FW443"/>
          <cell r="FX443"/>
          <cell r="FZ443"/>
          <cell r="GV443"/>
        </row>
        <row r="444">
          <cell r="E444">
            <v>6.9799290000000003</v>
          </cell>
          <cell r="F444">
            <v>6.9948399999999999</v>
          </cell>
          <cell r="G444">
            <v>6.9927330000000003</v>
          </cell>
          <cell r="H444">
            <v>6.9956930000000002</v>
          </cell>
          <cell r="I444">
            <v>7.0029070000000004</v>
          </cell>
          <cell r="J444">
            <v>7.0261310000000003</v>
          </cell>
          <cell r="K444">
            <v>7.0343429999999998</v>
          </cell>
          <cell r="L444">
            <v>7.0334289999999999</v>
          </cell>
          <cell r="M444">
            <v>7.0257589999999999</v>
          </cell>
          <cell r="N444">
            <v>7.0313889999999999</v>
          </cell>
          <cell r="O444">
            <v>7.0196490000000002</v>
          </cell>
          <cell r="P444">
            <v>7.0088080000000001</v>
          </cell>
          <cell r="Q444">
            <v>7.0062030000000002</v>
          </cell>
          <cell r="R444">
            <v>7.0052669999999999</v>
          </cell>
          <cell r="S444">
            <v>7.0125440000000001</v>
          </cell>
          <cell r="T444">
            <v>7.0071339999999998</v>
          </cell>
          <cell r="U444">
            <v>7.0004949999999999</v>
          </cell>
          <cell r="V444">
            <v>7.0047420000000002</v>
          </cell>
          <cell r="W444">
            <v>7.0122</v>
          </cell>
          <cell r="X444">
            <v>7.0281370000000001</v>
          </cell>
          <cell r="Y444">
            <v>7.025817</v>
          </cell>
          <cell r="Z444">
            <v>7.0112860000000001</v>
          </cell>
          <cell r="AA444">
            <v>7.0052159999999999</v>
          </cell>
          <cell r="AB444">
            <v>6.9940730000000002</v>
          </cell>
          <cell r="AC444">
            <v>7.0017329999999998</v>
          </cell>
          <cell r="AD444">
            <v>7.0011580000000002</v>
          </cell>
          <cell r="AE444">
            <v>7.0038679999999998</v>
          </cell>
          <cell r="AF444">
            <v>7.0037419999999999</v>
          </cell>
          <cell r="AG444">
            <v>7.0003310000000001</v>
          </cell>
          <cell r="AH444">
            <v>7.0069059999999999</v>
          </cell>
          <cell r="AI444">
            <v>7.0004010000000001</v>
          </cell>
          <cell r="AJ444">
            <v>6.9998680000000002</v>
          </cell>
          <cell r="AK444">
            <v>6.9882080000000002</v>
          </cell>
          <cell r="AL444">
            <v>6.9795280000000002</v>
          </cell>
          <cell r="AM444">
            <v>6.9766190000000003</v>
          </cell>
          <cell r="AN444">
            <v>6.9719150000000001</v>
          </cell>
          <cell r="AO444">
            <v>6.9701469999999999</v>
          </cell>
          <cell r="AP444">
            <v>6.9718499999999999</v>
          </cell>
          <cell r="AQ444">
            <v>6.9718090000000004</v>
          </cell>
          <cell r="AR444">
            <v>6.9719319999999998</v>
          </cell>
          <cell r="AS444">
            <v>6.9663539999999999</v>
          </cell>
          <cell r="AT444">
            <v>6.9834550000000002</v>
          </cell>
          <cell r="AU444">
            <v>7.0045339999999996</v>
          </cell>
          <cell r="AV444">
            <v>7.068422</v>
          </cell>
          <cell r="AW444">
            <v>7.1075670000000004</v>
          </cell>
          <cell r="AX444">
            <v>7.1610610000000001</v>
          </cell>
          <cell r="AY444">
            <v>7.1501419999999998</v>
          </cell>
          <cell r="AZ444">
            <v>7.134887</v>
          </cell>
          <cell r="BA444">
            <v>7.1322640000000002</v>
          </cell>
          <cell r="BB444">
            <v>7.1548590000000001</v>
          </cell>
          <cell r="BC444">
            <v>7.1683370000000002</v>
          </cell>
          <cell r="BD444">
            <v>7.1835760000000004</v>
          </cell>
          <cell r="BE444">
            <v>7.1811030000000002</v>
          </cell>
          <cell r="BF444">
            <v>7.1807350000000003</v>
          </cell>
          <cell r="BG444">
            <v>7.1897739999999999</v>
          </cell>
          <cell r="BH444">
            <v>7.1882789999999996</v>
          </cell>
          <cell r="BI444">
            <v>7.1816979999999999</v>
          </cell>
          <cell r="BJ444">
            <v>7.1816979999999999</v>
          </cell>
          <cell r="BK444">
            <v>7.1873680000000002</v>
          </cell>
          <cell r="BL444">
            <v>7.2073109999999998</v>
          </cell>
          <cell r="BM444">
            <v>7.211163</v>
          </cell>
          <cell r="BN444">
            <v>7.210852</v>
          </cell>
          <cell r="BO444">
            <v>7.212834</v>
          </cell>
          <cell r="BP444">
            <v>7.2052779999999998</v>
          </cell>
          <cell r="BQ444">
            <v>7.2026269999999997</v>
          </cell>
          <cell r="BR444">
            <v>7.2056269999999998</v>
          </cell>
          <cell r="BS444">
            <v>7.1974929999999997</v>
          </cell>
          <cell r="BT444">
            <v>7.189254</v>
          </cell>
          <cell r="BU444">
            <v>7.208259</v>
          </cell>
          <cell r="BV444">
            <v>7.2161239999999998</v>
          </cell>
          <cell r="BW444">
            <v>7.2256580000000001</v>
          </cell>
          <cell r="BX444">
            <v>7.2371379999999998</v>
          </cell>
          <cell r="BY444">
            <v>7.2392709999999996</v>
          </cell>
          <cell r="BZ444">
            <v>7.2455600000000002</v>
          </cell>
          <cell r="CA444">
            <v>7.254772</v>
          </cell>
          <cell r="CB444">
            <v>7.2667799999999998</v>
          </cell>
          <cell r="CC444">
            <v>7.2801359999999997</v>
          </cell>
          <cell r="CD444">
            <v>7.2895339999999997</v>
          </cell>
          <cell r="CE444">
            <v>7.2898259999999997</v>
          </cell>
          <cell r="CF444">
            <v>7.2834240000000001</v>
          </cell>
          <cell r="CG444">
            <v>7.2902120000000004</v>
          </cell>
          <cell r="CH444">
            <v>7.406269</v>
          </cell>
          <cell r="CI444">
            <v>7.5446</v>
          </cell>
          <cell r="CJ444">
            <v>7.6245690000000002</v>
          </cell>
          <cell r="CK444">
            <v>7.6502249999999998</v>
          </cell>
          <cell r="CL444">
            <v>7.6531469999999997</v>
          </cell>
          <cell r="CM444">
            <v>7.6862899999999996</v>
          </cell>
          <cell r="CN444">
            <v>7.7113560000000003</v>
          </cell>
          <cell r="CO444">
            <v>7.7085939999999997</v>
          </cell>
          <cell r="FV444"/>
          <cell r="FW444"/>
          <cell r="FX444"/>
          <cell r="FZ444"/>
          <cell r="GV444"/>
        </row>
        <row r="445">
          <cell r="E445">
            <v>7.02142</v>
          </cell>
          <cell r="F445">
            <v>7.0336540000000003</v>
          </cell>
          <cell r="G445">
            <v>7.0335660000000004</v>
          </cell>
          <cell r="H445">
            <v>7.0351860000000004</v>
          </cell>
          <cell r="I445">
            <v>7.0401639999999999</v>
          </cell>
          <cell r="J445">
            <v>7.0605419999999999</v>
          </cell>
          <cell r="K445">
            <v>7.0671499999999998</v>
          </cell>
          <cell r="L445">
            <v>7.0684259999999997</v>
          </cell>
          <cell r="M445">
            <v>7.0598109999999998</v>
          </cell>
          <cell r="N445">
            <v>7.0662430000000001</v>
          </cell>
          <cell r="O445">
            <v>7.0542559999999996</v>
          </cell>
          <cell r="P445">
            <v>7.0433899999999996</v>
          </cell>
          <cell r="Q445">
            <v>7.0393879999999998</v>
          </cell>
          <cell r="R445">
            <v>7.0359340000000001</v>
          </cell>
          <cell r="S445">
            <v>7.0425079999999998</v>
          </cell>
          <cell r="T445">
            <v>7.0357010000000004</v>
          </cell>
          <cell r="U445">
            <v>7.0297109999999998</v>
          </cell>
          <cell r="V445">
            <v>7.0341550000000002</v>
          </cell>
          <cell r="W445">
            <v>7.0412480000000004</v>
          </cell>
          <cell r="X445">
            <v>7.0563120000000001</v>
          </cell>
          <cell r="Y445">
            <v>7.0541939999999999</v>
          </cell>
          <cell r="Z445">
            <v>7.0390230000000003</v>
          </cell>
          <cell r="AA445">
            <v>7.0310550000000003</v>
          </cell>
          <cell r="AB445">
            <v>7.0201359999999999</v>
          </cell>
          <cell r="AC445">
            <v>7.0288630000000003</v>
          </cell>
          <cell r="AD445">
            <v>7.0269250000000003</v>
          </cell>
          <cell r="AE445">
            <v>7.0288050000000002</v>
          </cell>
          <cell r="AF445">
            <v>7.029674</v>
          </cell>
          <cell r="AG445">
            <v>7.0257649999999998</v>
          </cell>
          <cell r="AH445">
            <v>7.0316999999999998</v>
          </cell>
          <cell r="AI445">
            <v>7.0236919999999996</v>
          </cell>
          <cell r="AJ445">
            <v>7.024375</v>
          </cell>
          <cell r="AK445">
            <v>7.0128000000000004</v>
          </cell>
          <cell r="AL445">
            <v>7.0042</v>
          </cell>
          <cell r="AM445">
            <v>7.0021420000000001</v>
          </cell>
          <cell r="AN445">
            <v>6.9976729999999998</v>
          </cell>
          <cell r="AO445">
            <v>6.995152</v>
          </cell>
          <cell r="AP445">
            <v>6.996588</v>
          </cell>
          <cell r="AQ445">
            <v>6.9988089999999996</v>
          </cell>
          <cell r="AR445">
            <v>6.9988060000000001</v>
          </cell>
          <cell r="AS445">
            <v>6.9936800000000003</v>
          </cell>
          <cell r="AT445">
            <v>7.0071969999999997</v>
          </cell>
          <cell r="AU445">
            <v>7.0268940000000004</v>
          </cell>
          <cell r="AV445">
            <v>7.0870990000000003</v>
          </cell>
          <cell r="AW445">
            <v>7.1256950000000003</v>
          </cell>
          <cell r="AX445">
            <v>7.1782149999999998</v>
          </cell>
          <cell r="AY445">
            <v>7.1709300000000002</v>
          </cell>
          <cell r="AZ445">
            <v>7.1541300000000003</v>
          </cell>
          <cell r="BA445">
            <v>7.149235</v>
          </cell>
          <cell r="BB445">
            <v>7.1738179999999998</v>
          </cell>
          <cell r="BC445">
            <v>7.1845319999999999</v>
          </cell>
          <cell r="BD445">
            <v>7.203131</v>
          </cell>
          <cell r="BE445">
            <v>7.2008279999999996</v>
          </cell>
          <cell r="BF445">
            <v>7.2020400000000002</v>
          </cell>
          <cell r="BG445">
            <v>7.2103210000000004</v>
          </cell>
          <cell r="BH445">
            <v>7.2092229999999997</v>
          </cell>
          <cell r="BI445">
            <v>7.2001390000000001</v>
          </cell>
          <cell r="BJ445">
            <v>7.2001390000000001</v>
          </cell>
          <cell r="BK445">
            <v>7.2098209999999998</v>
          </cell>
          <cell r="BL445">
            <v>7.226305</v>
          </cell>
          <cell r="BM445">
            <v>7.2302929999999996</v>
          </cell>
          <cell r="BN445">
            <v>7.2312050000000001</v>
          </cell>
          <cell r="BO445">
            <v>7.2326569999999997</v>
          </cell>
          <cell r="BP445">
            <v>7.2244780000000004</v>
          </cell>
          <cell r="BQ445">
            <v>7.2235800000000001</v>
          </cell>
          <cell r="BR445">
            <v>7.2257699999999998</v>
          </cell>
          <cell r="BS445">
            <v>7.2173720000000001</v>
          </cell>
          <cell r="BT445">
            <v>7.20845</v>
          </cell>
          <cell r="BU445">
            <v>7.2256130000000001</v>
          </cell>
          <cell r="BV445">
            <v>7.2311740000000002</v>
          </cell>
          <cell r="BW445">
            <v>7.240062</v>
          </cell>
          <cell r="BX445">
            <v>7.2519650000000002</v>
          </cell>
          <cell r="BY445">
            <v>7.2517990000000001</v>
          </cell>
          <cell r="BZ445">
            <v>7.2573150000000002</v>
          </cell>
          <cell r="CA445">
            <v>7.2645759999999999</v>
          </cell>
          <cell r="CB445">
            <v>7.2802389999999999</v>
          </cell>
          <cell r="CC445">
            <v>7.2912499999999998</v>
          </cell>
          <cell r="CD445">
            <v>7.3020529999999999</v>
          </cell>
          <cell r="CE445">
            <v>7.3023959999999999</v>
          </cell>
          <cell r="CF445">
            <v>7.2948890000000004</v>
          </cell>
          <cell r="CG445">
            <v>7.3006859999999998</v>
          </cell>
          <cell r="CH445">
            <v>7.4204480000000004</v>
          </cell>
          <cell r="CI445">
            <v>7.5524639999999996</v>
          </cell>
          <cell r="CJ445">
            <v>7.627211</v>
          </cell>
          <cell r="CK445">
            <v>7.6534019999999998</v>
          </cell>
          <cell r="CL445">
            <v>7.6558020000000004</v>
          </cell>
          <cell r="CM445">
            <v>7.690741</v>
          </cell>
          <cell r="CN445">
            <v>7.7187710000000003</v>
          </cell>
          <cell r="CO445">
            <v>7.7168559999999999</v>
          </cell>
          <cell r="FV445"/>
          <cell r="FW445"/>
          <cell r="FX445"/>
          <cell r="FZ445"/>
          <cell r="GV445"/>
        </row>
        <row r="446">
          <cell r="E446">
            <v>7.0540440000000002</v>
          </cell>
          <cell r="F446">
            <v>7.0635019999999997</v>
          </cell>
          <cell r="G446">
            <v>7.0654960000000004</v>
          </cell>
          <cell r="H446">
            <v>7.0659549999999998</v>
          </cell>
          <cell r="I446">
            <v>7.0689919999999997</v>
          </cell>
          <cell r="J446">
            <v>7.0868219999999997</v>
          </cell>
          <cell r="K446">
            <v>7.0921349999999999</v>
          </cell>
          <cell r="L446">
            <v>7.0956099999999998</v>
          </cell>
          <cell r="M446">
            <v>7.0861200000000002</v>
          </cell>
          <cell r="N446">
            <v>7.0932500000000003</v>
          </cell>
          <cell r="O446">
            <v>7.0811029999999997</v>
          </cell>
          <cell r="P446">
            <v>7.0703110000000002</v>
          </cell>
          <cell r="Q446">
            <v>7.0650639999999996</v>
          </cell>
          <cell r="R446">
            <v>7.0594400000000004</v>
          </cell>
          <cell r="S446">
            <v>7.0651450000000002</v>
          </cell>
          <cell r="T446">
            <v>7.0572080000000001</v>
          </cell>
          <cell r="U446">
            <v>7.0520100000000001</v>
          </cell>
          <cell r="V446">
            <v>7.0566170000000001</v>
          </cell>
          <cell r="W446">
            <v>7.0633759999999999</v>
          </cell>
          <cell r="X446">
            <v>7.0777109999999999</v>
          </cell>
          <cell r="Y446">
            <v>7.075774</v>
          </cell>
          <cell r="Z446">
            <v>7.0600649999999998</v>
          </cell>
          <cell r="AA446">
            <v>7.0502649999999996</v>
          </cell>
          <cell r="AB446">
            <v>7.0395849999999998</v>
          </cell>
          <cell r="AC446">
            <v>7.0493309999999996</v>
          </cell>
          <cell r="AD446">
            <v>7.0462629999999997</v>
          </cell>
          <cell r="AE446">
            <v>7.0474240000000004</v>
          </cell>
          <cell r="AF446">
            <v>7.0491830000000002</v>
          </cell>
          <cell r="AG446">
            <v>7.0448459999999997</v>
          </cell>
          <cell r="AH446">
            <v>7.0502649999999996</v>
          </cell>
          <cell r="AI446">
            <v>7.0410320000000004</v>
          </cell>
          <cell r="AJ446">
            <v>7.0427559999999998</v>
          </cell>
          <cell r="AK446">
            <v>7.0312849999999996</v>
          </cell>
          <cell r="AL446">
            <v>7.0227690000000003</v>
          </cell>
          <cell r="AM446">
            <v>7.0214220000000003</v>
          </cell>
          <cell r="AN446">
            <v>7.0171520000000003</v>
          </cell>
          <cell r="AO446">
            <v>7.0138689999999997</v>
          </cell>
          <cell r="AP446">
            <v>7.0149840000000001</v>
          </cell>
          <cell r="AQ446">
            <v>7.0192350000000001</v>
          </cell>
          <cell r="AR446">
            <v>7.0191189999999999</v>
          </cell>
          <cell r="AS446">
            <v>7.0146699999999997</v>
          </cell>
          <cell r="AT446">
            <v>7.0248049999999997</v>
          </cell>
          <cell r="AU446">
            <v>7.0434150000000004</v>
          </cell>
          <cell r="AV446">
            <v>7.100371</v>
          </cell>
          <cell r="AW446">
            <v>7.1385160000000001</v>
          </cell>
          <cell r="AX446">
            <v>7.1903100000000002</v>
          </cell>
          <cell r="AY446">
            <v>7.1862409999999999</v>
          </cell>
          <cell r="AZ446">
            <v>7.168291</v>
          </cell>
          <cell r="BA446">
            <v>7.1614409999999999</v>
          </cell>
          <cell r="BB446">
            <v>7.1876439999999997</v>
          </cell>
          <cell r="BC446">
            <v>7.1959340000000003</v>
          </cell>
          <cell r="BD446">
            <v>7.217371</v>
          </cell>
          <cell r="BE446">
            <v>7.2152149999999997</v>
          </cell>
          <cell r="BF446">
            <v>7.2176819999999999</v>
          </cell>
          <cell r="BG446">
            <v>7.2253569999999998</v>
          </cell>
          <cell r="BH446">
            <v>7.2245739999999996</v>
          </cell>
          <cell r="BI446">
            <v>7.2130650000000003</v>
          </cell>
          <cell r="BJ446">
            <v>7.2130650000000003</v>
          </cell>
          <cell r="BK446">
            <v>7.2262810000000002</v>
          </cell>
          <cell r="BL446">
            <v>7.2397590000000003</v>
          </cell>
          <cell r="BM446">
            <v>7.2438219999999998</v>
          </cell>
          <cell r="BN446">
            <v>7.2456759999999996</v>
          </cell>
          <cell r="BO446">
            <v>7.2467689999999996</v>
          </cell>
          <cell r="BP446">
            <v>7.238048</v>
          </cell>
          <cell r="BQ446">
            <v>7.2386280000000003</v>
          </cell>
          <cell r="BR446">
            <v>7.2401260000000001</v>
          </cell>
          <cell r="BS446">
            <v>7.2315310000000004</v>
          </cell>
          <cell r="BT446">
            <v>7.2220979999999999</v>
          </cell>
          <cell r="BU446">
            <v>7.2378479999999996</v>
          </cell>
          <cell r="BV446">
            <v>7.2415710000000004</v>
          </cell>
          <cell r="BW446">
            <v>7.2499609999999999</v>
          </cell>
          <cell r="BX446">
            <v>7.2622650000000002</v>
          </cell>
          <cell r="BY446">
            <v>7.2602359999999999</v>
          </cell>
          <cell r="BZ446">
            <v>7.2652089999999996</v>
          </cell>
          <cell r="CA446">
            <v>7.2709780000000004</v>
          </cell>
          <cell r="CB446">
            <v>7.2896380000000001</v>
          </cell>
          <cell r="CC446">
            <v>7.298743</v>
          </cell>
          <cell r="CD446">
            <v>7.3107600000000001</v>
          </cell>
          <cell r="CE446">
            <v>7.3111839999999999</v>
          </cell>
          <cell r="CF446">
            <v>7.3028269999999997</v>
          </cell>
          <cell r="CG446">
            <v>7.3078339999999997</v>
          </cell>
          <cell r="CH446">
            <v>7.4310600000000004</v>
          </cell>
          <cell r="CI446">
            <v>7.5581459999999998</v>
          </cell>
          <cell r="CJ446">
            <v>7.6288049999999998</v>
          </cell>
          <cell r="CK446">
            <v>7.6553680000000002</v>
          </cell>
          <cell r="CL446">
            <v>7.6574150000000003</v>
          </cell>
          <cell r="CM446">
            <v>7.6936720000000003</v>
          </cell>
          <cell r="CN446">
            <v>7.7239800000000001</v>
          </cell>
          <cell r="CO446">
            <v>7.7228260000000004</v>
          </cell>
          <cell r="FV446"/>
          <cell r="FW446"/>
          <cell r="FX446"/>
          <cell r="FZ446"/>
          <cell r="GV446"/>
        </row>
        <row r="447">
          <cell r="E447">
            <v>7.0796029999999996</v>
          </cell>
          <cell r="F447">
            <v>7.0863310000000004</v>
          </cell>
          <cell r="G447">
            <v>7.0903539999999996</v>
          </cell>
          <cell r="H447">
            <v>7.089817</v>
          </cell>
          <cell r="I447">
            <v>7.0911910000000002</v>
          </cell>
          <cell r="J447">
            <v>7.1067859999999996</v>
          </cell>
          <cell r="K447">
            <v>7.1110699999999998</v>
          </cell>
          <cell r="L447">
            <v>7.1166489999999998</v>
          </cell>
          <cell r="M447">
            <v>7.1063799999999997</v>
          </cell>
          <cell r="N447">
            <v>7.1141069999999997</v>
          </cell>
          <cell r="O447">
            <v>7.1018720000000002</v>
          </cell>
          <cell r="P447">
            <v>7.091208</v>
          </cell>
          <cell r="Q447">
            <v>7.0848750000000003</v>
          </cell>
          <cell r="R447">
            <v>7.0774090000000003</v>
          </cell>
          <cell r="S447">
            <v>7.0821690000000004</v>
          </cell>
          <cell r="T447">
            <v>7.0733290000000002</v>
          </cell>
          <cell r="U447">
            <v>7.0689760000000001</v>
          </cell>
          <cell r="V447">
            <v>7.0737180000000004</v>
          </cell>
          <cell r="W447">
            <v>7.0801819999999998</v>
          </cell>
          <cell r="X447">
            <v>7.093915</v>
          </cell>
          <cell r="Y447">
            <v>7.0921349999999999</v>
          </cell>
          <cell r="Z447">
            <v>7.0759829999999999</v>
          </cell>
          <cell r="AA447">
            <v>7.0644780000000003</v>
          </cell>
          <cell r="AB447">
            <v>7.0540339999999997</v>
          </cell>
          <cell r="AC447">
            <v>7.0647130000000002</v>
          </cell>
          <cell r="AD447">
            <v>7.0607249999999997</v>
          </cell>
          <cell r="AE447">
            <v>7.0612789999999999</v>
          </cell>
          <cell r="AF447">
            <v>7.0638180000000004</v>
          </cell>
          <cell r="AG447">
            <v>7.0591210000000002</v>
          </cell>
          <cell r="AH447">
            <v>7.0641280000000002</v>
          </cell>
          <cell r="AI447">
            <v>7.0539069999999997</v>
          </cell>
          <cell r="AJ447">
            <v>7.0565030000000002</v>
          </cell>
          <cell r="AK447">
            <v>7.0451379999999997</v>
          </cell>
          <cell r="AL447">
            <v>7.0366999999999997</v>
          </cell>
          <cell r="AM447">
            <v>7.0359369999999997</v>
          </cell>
          <cell r="AN447">
            <v>7.0318310000000004</v>
          </cell>
          <cell r="AO447">
            <v>7.0278140000000002</v>
          </cell>
          <cell r="AP447">
            <v>7.0285919999999997</v>
          </cell>
          <cell r="AQ447">
            <v>7.0346149999999996</v>
          </cell>
          <cell r="AR447">
            <v>7.0343999999999998</v>
          </cell>
          <cell r="AS447">
            <v>7.0307430000000002</v>
          </cell>
          <cell r="AT447">
            <v>7.037795</v>
          </cell>
          <cell r="AU447">
            <v>7.0555630000000003</v>
          </cell>
          <cell r="AV447">
            <v>7.1097469999999996</v>
          </cell>
          <cell r="AW447">
            <v>7.1475299999999997</v>
          </cell>
          <cell r="AX447">
            <v>7.1987880000000004</v>
          </cell>
          <cell r="AY447">
            <v>7.1974749999999998</v>
          </cell>
          <cell r="AZ447">
            <v>7.1786859999999999</v>
          </cell>
          <cell r="BA447">
            <v>7.1701940000000004</v>
          </cell>
          <cell r="BB447">
            <v>7.1976959999999996</v>
          </cell>
          <cell r="BC447">
            <v>7.2039220000000004</v>
          </cell>
          <cell r="BD447">
            <v>7.2277060000000004</v>
          </cell>
          <cell r="BE447">
            <v>7.2256710000000002</v>
          </cell>
          <cell r="BF447">
            <v>7.2291220000000003</v>
          </cell>
          <cell r="BG447">
            <v>7.2363200000000001</v>
          </cell>
          <cell r="BH447">
            <v>7.2357800000000001</v>
          </cell>
          <cell r="BI447">
            <v>7.2220639999999996</v>
          </cell>
          <cell r="BJ447">
            <v>7.2220639999999996</v>
          </cell>
          <cell r="BK447">
            <v>7.2382860000000004</v>
          </cell>
          <cell r="BL447">
            <v>7.2492289999999997</v>
          </cell>
          <cell r="BM447">
            <v>7.2533269999999996</v>
          </cell>
          <cell r="BN447">
            <v>7.2558939999999996</v>
          </cell>
          <cell r="BO447">
            <v>7.2567510000000004</v>
          </cell>
          <cell r="BP447">
            <v>7.2475719999999999</v>
          </cell>
          <cell r="BQ447">
            <v>7.2493660000000002</v>
          </cell>
          <cell r="BR447">
            <v>7.250286</v>
          </cell>
          <cell r="BS447">
            <v>7.2415469999999997</v>
          </cell>
          <cell r="BT447">
            <v>7.2317369999999999</v>
          </cell>
          <cell r="BU447">
            <v>7.2464149999999998</v>
          </cell>
          <cell r="BV447">
            <v>7.2487060000000003</v>
          </cell>
          <cell r="BW447">
            <v>7.2567159999999999</v>
          </cell>
          <cell r="BX447">
            <v>7.269374</v>
          </cell>
          <cell r="BY447">
            <v>7.2658779999999998</v>
          </cell>
          <cell r="BZ447">
            <v>7.2704740000000001</v>
          </cell>
          <cell r="CA447">
            <v>7.2751260000000002</v>
          </cell>
          <cell r="CB447">
            <v>7.2961590000000003</v>
          </cell>
          <cell r="CC447">
            <v>7.3037559999999999</v>
          </cell>
          <cell r="CD447">
            <v>7.3167739999999997</v>
          </cell>
          <cell r="CE447">
            <v>7.317285</v>
          </cell>
          <cell r="CF447">
            <v>7.3082799999999999</v>
          </cell>
          <cell r="CG447">
            <v>7.3126730000000002</v>
          </cell>
          <cell r="CH447">
            <v>7.4389399999999997</v>
          </cell>
          <cell r="CI447">
            <v>7.5622280000000002</v>
          </cell>
          <cell r="CJ447">
            <v>7.6297569999999997</v>
          </cell>
          <cell r="CK447">
            <v>7.656574</v>
          </cell>
          <cell r="CL447">
            <v>7.6583870000000003</v>
          </cell>
          <cell r="CM447">
            <v>7.6955879999999999</v>
          </cell>
          <cell r="CN447">
            <v>7.7276170000000004</v>
          </cell>
          <cell r="CO447">
            <v>7.7271260000000002</v>
          </cell>
          <cell r="FV447"/>
          <cell r="FW447"/>
          <cell r="FX447"/>
          <cell r="FZ447"/>
          <cell r="GV447"/>
        </row>
        <row r="448">
          <cell r="E448">
            <v>7.0995590000000002</v>
          </cell>
          <cell r="F448">
            <v>7.1037049999999997</v>
          </cell>
          <cell r="G448">
            <v>7.1096259999999996</v>
          </cell>
          <cell r="H448">
            <v>7.108244</v>
          </cell>
          <cell r="I448">
            <v>7.1082080000000003</v>
          </cell>
          <cell r="J448">
            <v>7.1218779999999997</v>
          </cell>
          <cell r="K448">
            <v>7.1253539999999997</v>
          </cell>
          <cell r="L448">
            <v>7.1328779999999998</v>
          </cell>
          <cell r="M448">
            <v>7.1219359999999998</v>
          </cell>
          <cell r="N448">
            <v>7.1301629999999996</v>
          </cell>
          <cell r="O448">
            <v>7.1178970000000001</v>
          </cell>
          <cell r="P448">
            <v>7.1073880000000003</v>
          </cell>
          <cell r="Q448">
            <v>7.1001219999999998</v>
          </cell>
          <cell r="R448">
            <v>7.0911109999999997</v>
          </cell>
          <cell r="S448">
            <v>7.094919</v>
          </cell>
          <cell r="T448">
            <v>7.0853630000000001</v>
          </cell>
          <cell r="U448">
            <v>7.0818479999999999</v>
          </cell>
          <cell r="V448">
            <v>7.0867000000000004</v>
          </cell>
          <cell r="W448">
            <v>7.092911</v>
          </cell>
          <cell r="X448">
            <v>7.1061519999999998</v>
          </cell>
          <cell r="Y448">
            <v>7.1045059999999998</v>
          </cell>
          <cell r="Z448">
            <v>7.0879899999999996</v>
          </cell>
          <cell r="AA448">
            <v>7.074948</v>
          </cell>
          <cell r="AB448">
            <v>7.0647229999999999</v>
          </cell>
          <cell r="AC448">
            <v>7.0762320000000001</v>
          </cell>
          <cell r="AD448">
            <v>7.0715079999999997</v>
          </cell>
          <cell r="AE448">
            <v>7.0715570000000003</v>
          </cell>
          <cell r="AF448">
            <v>7.0747689999999999</v>
          </cell>
          <cell r="AG448">
            <v>7.0697729999999996</v>
          </cell>
          <cell r="AH448">
            <v>7.074452</v>
          </cell>
          <cell r="AI448">
            <v>7.0634420000000002</v>
          </cell>
          <cell r="AJ448">
            <v>7.0667580000000001</v>
          </cell>
          <cell r="AK448">
            <v>7.0554920000000001</v>
          </cell>
          <cell r="AL448">
            <v>7.047123</v>
          </cell>
          <cell r="AM448">
            <v>7.0468310000000001</v>
          </cell>
          <cell r="AN448">
            <v>7.0428540000000002</v>
          </cell>
          <cell r="AO448">
            <v>7.0381609999999997</v>
          </cell>
          <cell r="AP448">
            <v>7.0386119999999996</v>
          </cell>
          <cell r="AQ448">
            <v>7.0461460000000002</v>
          </cell>
          <cell r="AR448">
            <v>7.0458439999999998</v>
          </cell>
          <cell r="AS448">
            <v>7.0430130000000002</v>
          </cell>
          <cell r="AT448">
            <v>7.0473330000000001</v>
          </cell>
          <cell r="AU448">
            <v>7.0644559999999998</v>
          </cell>
          <cell r="AV448">
            <v>7.1163340000000002</v>
          </cell>
          <cell r="AW448">
            <v>7.1538339999999998</v>
          </cell>
          <cell r="AX448">
            <v>7.204701</v>
          </cell>
          <cell r="AY448">
            <v>7.2056909999999998</v>
          </cell>
          <cell r="AZ448">
            <v>7.1863010000000003</v>
          </cell>
          <cell r="BA448">
            <v>7.1764559999999999</v>
          </cell>
          <cell r="BB448">
            <v>7.2049839999999996</v>
          </cell>
          <cell r="BC448">
            <v>7.2094930000000002</v>
          </cell>
          <cell r="BD448">
            <v>7.2351859999999997</v>
          </cell>
          <cell r="BE448">
            <v>7.2332470000000004</v>
          </cell>
          <cell r="BF448">
            <v>7.237457</v>
          </cell>
          <cell r="BG448">
            <v>7.2442849999999996</v>
          </cell>
          <cell r="BH448">
            <v>7.243932</v>
          </cell>
          <cell r="BI448">
            <v>7.2282909999999996</v>
          </cell>
          <cell r="BJ448">
            <v>7.2282909999999996</v>
          </cell>
          <cell r="BK448">
            <v>7.2470030000000003</v>
          </cell>
          <cell r="BL448">
            <v>7.2558559999999996</v>
          </cell>
          <cell r="BM448">
            <v>7.2599660000000004</v>
          </cell>
          <cell r="BN448">
            <v>7.2630650000000001</v>
          </cell>
          <cell r="BO448">
            <v>7.2637700000000001</v>
          </cell>
          <cell r="BP448">
            <v>7.2542160000000004</v>
          </cell>
          <cell r="BQ448">
            <v>7.2569840000000001</v>
          </cell>
          <cell r="BR448">
            <v>7.2574329999999998</v>
          </cell>
          <cell r="BS448">
            <v>7.2485869999999997</v>
          </cell>
          <cell r="BT448">
            <v>7.2385029999999997</v>
          </cell>
          <cell r="BU448">
            <v>7.2523780000000002</v>
          </cell>
          <cell r="BV448">
            <v>7.253571</v>
          </cell>
          <cell r="BW448">
            <v>7.2612969999999999</v>
          </cell>
          <cell r="BX448">
            <v>7.2742519999999997</v>
          </cell>
          <cell r="BY448">
            <v>7.2696259999999997</v>
          </cell>
          <cell r="BZ448">
            <v>7.273962</v>
          </cell>
          <cell r="CA448">
            <v>7.2777940000000001</v>
          </cell>
          <cell r="CB448">
            <v>7.3006549999999999</v>
          </cell>
          <cell r="CC448">
            <v>7.3070880000000002</v>
          </cell>
          <cell r="CD448">
            <v>7.3209010000000001</v>
          </cell>
          <cell r="CE448">
            <v>7.3214930000000003</v>
          </cell>
          <cell r="CF448">
            <v>7.3120000000000003</v>
          </cell>
          <cell r="CG448">
            <v>7.315925</v>
          </cell>
          <cell r="CH448">
            <v>7.4447520000000003</v>
          </cell>
          <cell r="CI448">
            <v>7.5651450000000002</v>
          </cell>
          <cell r="CJ448">
            <v>7.6303219999999996</v>
          </cell>
          <cell r="CK448">
            <v>7.6573089999999997</v>
          </cell>
          <cell r="CL448">
            <v>7.6589689999999999</v>
          </cell>
          <cell r="CM448">
            <v>7.6968350000000001</v>
          </cell>
          <cell r="CN448">
            <v>7.7301409999999997</v>
          </cell>
          <cell r="CO448">
            <v>7.7302119999999999</v>
          </cell>
          <cell r="FV448"/>
          <cell r="FW448"/>
          <cell r="FX448"/>
          <cell r="FZ448"/>
          <cell r="GV448"/>
        </row>
        <row r="449">
          <cell r="E449">
            <v>7.1150929999999999</v>
          </cell>
          <cell r="F449">
            <v>7.1168690000000003</v>
          </cell>
          <cell r="G449">
            <v>7.124511</v>
          </cell>
          <cell r="H449">
            <v>7.12242</v>
          </cell>
          <cell r="I449">
            <v>7.1211979999999997</v>
          </cell>
          <cell r="J449">
            <v>7.1332360000000001</v>
          </cell>
          <cell r="K449">
            <v>7.1360859999999997</v>
          </cell>
          <cell r="L449">
            <v>7.1453579999999999</v>
          </cell>
          <cell r="M449">
            <v>7.1338460000000001</v>
          </cell>
          <cell r="N449">
            <v>7.1424890000000003</v>
          </cell>
          <cell r="O449">
            <v>7.1302329999999996</v>
          </cell>
          <cell r="P449">
            <v>7.1198839999999999</v>
          </cell>
          <cell r="Q449">
            <v>7.1118309999999996</v>
          </cell>
          <cell r="R449">
            <v>7.1015360000000003</v>
          </cell>
          <cell r="S449">
            <v>7.1044309999999999</v>
          </cell>
          <cell r="T449">
            <v>7.0943129999999996</v>
          </cell>
          <cell r="U449">
            <v>7.0915879999999998</v>
          </cell>
          <cell r="V449">
            <v>7.0965290000000003</v>
          </cell>
          <cell r="W449">
            <v>7.1025270000000003</v>
          </cell>
          <cell r="X449">
            <v>7.1153709999999997</v>
          </cell>
          <cell r="Y449">
            <v>7.113836</v>
          </cell>
          <cell r="Z449">
            <v>7.0970269999999998</v>
          </cell>
          <cell r="AA449">
            <v>7.08263</v>
          </cell>
          <cell r="AB449">
            <v>7.0726009999999997</v>
          </cell>
          <cell r="AC449">
            <v>7.0848279999999999</v>
          </cell>
          <cell r="AD449">
            <v>7.0795219999999999</v>
          </cell>
          <cell r="AE449">
            <v>7.0791599999999999</v>
          </cell>
          <cell r="AF449">
            <v>7.0829430000000002</v>
          </cell>
          <cell r="AG449">
            <v>7.0777029999999996</v>
          </cell>
          <cell r="AH449">
            <v>7.0821230000000002</v>
          </cell>
          <cell r="AI449">
            <v>7.0704890000000002</v>
          </cell>
          <cell r="AJ449">
            <v>7.074389</v>
          </cell>
          <cell r="AK449">
            <v>7.0632109999999999</v>
          </cell>
          <cell r="AL449">
            <v>7.0549010000000001</v>
          </cell>
          <cell r="AM449">
            <v>7.0549840000000001</v>
          </cell>
          <cell r="AN449">
            <v>7.0511049999999997</v>
          </cell>
          <cell r="AO449">
            <v>7.0458059999999998</v>
          </cell>
          <cell r="AP449">
            <v>7.0459579999999997</v>
          </cell>
          <cell r="AQ449">
            <v>7.0547560000000002</v>
          </cell>
          <cell r="AR449">
            <v>7.0543779999999998</v>
          </cell>
          <cell r="AS449">
            <v>7.0523530000000001</v>
          </cell>
          <cell r="AT449">
            <v>7.0543040000000001</v>
          </cell>
          <cell r="AU449">
            <v>7.0709400000000002</v>
          </cell>
          <cell r="AV449">
            <v>7.12094</v>
          </cell>
          <cell r="AW449">
            <v>7.1582220000000003</v>
          </cell>
          <cell r="AX449">
            <v>7.2088039999999998</v>
          </cell>
          <cell r="AY449">
            <v>7.2116790000000002</v>
          </cell>
          <cell r="AZ449">
            <v>7.1918660000000001</v>
          </cell>
          <cell r="BA449">
            <v>7.1809250000000002</v>
          </cell>
          <cell r="BB449">
            <v>7.2102529999999998</v>
          </cell>
          <cell r="BC449">
            <v>7.2133609999999999</v>
          </cell>
          <cell r="BD449">
            <v>7.2405840000000001</v>
          </cell>
          <cell r="BE449">
            <v>7.2387199999999998</v>
          </cell>
          <cell r="BF449">
            <v>7.2435099999999997</v>
          </cell>
          <cell r="BG449">
            <v>7.2500530000000003</v>
          </cell>
          <cell r="BH449">
            <v>7.249841</v>
          </cell>
          <cell r="BI449">
            <v>7.232577</v>
          </cell>
          <cell r="BJ449">
            <v>7.232577</v>
          </cell>
          <cell r="BK449">
            <v>7.253304</v>
          </cell>
          <cell r="BL449">
            <v>7.2604699999999998</v>
          </cell>
          <cell r="BM449">
            <v>7.2645780000000002</v>
          </cell>
          <cell r="BN449">
            <v>7.2680699999999998</v>
          </cell>
          <cell r="BO449">
            <v>7.2686809999999999</v>
          </cell>
          <cell r="BP449">
            <v>7.2588239999999997</v>
          </cell>
          <cell r="BQ449">
            <v>7.2623600000000001</v>
          </cell>
          <cell r="BR449">
            <v>7.2624310000000003</v>
          </cell>
          <cell r="BS449">
            <v>7.2535090000000002</v>
          </cell>
          <cell r="BT449">
            <v>7.2432270000000001</v>
          </cell>
          <cell r="BU449">
            <v>7.2565059999999999</v>
          </cell>
          <cell r="BV449">
            <v>7.2568700000000002</v>
          </cell>
          <cell r="BW449">
            <v>7.264386</v>
          </cell>
          <cell r="BX449">
            <v>7.2775819999999998</v>
          </cell>
          <cell r="BY449">
            <v>7.2721020000000003</v>
          </cell>
          <cell r="BZ449">
            <v>7.2762599999999997</v>
          </cell>
          <cell r="CA449">
            <v>7.2794999999999996</v>
          </cell>
          <cell r="CB449">
            <v>7.3037400000000003</v>
          </cell>
          <cell r="CC449">
            <v>7.3092889999999997</v>
          </cell>
          <cell r="CD449">
            <v>7.3237170000000003</v>
          </cell>
          <cell r="CE449">
            <v>7.3243780000000003</v>
          </cell>
          <cell r="CF449">
            <v>7.3145220000000002</v>
          </cell>
          <cell r="CG449">
            <v>7.3180959999999997</v>
          </cell>
          <cell r="CH449">
            <v>7.4490109999999996</v>
          </cell>
          <cell r="CI449">
            <v>7.5672180000000004</v>
          </cell>
          <cell r="CJ449">
            <v>7.630655</v>
          </cell>
          <cell r="CK449">
            <v>7.6577529999999996</v>
          </cell>
          <cell r="CL449">
            <v>7.6593140000000002</v>
          </cell>
          <cell r="CM449">
            <v>7.6976399999999998</v>
          </cell>
          <cell r="CN449">
            <v>7.7318829999999998</v>
          </cell>
          <cell r="CO449">
            <v>7.7324200000000003</v>
          </cell>
          <cell r="FV449"/>
          <cell r="FW449"/>
          <cell r="FX449"/>
          <cell r="FZ449"/>
          <cell r="GV449"/>
        </row>
        <row r="450">
          <cell r="E450">
            <v>7.1271509999999996</v>
          </cell>
          <cell r="F450">
            <v>7.1268010000000004</v>
          </cell>
          <cell r="G450">
            <v>7.1359669999999999</v>
          </cell>
          <cell r="H450">
            <v>7.1332870000000002</v>
          </cell>
          <cell r="I450">
            <v>7.1310770000000003</v>
          </cell>
          <cell r="J450">
            <v>7.1417489999999999</v>
          </cell>
          <cell r="K450">
            <v>7.1441189999999999</v>
          </cell>
          <cell r="L450">
            <v>7.154928</v>
          </cell>
          <cell r="M450">
            <v>7.1429429999999998</v>
          </cell>
          <cell r="N450">
            <v>7.1519269999999997</v>
          </cell>
          <cell r="O450">
            <v>7.13971</v>
          </cell>
          <cell r="P450">
            <v>7.1295149999999996</v>
          </cell>
          <cell r="Q450">
            <v>7.1208039999999997</v>
          </cell>
          <cell r="R450">
            <v>7.1094520000000001</v>
          </cell>
          <cell r="S450">
            <v>7.1115029999999999</v>
          </cell>
          <cell r="T450">
            <v>7.1009460000000004</v>
          </cell>
          <cell r="U450">
            <v>7.0989409999999999</v>
          </cell>
          <cell r="V450">
            <v>7.1039529999999997</v>
          </cell>
          <cell r="W450">
            <v>7.109775</v>
          </cell>
          <cell r="X450">
            <v>7.1223000000000001</v>
          </cell>
          <cell r="Y450">
            <v>7.120857</v>
          </cell>
          <cell r="Z450">
            <v>7.1038110000000003</v>
          </cell>
          <cell r="AA450">
            <v>7.0882449999999997</v>
          </cell>
          <cell r="AB450">
            <v>7.0783870000000002</v>
          </cell>
          <cell r="AC450">
            <v>7.0912240000000004</v>
          </cell>
          <cell r="AD450">
            <v>7.0854629999999998</v>
          </cell>
          <cell r="AE450">
            <v>7.0847689999999997</v>
          </cell>
          <cell r="AF450">
            <v>7.0890310000000003</v>
          </cell>
          <cell r="AG450">
            <v>7.0835929999999996</v>
          </cell>
          <cell r="AH450">
            <v>7.0878110000000003</v>
          </cell>
          <cell r="AI450">
            <v>7.075685</v>
          </cell>
          <cell r="AJ450">
            <v>7.0800559999999999</v>
          </cell>
          <cell r="AK450">
            <v>7.0689510000000002</v>
          </cell>
          <cell r="AL450">
            <v>7.0606900000000001</v>
          </cell>
          <cell r="AM450">
            <v>7.06107</v>
          </cell>
          <cell r="AN450">
            <v>7.0572629999999998</v>
          </cell>
          <cell r="AO450">
            <v>7.0514349999999997</v>
          </cell>
          <cell r="AP450">
            <v>7.0513209999999997</v>
          </cell>
          <cell r="AQ450">
            <v>7.0611600000000001</v>
          </cell>
          <cell r="AR450">
            <v>7.0607179999999996</v>
          </cell>
          <cell r="AS450">
            <v>7.0594429999999999</v>
          </cell>
          <cell r="AT450">
            <v>7.0593789999999998</v>
          </cell>
          <cell r="AU450">
            <v>7.0756500000000004</v>
          </cell>
          <cell r="AV450">
            <v>7.1241459999999996</v>
          </cell>
          <cell r="AW450">
            <v>7.1612629999999999</v>
          </cell>
          <cell r="AX450">
            <v>7.2116400000000001</v>
          </cell>
          <cell r="AY450">
            <v>7.2160310000000001</v>
          </cell>
          <cell r="AZ450">
            <v>7.1959270000000002</v>
          </cell>
          <cell r="BA450">
            <v>7.1841080000000002</v>
          </cell>
          <cell r="BB450">
            <v>7.214054</v>
          </cell>
          <cell r="BC450">
            <v>7.2160380000000002</v>
          </cell>
          <cell r="BD450">
            <v>7.2444689999999996</v>
          </cell>
          <cell r="BE450">
            <v>7.2426640000000004</v>
          </cell>
          <cell r="BF450">
            <v>7.2478910000000001</v>
          </cell>
          <cell r="BG450">
            <v>7.2542169999999997</v>
          </cell>
          <cell r="BH450">
            <v>7.254111</v>
          </cell>
          <cell r="BI450">
            <v>7.2355119999999999</v>
          </cell>
          <cell r="BJ450">
            <v>7.2355119999999999</v>
          </cell>
          <cell r="BK450">
            <v>7.2578420000000001</v>
          </cell>
          <cell r="BL450">
            <v>7.2636659999999997</v>
          </cell>
          <cell r="BM450">
            <v>7.2677659999999999</v>
          </cell>
          <cell r="BN450">
            <v>7.2715459999999998</v>
          </cell>
          <cell r="BO450">
            <v>7.2720989999999999</v>
          </cell>
          <cell r="BP450">
            <v>7.2620050000000003</v>
          </cell>
          <cell r="BQ450">
            <v>7.2661360000000004</v>
          </cell>
          <cell r="BR450">
            <v>7.2659079999999996</v>
          </cell>
          <cell r="BS450">
            <v>7.2569319999999999</v>
          </cell>
          <cell r="BT450">
            <v>7.2465080000000004</v>
          </cell>
          <cell r="BU450">
            <v>7.2593490000000003</v>
          </cell>
          <cell r="BV450">
            <v>7.2590960000000004</v>
          </cell>
          <cell r="BW450">
            <v>7.2664590000000002</v>
          </cell>
          <cell r="BX450">
            <v>7.2798439999999998</v>
          </cell>
          <cell r="BY450">
            <v>7.2737290000000003</v>
          </cell>
          <cell r="BZ450">
            <v>7.2777659999999997</v>
          </cell>
          <cell r="CA450">
            <v>7.2805850000000003</v>
          </cell>
          <cell r="CB450">
            <v>7.3058449999999997</v>
          </cell>
          <cell r="CC450">
            <v>7.3107350000000002</v>
          </cell>
          <cell r="CD450">
            <v>7.325628</v>
          </cell>
          <cell r="CE450">
            <v>7.3263470000000002</v>
          </cell>
          <cell r="CF450">
            <v>7.3162219999999998</v>
          </cell>
          <cell r="CG450">
            <v>7.3195370000000004</v>
          </cell>
          <cell r="CH450">
            <v>7.4521139999999999</v>
          </cell>
          <cell r="CI450">
            <v>7.5686850000000003</v>
          </cell>
          <cell r="CJ450">
            <v>7.6308499999999997</v>
          </cell>
          <cell r="CK450">
            <v>7.6580199999999996</v>
          </cell>
          <cell r="CL450">
            <v>7.6595190000000004</v>
          </cell>
          <cell r="CM450">
            <v>7.6981590000000004</v>
          </cell>
          <cell r="CN450">
            <v>7.733079</v>
          </cell>
          <cell r="CO450">
            <v>7.7339950000000002</v>
          </cell>
          <cell r="FV450"/>
          <cell r="FW450"/>
          <cell r="FX450"/>
          <cell r="FZ450"/>
          <cell r="GV450"/>
        </row>
        <row r="451">
          <cell r="E451">
            <v>7.1364850000000004</v>
          </cell>
          <cell r="F451">
            <v>7.1342660000000002</v>
          </cell>
          <cell r="G451">
            <v>7.144755</v>
          </cell>
          <cell r="H451">
            <v>7.1415879999999996</v>
          </cell>
          <cell r="I451">
            <v>7.1385639999999997</v>
          </cell>
          <cell r="J451">
            <v>7.1481050000000002</v>
          </cell>
          <cell r="K451">
            <v>7.1501099999999997</v>
          </cell>
          <cell r="L451">
            <v>7.1622479999999999</v>
          </cell>
          <cell r="M451">
            <v>7.1498749999999998</v>
          </cell>
          <cell r="N451">
            <v>7.159135</v>
          </cell>
          <cell r="O451">
            <v>7.1469750000000003</v>
          </cell>
          <cell r="P451">
            <v>7.1369220000000002</v>
          </cell>
          <cell r="Q451">
            <v>7.1276659999999996</v>
          </cell>
          <cell r="R451">
            <v>7.1154520000000003</v>
          </cell>
          <cell r="S451">
            <v>7.1167429999999996</v>
          </cell>
          <cell r="T451">
            <v>7.1058459999999997</v>
          </cell>
          <cell r="U451">
            <v>7.1044780000000003</v>
          </cell>
          <cell r="V451">
            <v>7.1095470000000001</v>
          </cell>
          <cell r="W451">
            <v>7.1152259999999998</v>
          </cell>
          <cell r="X451">
            <v>7.1274959999999998</v>
          </cell>
          <cell r="Y451">
            <v>7.1261279999999996</v>
          </cell>
          <cell r="Z451">
            <v>7.1088940000000003</v>
          </cell>
          <cell r="AA451">
            <v>7.0923360000000004</v>
          </cell>
          <cell r="AB451">
            <v>7.0826229999999999</v>
          </cell>
          <cell r="AC451">
            <v>7.0959680000000001</v>
          </cell>
          <cell r="AD451">
            <v>7.0898560000000002</v>
          </cell>
          <cell r="AE451">
            <v>7.0888970000000002</v>
          </cell>
          <cell r="AF451">
            <v>7.0935569999999997</v>
          </cell>
          <cell r="AG451">
            <v>7.0879599999999998</v>
          </cell>
          <cell r="AH451">
            <v>7.0920209999999999</v>
          </cell>
          <cell r="AI451">
            <v>7.0795089999999998</v>
          </cell>
          <cell r="AJ451">
            <v>7.0842549999999997</v>
          </cell>
          <cell r="AK451">
            <v>7.0732109999999997</v>
          </cell>
          <cell r="AL451">
            <v>7.0649889999999997</v>
          </cell>
          <cell r="AM451">
            <v>7.0655999999999999</v>
          </cell>
          <cell r="AN451">
            <v>7.0618460000000001</v>
          </cell>
          <cell r="AO451">
            <v>7.0555649999999996</v>
          </cell>
          <cell r="AP451">
            <v>7.0552219999999997</v>
          </cell>
          <cell r="AQ451">
            <v>7.0659080000000003</v>
          </cell>
          <cell r="AR451">
            <v>7.0654120000000002</v>
          </cell>
          <cell r="AS451">
            <v>7.0648109999999997</v>
          </cell>
          <cell r="AT451">
            <v>7.063059</v>
          </cell>
          <cell r="AU451">
            <v>7.079059</v>
          </cell>
          <cell r="AV451">
            <v>7.1263690000000004</v>
          </cell>
          <cell r="AW451">
            <v>7.1633610000000001</v>
          </cell>
          <cell r="AX451">
            <v>7.2135910000000001</v>
          </cell>
          <cell r="AY451">
            <v>7.2191859999999997</v>
          </cell>
          <cell r="AZ451">
            <v>7.1988839999999996</v>
          </cell>
          <cell r="BA451">
            <v>7.1863710000000003</v>
          </cell>
          <cell r="BB451">
            <v>7.2167899999999996</v>
          </cell>
          <cell r="BC451">
            <v>7.2178829999999996</v>
          </cell>
          <cell r="BD451">
            <v>7.2472599999999998</v>
          </cell>
          <cell r="BE451">
            <v>7.2454989999999997</v>
          </cell>
          <cell r="BF451">
            <v>7.2510529999999997</v>
          </cell>
          <cell r="BG451">
            <v>7.2572159999999997</v>
          </cell>
          <cell r="BH451">
            <v>7.2571870000000001</v>
          </cell>
          <cell r="BI451">
            <v>7.2375129999999999</v>
          </cell>
          <cell r="BJ451">
            <v>7.2375129999999999</v>
          </cell>
          <cell r="BK451">
            <v>7.2610979999999996</v>
          </cell>
          <cell r="BL451">
            <v>7.2658709999999997</v>
          </cell>
          <cell r="BM451">
            <v>7.2699610000000003</v>
          </cell>
          <cell r="BN451">
            <v>7.2739479999999999</v>
          </cell>
          <cell r="BO451">
            <v>7.2744679999999997</v>
          </cell>
          <cell r="BP451">
            <v>7.264189</v>
          </cell>
          <cell r="BQ451">
            <v>7.268777</v>
          </cell>
          <cell r="BR451">
            <v>7.2683160000000004</v>
          </cell>
          <cell r="BS451">
            <v>7.2593009999999998</v>
          </cell>
          <cell r="BT451">
            <v>7.2487779999999997</v>
          </cell>
          <cell r="BU451">
            <v>7.261298</v>
          </cell>
          <cell r="BV451">
            <v>7.2605899999999997</v>
          </cell>
          <cell r="BW451">
            <v>7.2678440000000002</v>
          </cell>
          <cell r="BX451">
            <v>7.2813739999999996</v>
          </cell>
          <cell r="BY451">
            <v>7.2747919999999997</v>
          </cell>
          <cell r="BZ451">
            <v>7.2787480000000002</v>
          </cell>
          <cell r="CA451">
            <v>7.2812710000000003</v>
          </cell>
          <cell r="CB451">
            <v>7.3072759999999999</v>
          </cell>
          <cell r="CC451">
            <v>7.31168</v>
          </cell>
          <cell r="CD451">
            <v>7.3269200000000003</v>
          </cell>
          <cell r="CE451">
            <v>7.3276830000000004</v>
          </cell>
          <cell r="CF451">
            <v>7.3173630000000003</v>
          </cell>
          <cell r="CG451">
            <v>7.3204880000000001</v>
          </cell>
          <cell r="CH451">
            <v>7.4543619999999997</v>
          </cell>
          <cell r="CI451">
            <v>7.5697190000000001</v>
          </cell>
          <cell r="CJ451">
            <v>7.6309639999999996</v>
          </cell>
          <cell r="CK451">
            <v>7.6581799999999998</v>
          </cell>
          <cell r="CL451">
            <v>7.6596390000000003</v>
          </cell>
          <cell r="CM451">
            <v>7.6984909999999998</v>
          </cell>
          <cell r="CN451">
            <v>7.7338969999999998</v>
          </cell>
          <cell r="CO451">
            <v>7.7351159999999997</v>
          </cell>
          <cell r="FV451"/>
          <cell r="FW451"/>
          <cell r="FX451"/>
          <cell r="FZ451"/>
          <cell r="GV451"/>
        </row>
        <row r="452">
          <cell r="E452">
            <v>7.1436919999999997</v>
          </cell>
          <cell r="F452">
            <v>7.1398580000000003</v>
          </cell>
          <cell r="G452">
            <v>7.1514769999999999</v>
          </cell>
          <cell r="H452">
            <v>7.1479100000000004</v>
          </cell>
          <cell r="I452">
            <v>7.1442189999999997</v>
          </cell>
          <cell r="J452">
            <v>7.1528340000000004</v>
          </cell>
          <cell r="K452">
            <v>7.1545639999999997</v>
          </cell>
          <cell r="L452">
            <v>7.1678319999999998</v>
          </cell>
          <cell r="M452">
            <v>7.1551450000000001</v>
          </cell>
          <cell r="N452">
            <v>7.1646280000000004</v>
          </cell>
          <cell r="O452">
            <v>7.1525350000000003</v>
          </cell>
          <cell r="P452">
            <v>7.1426080000000001</v>
          </cell>
          <cell r="Q452">
            <v>7.1329050000000001</v>
          </cell>
          <cell r="R452">
            <v>7.1199919999999999</v>
          </cell>
          <cell r="S452">
            <v>7.1206139999999998</v>
          </cell>
          <cell r="T452">
            <v>7.1094549999999996</v>
          </cell>
          <cell r="U452">
            <v>7.1086400000000003</v>
          </cell>
          <cell r="V452">
            <v>7.1137540000000001</v>
          </cell>
          <cell r="W452">
            <v>7.1193169999999997</v>
          </cell>
          <cell r="X452">
            <v>7.131386</v>
          </cell>
          <cell r="Y452">
            <v>7.1300780000000001</v>
          </cell>
          <cell r="Z452">
            <v>7.1126940000000003</v>
          </cell>
          <cell r="AA452">
            <v>7.095307</v>
          </cell>
          <cell r="AB452">
            <v>7.0857150000000004</v>
          </cell>
          <cell r="AC452">
            <v>7.0994789999999997</v>
          </cell>
          <cell r="AD452">
            <v>7.0930960000000001</v>
          </cell>
          <cell r="AE452">
            <v>7.0919280000000002</v>
          </cell>
          <cell r="AF452">
            <v>7.0969150000000001</v>
          </cell>
          <cell r="AG452">
            <v>7.0911920000000004</v>
          </cell>
          <cell r="AH452">
            <v>7.0951300000000002</v>
          </cell>
          <cell r="AI452">
            <v>7.082319</v>
          </cell>
          <cell r="AJ452">
            <v>7.0873609999999996</v>
          </cell>
          <cell r="AK452">
            <v>7.0763660000000002</v>
          </cell>
          <cell r="AL452">
            <v>7.068174</v>
          </cell>
          <cell r="AM452">
            <v>7.0689650000000004</v>
          </cell>
          <cell r="AN452">
            <v>7.0652480000000004</v>
          </cell>
          <cell r="AO452">
            <v>7.058586</v>
          </cell>
          <cell r="AP452">
            <v>7.0580499999999997</v>
          </cell>
          <cell r="AQ452">
            <v>7.0694160000000004</v>
          </cell>
          <cell r="AR452">
            <v>7.0688750000000002</v>
          </cell>
          <cell r="AS452">
            <v>7.0688659999999999</v>
          </cell>
          <cell r="AT452">
            <v>7.0657170000000002</v>
          </cell>
          <cell r="AU452">
            <v>7.081518</v>
          </cell>
          <cell r="AV452">
            <v>7.1279029999999999</v>
          </cell>
          <cell r="AW452">
            <v>7.1648040000000002</v>
          </cell>
          <cell r="AX452">
            <v>7.2149289999999997</v>
          </cell>
          <cell r="AY452">
            <v>7.2214660000000004</v>
          </cell>
          <cell r="AZ452">
            <v>7.2010339999999999</v>
          </cell>
          <cell r="BA452">
            <v>7.1879759999999999</v>
          </cell>
          <cell r="BB452">
            <v>7.2187549999999998</v>
          </cell>
          <cell r="BC452">
            <v>7.2191510000000001</v>
          </cell>
          <cell r="BD452">
            <v>7.2492599999999996</v>
          </cell>
          <cell r="BE452">
            <v>7.2475319999999996</v>
          </cell>
          <cell r="BF452">
            <v>7.2533300000000001</v>
          </cell>
          <cell r="BG452">
            <v>7.2593690000000004</v>
          </cell>
          <cell r="BH452">
            <v>7.259398</v>
          </cell>
          <cell r="BI452">
            <v>7.2388719999999998</v>
          </cell>
          <cell r="BJ452">
            <v>7.2388719999999998</v>
          </cell>
          <cell r="BK452">
            <v>7.2634259999999999</v>
          </cell>
          <cell r="BL452">
            <v>7.2673860000000001</v>
          </cell>
          <cell r="BM452">
            <v>7.2714650000000001</v>
          </cell>
          <cell r="BN452">
            <v>7.275601</v>
          </cell>
          <cell r="BO452">
            <v>7.2761040000000001</v>
          </cell>
          <cell r="BP452">
            <v>7.2656830000000001</v>
          </cell>
          <cell r="BQ452">
            <v>7.2706160000000004</v>
          </cell>
          <cell r="BR452">
            <v>7.2699769999999999</v>
          </cell>
          <cell r="BS452">
            <v>7.2609339999999998</v>
          </cell>
          <cell r="BT452">
            <v>7.2503399999999996</v>
          </cell>
          <cell r="BU452">
            <v>7.2626289999999996</v>
          </cell>
          <cell r="BV452">
            <v>7.26159</v>
          </cell>
          <cell r="BW452">
            <v>7.268764</v>
          </cell>
          <cell r="BX452">
            <v>7.2824049999999998</v>
          </cell>
          <cell r="BY452">
            <v>7.2754849999999998</v>
          </cell>
          <cell r="BZ452">
            <v>7.2793859999999997</v>
          </cell>
          <cell r="CA452">
            <v>7.2817030000000003</v>
          </cell>
          <cell r="CB452">
            <v>7.3082440000000002</v>
          </cell>
          <cell r="CC452">
            <v>7.3122949999999998</v>
          </cell>
          <cell r="CD452">
            <v>7.327788</v>
          </cell>
          <cell r="CE452">
            <v>7.3285859999999996</v>
          </cell>
          <cell r="CF452">
            <v>7.3181240000000001</v>
          </cell>
          <cell r="CG452">
            <v>7.3211130000000004</v>
          </cell>
          <cell r="CH452">
            <v>7.4559829999999998</v>
          </cell>
          <cell r="CI452">
            <v>7.570443</v>
          </cell>
          <cell r="CJ452">
            <v>7.63103</v>
          </cell>
          <cell r="CK452">
            <v>7.6582749999999997</v>
          </cell>
          <cell r="CL452">
            <v>7.6597090000000003</v>
          </cell>
          <cell r="CM452">
            <v>7.6987030000000001</v>
          </cell>
          <cell r="CN452">
            <v>7.7344540000000004</v>
          </cell>
          <cell r="CO452">
            <v>7.7359099999999996</v>
          </cell>
          <cell r="FV452"/>
          <cell r="FW452"/>
          <cell r="FX452"/>
          <cell r="FZ452"/>
          <cell r="GV452"/>
        </row>
        <row r="453">
          <cell r="E453">
            <v>7.1492449999999996</v>
          </cell>
          <cell r="F453">
            <v>7.1440320000000002</v>
          </cell>
          <cell r="G453">
            <v>7.1566029999999996</v>
          </cell>
          <cell r="H453">
            <v>7.1527120000000002</v>
          </cell>
          <cell r="I453">
            <v>7.1484769999999997</v>
          </cell>
          <cell r="J453">
            <v>7.1563410000000003</v>
          </cell>
          <cell r="K453">
            <v>7.1578660000000003</v>
          </cell>
          <cell r="L453">
            <v>7.1720810000000004</v>
          </cell>
          <cell r="M453">
            <v>7.1591440000000004</v>
          </cell>
          <cell r="N453">
            <v>7.168806</v>
          </cell>
          <cell r="O453">
            <v>7.1567819999999998</v>
          </cell>
          <cell r="P453">
            <v>7.1469649999999998</v>
          </cell>
          <cell r="Q453">
            <v>7.1368980000000004</v>
          </cell>
          <cell r="R453">
            <v>7.1234209999999996</v>
          </cell>
          <cell r="S453">
            <v>7.1234659999999996</v>
          </cell>
          <cell r="T453">
            <v>7.1121059999999998</v>
          </cell>
          <cell r="U453">
            <v>7.1117619999999997</v>
          </cell>
          <cell r="V453">
            <v>7.116911</v>
          </cell>
          <cell r="W453">
            <v>7.122382</v>
          </cell>
          <cell r="X453">
            <v>7.1342930000000004</v>
          </cell>
          <cell r="Y453">
            <v>7.133032</v>
          </cell>
          <cell r="Z453">
            <v>7.1155309999999998</v>
          </cell>
          <cell r="AA453">
            <v>7.0974579999999996</v>
          </cell>
          <cell r="AB453">
            <v>7.0879649999999996</v>
          </cell>
          <cell r="AC453">
            <v>7.1020690000000002</v>
          </cell>
          <cell r="AD453">
            <v>7.0954810000000004</v>
          </cell>
          <cell r="AE453">
            <v>7.0941489999999998</v>
          </cell>
          <cell r="AF453">
            <v>7.0994020000000004</v>
          </cell>
          <cell r="AG453">
            <v>7.0935790000000001</v>
          </cell>
          <cell r="AH453">
            <v>7.097423</v>
          </cell>
          <cell r="AI453">
            <v>7.0843809999999996</v>
          </cell>
          <cell r="AJ453">
            <v>7.0896540000000003</v>
          </cell>
          <cell r="AK453">
            <v>7.0786980000000002</v>
          </cell>
          <cell r="AL453">
            <v>7.0705289999999996</v>
          </cell>
          <cell r="AM453">
            <v>7.0714589999999999</v>
          </cell>
          <cell r="AN453">
            <v>7.0677669999999999</v>
          </cell>
          <cell r="AO453">
            <v>7.0607889999999998</v>
          </cell>
          <cell r="AP453">
            <v>7.0600930000000002</v>
          </cell>
          <cell r="AQ453">
            <v>7.0720000000000001</v>
          </cell>
          <cell r="AR453">
            <v>7.0714220000000001</v>
          </cell>
          <cell r="AS453">
            <v>7.0719209999999997</v>
          </cell>
          <cell r="AT453">
            <v>7.0676319999999997</v>
          </cell>
          <cell r="AU453">
            <v>7.0832860000000002</v>
          </cell>
          <cell r="AV453">
            <v>7.1289600000000002</v>
          </cell>
          <cell r="AW453">
            <v>7.1657929999999999</v>
          </cell>
          <cell r="AX453">
            <v>7.2158429999999996</v>
          </cell>
          <cell r="AY453">
            <v>7.2231100000000001</v>
          </cell>
          <cell r="AZ453">
            <v>7.2025949999999996</v>
          </cell>
          <cell r="BA453">
            <v>7.189114</v>
          </cell>
          <cell r="BB453">
            <v>7.2201639999999996</v>
          </cell>
          <cell r="BC453">
            <v>7.2200199999999999</v>
          </cell>
          <cell r="BD453">
            <v>7.2506899999999996</v>
          </cell>
          <cell r="BE453">
            <v>7.2489869999999996</v>
          </cell>
          <cell r="BF453">
            <v>7.2549640000000002</v>
          </cell>
          <cell r="BG453">
            <v>7.2609110000000001</v>
          </cell>
          <cell r="BH453">
            <v>7.2609820000000003</v>
          </cell>
          <cell r="BI453">
            <v>7.2397910000000003</v>
          </cell>
          <cell r="BJ453">
            <v>7.2397910000000003</v>
          </cell>
          <cell r="BK453">
            <v>7.2650860000000002</v>
          </cell>
          <cell r="BL453">
            <v>7.2684240000000004</v>
          </cell>
          <cell r="BM453">
            <v>7.2724919999999997</v>
          </cell>
          <cell r="BN453">
            <v>7.2767350000000004</v>
          </cell>
          <cell r="BO453">
            <v>7.2772290000000002</v>
          </cell>
          <cell r="BP453">
            <v>7.2667010000000003</v>
          </cell>
          <cell r="BQ453">
            <v>7.2718920000000002</v>
          </cell>
          <cell r="BR453">
            <v>7.2711180000000004</v>
          </cell>
          <cell r="BS453">
            <v>7.2620560000000003</v>
          </cell>
          <cell r="BT453">
            <v>7.2514120000000002</v>
          </cell>
          <cell r="BU453">
            <v>7.2635350000000001</v>
          </cell>
          <cell r="BV453">
            <v>7.2622559999999998</v>
          </cell>
          <cell r="BW453">
            <v>7.269374</v>
          </cell>
          <cell r="BX453">
            <v>7.2830959999999996</v>
          </cell>
          <cell r="BY453">
            <v>7.2759340000000003</v>
          </cell>
          <cell r="BZ453">
            <v>7.2797989999999997</v>
          </cell>
          <cell r="CA453">
            <v>7.2819739999999999</v>
          </cell>
          <cell r="CB453">
            <v>7.3088959999999998</v>
          </cell>
          <cell r="CC453">
            <v>7.3126939999999996</v>
          </cell>
          <cell r="CD453">
            <v>7.3283699999999996</v>
          </cell>
          <cell r="CE453">
            <v>7.3291940000000002</v>
          </cell>
          <cell r="CF453">
            <v>7.3186299999999997</v>
          </cell>
          <cell r="CG453">
            <v>7.3215219999999999</v>
          </cell>
          <cell r="CH453">
            <v>7.4571459999999998</v>
          </cell>
          <cell r="CI453">
            <v>7.5709489999999997</v>
          </cell>
          <cell r="CJ453">
            <v>7.6310669999999998</v>
          </cell>
          <cell r="CK453">
            <v>7.6583310000000004</v>
          </cell>
          <cell r="CL453">
            <v>7.6597499999999998</v>
          </cell>
          <cell r="CM453">
            <v>7.6988370000000002</v>
          </cell>
          <cell r="CN453">
            <v>7.7348309999999998</v>
          </cell>
          <cell r="CO453">
            <v>7.736472</v>
          </cell>
          <cell r="FV453"/>
          <cell r="FW453"/>
          <cell r="FX453"/>
          <cell r="FZ453"/>
          <cell r="GV453"/>
        </row>
        <row r="454">
          <cell r="E454">
            <v>7.1535140000000004</v>
          </cell>
          <cell r="F454">
            <v>7.1471400000000003</v>
          </cell>
          <cell r="G454">
            <v>7.1605030000000003</v>
          </cell>
          <cell r="H454">
            <v>7.1563480000000004</v>
          </cell>
          <cell r="I454">
            <v>7.1516739999999999</v>
          </cell>
          <cell r="J454">
            <v>7.1589340000000004</v>
          </cell>
          <cell r="K454">
            <v>7.1603060000000003</v>
          </cell>
          <cell r="L454">
            <v>7.1753090000000004</v>
          </cell>
          <cell r="M454">
            <v>7.1621730000000001</v>
          </cell>
          <cell r="N454">
            <v>7.1719759999999999</v>
          </cell>
          <cell r="O454">
            <v>7.1600219999999997</v>
          </cell>
          <cell r="P454">
            <v>7.1502970000000001</v>
          </cell>
          <cell r="Q454">
            <v>7.1399369999999998</v>
          </cell>
          <cell r="R454">
            <v>7.1260079999999997</v>
          </cell>
          <cell r="S454">
            <v>7.1255620000000004</v>
          </cell>
          <cell r="T454">
            <v>7.1140489999999996</v>
          </cell>
          <cell r="U454">
            <v>7.1140990000000004</v>
          </cell>
          <cell r="V454">
            <v>7.1192760000000002</v>
          </cell>
          <cell r="W454">
            <v>7.1246739999999997</v>
          </cell>
          <cell r="X454">
            <v>7.1364609999999997</v>
          </cell>
          <cell r="Y454">
            <v>7.1352370000000001</v>
          </cell>
          <cell r="Z454">
            <v>7.1176440000000003</v>
          </cell>
          <cell r="AA454">
            <v>7.0990120000000001</v>
          </cell>
          <cell r="AB454">
            <v>7.0895979999999996</v>
          </cell>
          <cell r="AC454">
            <v>7.1039770000000004</v>
          </cell>
          <cell r="AD454">
            <v>7.097232</v>
          </cell>
          <cell r="AE454">
            <v>7.0957730000000003</v>
          </cell>
          <cell r="AF454">
            <v>7.1012409999999999</v>
          </cell>
          <cell r="AG454">
            <v>7.0953410000000003</v>
          </cell>
          <cell r="AH454">
            <v>7.0991109999999997</v>
          </cell>
          <cell r="AI454">
            <v>7.0858910000000002</v>
          </cell>
          <cell r="AJ454">
            <v>7.0913440000000003</v>
          </cell>
          <cell r="AK454">
            <v>7.0804179999999999</v>
          </cell>
          <cell r="AL454">
            <v>7.0722680000000002</v>
          </cell>
          <cell r="AM454">
            <v>7.0733030000000001</v>
          </cell>
          <cell r="AN454">
            <v>7.0696279999999998</v>
          </cell>
          <cell r="AO454">
            <v>7.0623909999999999</v>
          </cell>
          <cell r="AP454">
            <v>7.0615649999999999</v>
          </cell>
          <cell r="AQ454">
            <v>7.0738979999999998</v>
          </cell>
          <cell r="AR454">
            <v>7.0732900000000001</v>
          </cell>
          <cell r="AS454">
            <v>7.0742180000000001</v>
          </cell>
          <cell r="AT454">
            <v>7.069007</v>
          </cell>
          <cell r="AU454">
            <v>7.0845549999999999</v>
          </cell>
          <cell r="AV454">
            <v>7.1296840000000001</v>
          </cell>
          <cell r="AW454">
            <v>7.1664680000000001</v>
          </cell>
          <cell r="AX454">
            <v>7.2164659999999996</v>
          </cell>
          <cell r="AY454">
            <v>7.2242930000000003</v>
          </cell>
          <cell r="AZ454">
            <v>7.2037259999999996</v>
          </cell>
          <cell r="BA454">
            <v>7.1899189999999997</v>
          </cell>
          <cell r="BB454">
            <v>7.221171</v>
          </cell>
          <cell r="BC454">
            <v>7.2206130000000002</v>
          </cell>
          <cell r="BD454">
            <v>7.2517110000000002</v>
          </cell>
          <cell r="BE454">
            <v>7.2500260000000001</v>
          </cell>
          <cell r="BF454">
            <v>7.2561340000000003</v>
          </cell>
          <cell r="BG454">
            <v>7.2620139999999997</v>
          </cell>
          <cell r="BH454">
            <v>7.2621149999999997</v>
          </cell>
          <cell r="BI454">
            <v>7.2404099999999998</v>
          </cell>
          <cell r="BJ454">
            <v>7.2404099999999998</v>
          </cell>
          <cell r="BK454">
            <v>7.2662659999999999</v>
          </cell>
          <cell r="BL454">
            <v>7.2691309999999998</v>
          </cell>
          <cell r="BM454">
            <v>7.2731909999999997</v>
          </cell>
          <cell r="BN454">
            <v>7.2775090000000002</v>
          </cell>
          <cell r="BO454">
            <v>7.2779999999999996</v>
          </cell>
          <cell r="BP454">
            <v>7.2673920000000001</v>
          </cell>
          <cell r="BQ454">
            <v>7.2727740000000001</v>
          </cell>
          <cell r="BR454">
            <v>7.2718990000000003</v>
          </cell>
          <cell r="BS454">
            <v>7.262823</v>
          </cell>
          <cell r="BT454">
            <v>7.2521449999999996</v>
          </cell>
          <cell r="BU454">
            <v>7.2641479999999996</v>
          </cell>
          <cell r="BV454">
            <v>7.2626980000000003</v>
          </cell>
          <cell r="BW454">
            <v>7.2697770000000004</v>
          </cell>
          <cell r="BX454">
            <v>7.2835590000000003</v>
          </cell>
          <cell r="BY454">
            <v>7.276224</v>
          </cell>
          <cell r="BZ454">
            <v>7.2800640000000003</v>
          </cell>
          <cell r="CA454">
            <v>7.2821429999999996</v>
          </cell>
          <cell r="CB454">
            <v>7.3093349999999999</v>
          </cell>
          <cell r="CC454">
            <v>7.3129520000000001</v>
          </cell>
          <cell r="CD454">
            <v>7.3287579999999997</v>
          </cell>
          <cell r="CE454">
            <v>7.3296020000000004</v>
          </cell>
          <cell r="CF454">
            <v>7.3189659999999996</v>
          </cell>
          <cell r="CG454">
            <v>7.3217879999999997</v>
          </cell>
          <cell r="CH454">
            <v>7.4579769999999996</v>
          </cell>
          <cell r="CI454">
            <v>7.5713010000000001</v>
          </cell>
          <cell r="CJ454">
            <v>7.6310890000000002</v>
          </cell>
          <cell r="CK454">
            <v>7.6583639999999997</v>
          </cell>
          <cell r="CL454">
            <v>7.6597739999999996</v>
          </cell>
          <cell r="CM454">
            <v>7.6989219999999996</v>
          </cell>
          <cell r="CN454">
            <v>7.7350859999999999</v>
          </cell>
          <cell r="CO454">
            <v>7.7368680000000003</v>
          </cell>
          <cell r="FV454"/>
          <cell r="FW454"/>
          <cell r="FX454"/>
          <cell r="FZ454"/>
          <cell r="GV454"/>
        </row>
        <row r="455">
          <cell r="E455">
            <v>7.15679</v>
          </cell>
          <cell r="F455">
            <v>7.1494460000000002</v>
          </cell>
          <cell r="G455">
            <v>7.163462</v>
          </cell>
          <cell r="H455">
            <v>7.1590949999999998</v>
          </cell>
          <cell r="I455">
            <v>7.1540689999999998</v>
          </cell>
          <cell r="J455">
            <v>7.1608460000000003</v>
          </cell>
          <cell r="K455">
            <v>7.1621040000000002</v>
          </cell>
          <cell r="L455">
            <v>7.1777559999999996</v>
          </cell>
          <cell r="M455">
            <v>7.1644629999999996</v>
          </cell>
          <cell r="N455">
            <v>7.1743779999999999</v>
          </cell>
          <cell r="O455">
            <v>7.16249</v>
          </cell>
          <cell r="P455">
            <v>7.1528419999999997</v>
          </cell>
          <cell r="Q455">
            <v>7.1422470000000002</v>
          </cell>
          <cell r="R455">
            <v>7.1279560000000002</v>
          </cell>
          <cell r="S455">
            <v>7.1270980000000002</v>
          </cell>
          <cell r="T455">
            <v>7.1154679999999999</v>
          </cell>
          <cell r="U455">
            <v>7.1158460000000003</v>
          </cell>
          <cell r="V455">
            <v>7.1210440000000004</v>
          </cell>
          <cell r="W455">
            <v>7.1263860000000001</v>
          </cell>
          <cell r="X455">
            <v>7.1380749999999997</v>
          </cell>
          <cell r="Y455">
            <v>7.1368809999999998</v>
          </cell>
          <cell r="Z455">
            <v>7.1192159999999998</v>
          </cell>
          <cell r="AA455">
            <v>7.1001310000000002</v>
          </cell>
          <cell r="AB455">
            <v>7.0907809999999998</v>
          </cell>
          <cell r="AC455">
            <v>7.105378</v>
          </cell>
          <cell r="AD455">
            <v>7.0985170000000002</v>
          </cell>
          <cell r="AE455">
            <v>7.096959</v>
          </cell>
          <cell r="AF455">
            <v>7.1025989999999997</v>
          </cell>
          <cell r="AG455">
            <v>7.0966379999999996</v>
          </cell>
          <cell r="AH455">
            <v>7.1003530000000001</v>
          </cell>
          <cell r="AI455">
            <v>7.0869949999999999</v>
          </cell>
          <cell r="AJ455">
            <v>7.0925880000000001</v>
          </cell>
          <cell r="AK455">
            <v>7.0816850000000002</v>
          </cell>
          <cell r="AL455">
            <v>7.0735489999999999</v>
          </cell>
          <cell r="AM455">
            <v>7.0746640000000003</v>
          </cell>
          <cell r="AN455">
            <v>7.0709989999999996</v>
          </cell>
          <cell r="AO455">
            <v>7.0635529999999997</v>
          </cell>
          <cell r="AP455">
            <v>7.0626230000000003</v>
          </cell>
          <cell r="AQ455">
            <v>7.0752889999999997</v>
          </cell>
          <cell r="AR455">
            <v>7.0746560000000001</v>
          </cell>
          <cell r="AS455">
            <v>7.0759420000000004</v>
          </cell>
          <cell r="AT455">
            <v>7.0699920000000001</v>
          </cell>
          <cell r="AU455">
            <v>7.0854619999999997</v>
          </cell>
          <cell r="AV455">
            <v>7.1301800000000002</v>
          </cell>
          <cell r="AW455">
            <v>7.1669280000000004</v>
          </cell>
          <cell r="AX455">
            <v>7.2168890000000001</v>
          </cell>
          <cell r="AY455">
            <v>7.225142</v>
          </cell>
          <cell r="AZ455">
            <v>7.2045450000000004</v>
          </cell>
          <cell r="BA455">
            <v>7.1904870000000001</v>
          </cell>
          <cell r="BB455">
            <v>7.2218910000000003</v>
          </cell>
          <cell r="BC455">
            <v>7.2210179999999999</v>
          </cell>
          <cell r="BD455">
            <v>7.2524389999999999</v>
          </cell>
          <cell r="BE455">
            <v>7.2507659999999996</v>
          </cell>
          <cell r="BF455">
            <v>7.2569699999999999</v>
          </cell>
          <cell r="BG455">
            <v>7.2628000000000004</v>
          </cell>
          <cell r="BH455">
            <v>7.2629219999999997</v>
          </cell>
          <cell r="BI455">
            <v>7.2408270000000003</v>
          </cell>
          <cell r="BJ455">
            <v>7.2408270000000003</v>
          </cell>
          <cell r="BK455">
            <v>7.2671020000000004</v>
          </cell>
          <cell r="BL455">
            <v>7.2696129999999997</v>
          </cell>
          <cell r="BM455">
            <v>7.2736650000000003</v>
          </cell>
          <cell r="BN455">
            <v>7.2780370000000003</v>
          </cell>
          <cell r="BO455">
            <v>7.2785270000000004</v>
          </cell>
          <cell r="BP455">
            <v>7.2678599999999998</v>
          </cell>
          <cell r="BQ455">
            <v>7.2733819999999998</v>
          </cell>
          <cell r="BR455">
            <v>7.2724310000000001</v>
          </cell>
          <cell r="BS455">
            <v>7.2633460000000003</v>
          </cell>
          <cell r="BT455">
            <v>7.2526440000000001</v>
          </cell>
          <cell r="BU455">
            <v>7.2645629999999999</v>
          </cell>
          <cell r="BV455">
            <v>7.2629900000000003</v>
          </cell>
          <cell r="BW455">
            <v>7.270041</v>
          </cell>
          <cell r="BX455">
            <v>7.2838669999999999</v>
          </cell>
          <cell r="BY455">
            <v>7.2764110000000004</v>
          </cell>
          <cell r="BZ455">
            <v>7.2802350000000002</v>
          </cell>
          <cell r="CA455">
            <v>7.2822480000000001</v>
          </cell>
          <cell r="CB455">
            <v>7.309628</v>
          </cell>
          <cell r="CC455">
            <v>7.3131170000000001</v>
          </cell>
          <cell r="CD455">
            <v>7.3290160000000002</v>
          </cell>
          <cell r="CE455">
            <v>7.3298740000000002</v>
          </cell>
          <cell r="CF455">
            <v>7.3191870000000003</v>
          </cell>
          <cell r="CG455">
            <v>7.3219609999999999</v>
          </cell>
          <cell r="CH455">
            <v>7.4585689999999998</v>
          </cell>
          <cell r="CI455">
            <v>7.5715450000000004</v>
          </cell>
          <cell r="CJ455">
            <v>7.6311020000000003</v>
          </cell>
          <cell r="CK455">
            <v>7.6583839999999999</v>
          </cell>
          <cell r="CL455">
            <v>7.6597879999999998</v>
          </cell>
          <cell r="CM455">
            <v>7.698976</v>
          </cell>
          <cell r="CN455">
            <v>7.7352569999999998</v>
          </cell>
          <cell r="CO455">
            <v>7.7371470000000002</v>
          </cell>
          <cell r="FV455"/>
          <cell r="FW455"/>
          <cell r="FX455"/>
          <cell r="FZ455"/>
          <cell r="GV455"/>
        </row>
        <row r="456">
          <cell r="E456">
            <v>7.1592979999999997</v>
          </cell>
          <cell r="F456">
            <v>7.151154</v>
          </cell>
          <cell r="G456">
            <v>7.1657019999999996</v>
          </cell>
          <cell r="H456">
            <v>7.1611659999999997</v>
          </cell>
          <cell r="I456">
            <v>7.1558580000000003</v>
          </cell>
          <cell r="J456">
            <v>7.1622519999999996</v>
          </cell>
          <cell r="K456">
            <v>7.1634270000000004</v>
          </cell>
          <cell r="L456">
            <v>7.1796059999999997</v>
          </cell>
          <cell r="M456">
            <v>7.1661919999999997</v>
          </cell>
          <cell r="N456">
            <v>7.1761949999999999</v>
          </cell>
          <cell r="O456">
            <v>7.1643670000000004</v>
          </cell>
          <cell r="P456">
            <v>7.1547840000000003</v>
          </cell>
          <cell r="Q456">
            <v>7.143999</v>
          </cell>
          <cell r="R456">
            <v>7.1294230000000001</v>
          </cell>
          <cell r="S456">
            <v>7.1282209999999999</v>
          </cell>
          <cell r="T456">
            <v>7.1165039999999999</v>
          </cell>
          <cell r="U456">
            <v>7.1171490000000004</v>
          </cell>
          <cell r="V456">
            <v>7.1223640000000001</v>
          </cell>
          <cell r="W456">
            <v>7.1276609999999998</v>
          </cell>
          <cell r="X456">
            <v>7.1392759999999997</v>
          </cell>
          <cell r="Y456">
            <v>7.1381050000000004</v>
          </cell>
          <cell r="Z456">
            <v>7.1203839999999996</v>
          </cell>
          <cell r="AA456">
            <v>7.1009339999999996</v>
          </cell>
          <cell r="AB456">
            <v>7.0916350000000001</v>
          </cell>
          <cell r="AC456">
            <v>7.1064049999999996</v>
          </cell>
          <cell r="AD456">
            <v>7.099456</v>
          </cell>
          <cell r="AE456">
            <v>7.097823</v>
          </cell>
          <cell r="AF456">
            <v>7.1036010000000003</v>
          </cell>
          <cell r="AG456">
            <v>7.0975919999999997</v>
          </cell>
          <cell r="AH456">
            <v>7.1012639999999996</v>
          </cell>
          <cell r="AI456">
            <v>7.0878019999999999</v>
          </cell>
          <cell r="AJ456">
            <v>7.093502</v>
          </cell>
          <cell r="AK456">
            <v>7.0826159999999998</v>
          </cell>
          <cell r="AL456">
            <v>7.0744899999999999</v>
          </cell>
          <cell r="AM456">
            <v>7.075666</v>
          </cell>
          <cell r="AN456">
            <v>7.0720080000000003</v>
          </cell>
          <cell r="AO456">
            <v>7.0643940000000001</v>
          </cell>
          <cell r="AP456">
            <v>7.0633800000000004</v>
          </cell>
          <cell r="AQ456">
            <v>7.0763049999999996</v>
          </cell>
          <cell r="AR456">
            <v>7.0756519999999998</v>
          </cell>
          <cell r="AS456">
            <v>7.0772320000000004</v>
          </cell>
          <cell r="AT456">
            <v>7.0706939999999996</v>
          </cell>
          <cell r="AU456">
            <v>7.0861090000000004</v>
          </cell>
          <cell r="AV456">
            <v>7.1305180000000004</v>
          </cell>
          <cell r="AW456">
            <v>7.1672399999999996</v>
          </cell>
          <cell r="AX456">
            <v>7.2171760000000003</v>
          </cell>
          <cell r="AY456">
            <v>7.2257509999999998</v>
          </cell>
          <cell r="AZ456">
            <v>7.2051369999999997</v>
          </cell>
          <cell r="BA456">
            <v>7.1908880000000002</v>
          </cell>
          <cell r="BB456">
            <v>7.222404</v>
          </cell>
          <cell r="BC456">
            <v>7.2212930000000002</v>
          </cell>
          <cell r="BD456">
            <v>7.2529560000000002</v>
          </cell>
          <cell r="BE456">
            <v>7.2512930000000004</v>
          </cell>
          <cell r="BF456">
            <v>7.2575669999999999</v>
          </cell>
          <cell r="BG456">
            <v>7.2633599999999996</v>
          </cell>
          <cell r="BH456">
            <v>7.2634980000000002</v>
          </cell>
          <cell r="BI456">
            <v>7.2411050000000001</v>
          </cell>
          <cell r="BJ456">
            <v>7.2411050000000001</v>
          </cell>
          <cell r="BK456">
            <v>7.2676930000000004</v>
          </cell>
          <cell r="BL456">
            <v>7.2699389999999999</v>
          </cell>
          <cell r="BM456">
            <v>7.2739859999999998</v>
          </cell>
          <cell r="BN456">
            <v>7.2783949999999997</v>
          </cell>
          <cell r="BO456">
            <v>7.278886</v>
          </cell>
          <cell r="BP456">
            <v>7.2681750000000003</v>
          </cell>
          <cell r="BQ456">
            <v>7.2737999999999996</v>
          </cell>
          <cell r="BR456">
            <v>7.2727930000000001</v>
          </cell>
          <cell r="BS456">
            <v>7.2637010000000002</v>
          </cell>
          <cell r="BT456">
            <v>7.2529830000000004</v>
          </cell>
          <cell r="BU456">
            <v>7.2648419999999998</v>
          </cell>
          <cell r="BV456">
            <v>7.2631829999999997</v>
          </cell>
          <cell r="BW456">
            <v>7.2702150000000003</v>
          </cell>
          <cell r="BX456">
            <v>7.2840720000000001</v>
          </cell>
          <cell r="BY456">
            <v>7.2765300000000002</v>
          </cell>
          <cell r="BZ456">
            <v>7.2803449999999996</v>
          </cell>
          <cell r="CA456">
            <v>7.2823140000000004</v>
          </cell>
          <cell r="CB456">
            <v>7.3098239999999999</v>
          </cell>
          <cell r="CC456">
            <v>7.3132239999999999</v>
          </cell>
          <cell r="CD456">
            <v>7.3291880000000003</v>
          </cell>
          <cell r="CE456">
            <v>7.3300549999999998</v>
          </cell>
          <cell r="CF456">
            <v>7.3193320000000002</v>
          </cell>
          <cell r="CG456">
            <v>7.3220729999999996</v>
          </cell>
          <cell r="CH456">
            <v>7.4589889999999999</v>
          </cell>
          <cell r="CI456">
            <v>7.5717140000000001</v>
          </cell>
          <cell r="CJ456">
            <v>7.6311090000000004</v>
          </cell>
          <cell r="CK456">
            <v>7.6583949999999996</v>
          </cell>
          <cell r="CL456">
            <v>7.659796</v>
          </cell>
          <cell r="CM456">
            <v>7.6990100000000004</v>
          </cell>
          <cell r="CN456">
            <v>7.7353730000000001</v>
          </cell>
          <cell r="CO456">
            <v>7.7373430000000001</v>
          </cell>
          <cell r="FV456"/>
          <cell r="FW456"/>
          <cell r="FX456"/>
          <cell r="FZ456"/>
          <cell r="GV456"/>
        </row>
        <row r="457">
          <cell r="E457">
            <v>7.1612150000000003</v>
          </cell>
          <cell r="F457">
            <v>7.1524150000000004</v>
          </cell>
          <cell r="G457">
            <v>7.1673939999999998</v>
          </cell>
          <cell r="H457">
            <v>7.1627229999999997</v>
          </cell>
          <cell r="I457">
            <v>7.1571920000000002</v>
          </cell>
          <cell r="J457">
            <v>7.163284</v>
          </cell>
          <cell r="K457">
            <v>7.1643980000000003</v>
          </cell>
          <cell r="L457">
            <v>7.1810039999999997</v>
          </cell>
          <cell r="M457">
            <v>7.1674939999999996</v>
          </cell>
          <cell r="N457">
            <v>7.1775659999999997</v>
          </cell>
          <cell r="O457">
            <v>7.165794</v>
          </cell>
          <cell r="P457">
            <v>7.1562619999999999</v>
          </cell>
          <cell r="Q457">
            <v>7.145327</v>
          </cell>
          <cell r="R457">
            <v>7.1305240000000003</v>
          </cell>
          <cell r="S457">
            <v>7.129041</v>
          </cell>
          <cell r="T457">
            <v>7.1172570000000004</v>
          </cell>
          <cell r="U457">
            <v>7.1181200000000002</v>
          </cell>
          <cell r="V457">
            <v>7.123348</v>
          </cell>
          <cell r="W457">
            <v>7.1286110000000003</v>
          </cell>
          <cell r="X457">
            <v>7.1401669999999999</v>
          </cell>
          <cell r="Y457">
            <v>7.1390140000000004</v>
          </cell>
          <cell r="Z457">
            <v>7.1212499999999999</v>
          </cell>
          <cell r="AA457">
            <v>7.1015110000000004</v>
          </cell>
          <cell r="AB457">
            <v>7.0922510000000001</v>
          </cell>
          <cell r="AC457">
            <v>7.1071569999999999</v>
          </cell>
          <cell r="AD457">
            <v>7.1001430000000001</v>
          </cell>
          <cell r="AE457">
            <v>7.098452</v>
          </cell>
          <cell r="AF457">
            <v>7.1043390000000004</v>
          </cell>
          <cell r="AG457">
            <v>7.098293</v>
          </cell>
          <cell r="AH457">
            <v>7.1019329999999998</v>
          </cell>
          <cell r="AI457">
            <v>7.0883900000000004</v>
          </cell>
          <cell r="AJ457">
            <v>7.0941720000000004</v>
          </cell>
          <cell r="AK457">
            <v>7.0833000000000004</v>
          </cell>
          <cell r="AL457">
            <v>7.0751819999999999</v>
          </cell>
          <cell r="AM457">
            <v>7.0764040000000001</v>
          </cell>
          <cell r="AN457">
            <v>7.0727479999999998</v>
          </cell>
          <cell r="AO457">
            <v>7.0650009999999996</v>
          </cell>
          <cell r="AP457">
            <v>7.0639219999999998</v>
          </cell>
          <cell r="AQ457">
            <v>7.0770460000000002</v>
          </cell>
          <cell r="AR457">
            <v>7.0763769999999999</v>
          </cell>
          <cell r="AS457">
            <v>7.0781960000000002</v>
          </cell>
          <cell r="AT457">
            <v>7.0711950000000003</v>
          </cell>
          <cell r="AU457">
            <v>7.08657</v>
          </cell>
          <cell r="AV457">
            <v>7.1307479999999996</v>
          </cell>
          <cell r="AW457">
            <v>7.1674519999999999</v>
          </cell>
          <cell r="AX457">
            <v>7.2173689999999997</v>
          </cell>
          <cell r="AY457">
            <v>7.2261860000000002</v>
          </cell>
          <cell r="AZ457">
            <v>7.205565</v>
          </cell>
          <cell r="BA457">
            <v>7.1911709999999998</v>
          </cell>
          <cell r="BB457">
            <v>7.2227699999999997</v>
          </cell>
          <cell r="BC457">
            <v>7.2214790000000004</v>
          </cell>
          <cell r="BD457">
            <v>7.2533240000000001</v>
          </cell>
          <cell r="BE457">
            <v>7.2516670000000003</v>
          </cell>
          <cell r="BF457">
            <v>7.2579909999999996</v>
          </cell>
          <cell r="BG457">
            <v>7.263757</v>
          </cell>
          <cell r="BH457">
            <v>7.2639060000000004</v>
          </cell>
          <cell r="BI457">
            <v>7.2412919999999996</v>
          </cell>
          <cell r="BJ457">
            <v>7.2412919999999996</v>
          </cell>
          <cell r="BK457">
            <v>7.2681100000000001</v>
          </cell>
          <cell r="BL457">
            <v>7.2701599999999997</v>
          </cell>
          <cell r="BM457">
            <v>7.2742019999999998</v>
          </cell>
          <cell r="BN457">
            <v>7.2786369999999998</v>
          </cell>
          <cell r="BO457">
            <v>7.2791300000000003</v>
          </cell>
          <cell r="BP457">
            <v>7.2683869999999997</v>
          </cell>
          <cell r="BQ457">
            <v>7.2740869999999997</v>
          </cell>
          <cell r="BR457">
            <v>7.2730389999999998</v>
          </cell>
          <cell r="BS457">
            <v>7.2639420000000001</v>
          </cell>
          <cell r="BT457">
            <v>7.2532129999999997</v>
          </cell>
          <cell r="BU457">
            <v>7.2650300000000003</v>
          </cell>
          <cell r="BV457">
            <v>7.2633099999999997</v>
          </cell>
          <cell r="BW457">
            <v>7.2703290000000003</v>
          </cell>
          <cell r="BX457">
            <v>7.2842079999999996</v>
          </cell>
          <cell r="BY457">
            <v>7.2766070000000003</v>
          </cell>
          <cell r="BZ457">
            <v>7.2804140000000004</v>
          </cell>
          <cell r="CA457">
            <v>7.2823539999999998</v>
          </cell>
          <cell r="CB457">
            <v>7.3099550000000004</v>
          </cell>
          <cell r="CC457">
            <v>7.3132919999999997</v>
          </cell>
          <cell r="CD457">
            <v>7.3293010000000001</v>
          </cell>
          <cell r="CE457">
            <v>7.3301759999999998</v>
          </cell>
          <cell r="CF457">
            <v>7.3194270000000001</v>
          </cell>
          <cell r="CG457">
            <v>7.3221449999999999</v>
          </cell>
          <cell r="CH457">
            <v>7.4592850000000004</v>
          </cell>
          <cell r="CI457">
            <v>7.5718310000000004</v>
          </cell>
          <cell r="CJ457">
            <v>7.631113</v>
          </cell>
          <cell r="CK457">
            <v>7.6584019999999997</v>
          </cell>
          <cell r="CL457">
            <v>7.6597999999999997</v>
          </cell>
          <cell r="CM457">
            <v>7.6990309999999997</v>
          </cell>
          <cell r="CN457">
            <v>7.7354500000000002</v>
          </cell>
          <cell r="CO457">
            <v>7.7374799999999997</v>
          </cell>
          <cell r="FV457"/>
          <cell r="FW457"/>
          <cell r="FX457"/>
          <cell r="FZ457"/>
          <cell r="GV457"/>
        </row>
        <row r="458">
          <cell r="E458">
            <v>7.1626779999999997</v>
          </cell>
          <cell r="F458">
            <v>7.1533439999999997</v>
          </cell>
          <cell r="G458">
            <v>7.1686699999999997</v>
          </cell>
          <cell r="H458">
            <v>7.1638919999999997</v>
          </cell>
          <cell r="I458">
            <v>7.1581840000000003</v>
          </cell>
          <cell r="J458">
            <v>7.1640389999999998</v>
          </cell>
          <cell r="K458">
            <v>7.165108</v>
          </cell>
          <cell r="L458">
            <v>7.1820570000000004</v>
          </cell>
          <cell r="M458">
            <v>7.1684749999999999</v>
          </cell>
          <cell r="N458">
            <v>7.1786000000000003</v>
          </cell>
          <cell r="O458">
            <v>7.1668760000000002</v>
          </cell>
          <cell r="P458">
            <v>7.1573859999999998</v>
          </cell>
          <cell r="Q458">
            <v>7.1463330000000003</v>
          </cell>
          <cell r="R458">
            <v>7.1313510000000004</v>
          </cell>
          <cell r="S458">
            <v>7.1296379999999999</v>
          </cell>
          <cell r="T458">
            <v>7.1178049999999997</v>
          </cell>
          <cell r="U458">
            <v>7.118843</v>
          </cell>
          <cell r="V458">
            <v>7.1240800000000002</v>
          </cell>
          <cell r="W458">
            <v>7.1293170000000003</v>
          </cell>
          <cell r="X458">
            <v>7.140828</v>
          </cell>
          <cell r="Y458">
            <v>7.1396889999999997</v>
          </cell>
          <cell r="Z458">
            <v>7.1218919999999999</v>
          </cell>
          <cell r="AA458">
            <v>7.1019230000000002</v>
          </cell>
          <cell r="AB458">
            <v>7.0926939999999998</v>
          </cell>
          <cell r="AC458">
            <v>7.1077060000000003</v>
          </cell>
          <cell r="AD458">
            <v>7.1006429999999998</v>
          </cell>
          <cell r="AE458">
            <v>7.0989079999999998</v>
          </cell>
          <cell r="AF458">
            <v>7.1048809999999998</v>
          </cell>
          <cell r="AG458">
            <v>7.098808</v>
          </cell>
          <cell r="AH458">
            <v>7.1024219999999998</v>
          </cell>
          <cell r="AI458">
            <v>7.088819</v>
          </cell>
          <cell r="AJ458">
            <v>7.0946639999999999</v>
          </cell>
          <cell r="AK458">
            <v>7.0838020000000004</v>
          </cell>
          <cell r="AL458">
            <v>7.0756889999999997</v>
          </cell>
          <cell r="AM458">
            <v>7.0769450000000003</v>
          </cell>
          <cell r="AN458">
            <v>7.0732900000000001</v>
          </cell>
          <cell r="AO458">
            <v>7.0654380000000003</v>
          </cell>
          <cell r="AP458">
            <v>7.0643079999999996</v>
          </cell>
          <cell r="AQ458">
            <v>7.077585</v>
          </cell>
          <cell r="AR458">
            <v>7.0769039999999999</v>
          </cell>
          <cell r="AS458">
            <v>7.0789160000000004</v>
          </cell>
          <cell r="AT458">
            <v>7.0715510000000004</v>
          </cell>
          <cell r="AU458">
            <v>7.0868969999999996</v>
          </cell>
          <cell r="AV458">
            <v>7.1309040000000001</v>
          </cell>
          <cell r="AW458">
            <v>7.1675950000000004</v>
          </cell>
          <cell r="AX458">
            <v>7.2175000000000002</v>
          </cell>
          <cell r="AY458">
            <v>7.226496</v>
          </cell>
          <cell r="AZ458">
            <v>7.2058730000000004</v>
          </cell>
          <cell r="BA458">
            <v>7.19137</v>
          </cell>
          <cell r="BB458">
            <v>7.2230299999999996</v>
          </cell>
          <cell r="BC458">
            <v>7.2216050000000003</v>
          </cell>
          <cell r="BD458">
            <v>7.2535850000000002</v>
          </cell>
          <cell r="BE458">
            <v>7.2519330000000002</v>
          </cell>
          <cell r="BF458">
            <v>7.2582930000000001</v>
          </cell>
          <cell r="BG458">
            <v>7.2640390000000004</v>
          </cell>
          <cell r="BH458">
            <v>7.2641960000000001</v>
          </cell>
          <cell r="BI458">
            <v>7.2414160000000001</v>
          </cell>
          <cell r="BJ458">
            <v>7.2414160000000001</v>
          </cell>
          <cell r="BK458">
            <v>7.2684040000000003</v>
          </cell>
          <cell r="BL458">
            <v>7.2703090000000001</v>
          </cell>
          <cell r="BM458">
            <v>7.2743479999999998</v>
          </cell>
          <cell r="BN458">
            <v>7.2788009999999996</v>
          </cell>
          <cell r="BO458">
            <v>7.2792950000000003</v>
          </cell>
          <cell r="BP458">
            <v>7.268529</v>
          </cell>
          <cell r="BQ458">
            <v>7.2742829999999996</v>
          </cell>
          <cell r="BR458">
            <v>7.2732049999999999</v>
          </cell>
          <cell r="BS458">
            <v>7.2641049999999998</v>
          </cell>
          <cell r="BT458">
            <v>7.253368</v>
          </cell>
          <cell r="BU458">
            <v>7.265155</v>
          </cell>
          <cell r="BV458">
            <v>7.2633929999999998</v>
          </cell>
          <cell r="BW458">
            <v>7.2704029999999999</v>
          </cell>
          <cell r="BX458">
            <v>7.2842979999999997</v>
          </cell>
          <cell r="BY458">
            <v>7.276656</v>
          </cell>
          <cell r="BZ458">
            <v>7.2804589999999996</v>
          </cell>
          <cell r="CA458">
            <v>7.2823789999999997</v>
          </cell>
          <cell r="CB458">
            <v>7.310041</v>
          </cell>
          <cell r="CC458">
            <v>7.3133350000000004</v>
          </cell>
          <cell r="CD458">
            <v>7.3293749999999998</v>
          </cell>
          <cell r="CE458">
            <v>7.3302560000000003</v>
          </cell>
          <cell r="CF458">
            <v>7.3194900000000001</v>
          </cell>
          <cell r="CG458">
            <v>7.3221910000000001</v>
          </cell>
          <cell r="CH458">
            <v>7.4594940000000003</v>
          </cell>
          <cell r="CI458">
            <v>7.5719110000000001</v>
          </cell>
          <cell r="CJ458">
            <v>7.6311150000000003</v>
          </cell>
          <cell r="CK458">
            <v>7.6584060000000003</v>
          </cell>
          <cell r="CL458">
            <v>7.6598030000000001</v>
          </cell>
          <cell r="CM458">
            <v>7.6990439999999998</v>
          </cell>
          <cell r="CN458">
            <v>7.7355010000000002</v>
          </cell>
          <cell r="CO458">
            <v>7.7375759999999998</v>
          </cell>
          <cell r="FV458"/>
          <cell r="FW458"/>
          <cell r="FX458"/>
          <cell r="FZ458"/>
          <cell r="GV458"/>
        </row>
        <row r="459">
          <cell r="E459">
            <v>7.1637930000000001</v>
          </cell>
          <cell r="F459">
            <v>7.1540270000000001</v>
          </cell>
          <cell r="G459">
            <v>7.1696299999999997</v>
          </cell>
          <cell r="H459">
            <v>7.1647670000000003</v>
          </cell>
          <cell r="I459">
            <v>7.1589200000000002</v>
          </cell>
          <cell r="J459">
            <v>7.1645899999999996</v>
          </cell>
          <cell r="K459">
            <v>7.1656269999999997</v>
          </cell>
          <cell r="L459">
            <v>7.1828500000000002</v>
          </cell>
          <cell r="M459">
            <v>7.1692109999999998</v>
          </cell>
          <cell r="N459">
            <v>7.1793779999999998</v>
          </cell>
          <cell r="O459">
            <v>7.1676960000000003</v>
          </cell>
          <cell r="P459">
            <v>7.1582400000000002</v>
          </cell>
          <cell r="Q459">
            <v>7.1470929999999999</v>
          </cell>
          <cell r="R459">
            <v>7.1319710000000001</v>
          </cell>
          <cell r="S459">
            <v>7.1300720000000002</v>
          </cell>
          <cell r="T459">
            <v>7.118201</v>
          </cell>
          <cell r="U459">
            <v>7.1193790000000003</v>
          </cell>
          <cell r="V459">
            <v>7.124625</v>
          </cell>
          <cell r="W459">
            <v>7.1298399999999997</v>
          </cell>
          <cell r="X459">
            <v>7.1413169999999999</v>
          </cell>
          <cell r="Y459">
            <v>7.1401890000000003</v>
          </cell>
          <cell r="Z459">
            <v>7.1223660000000004</v>
          </cell>
          <cell r="AA459">
            <v>7.1022179999999997</v>
          </cell>
          <cell r="AB459">
            <v>7.093013</v>
          </cell>
          <cell r="AC459">
            <v>7.1081060000000003</v>
          </cell>
          <cell r="AD459">
            <v>7.1010080000000002</v>
          </cell>
          <cell r="AE459">
            <v>7.09924</v>
          </cell>
          <cell r="AF459">
            <v>7.1052799999999996</v>
          </cell>
          <cell r="AG459">
            <v>7.0991850000000003</v>
          </cell>
          <cell r="AH459">
            <v>7.1027800000000001</v>
          </cell>
          <cell r="AI459">
            <v>7.0891320000000002</v>
          </cell>
          <cell r="AJ459">
            <v>7.0950240000000004</v>
          </cell>
          <cell r="AK459">
            <v>7.0841690000000002</v>
          </cell>
          <cell r="AL459">
            <v>7.07606</v>
          </cell>
          <cell r="AM459">
            <v>7.0773419999999998</v>
          </cell>
          <cell r="AN459">
            <v>7.0736869999999996</v>
          </cell>
          <cell r="AO459">
            <v>7.0657519999999998</v>
          </cell>
          <cell r="AP459">
            <v>7.0645829999999998</v>
          </cell>
          <cell r="AQ459">
            <v>7.0779759999999996</v>
          </cell>
          <cell r="AR459">
            <v>7.077286</v>
          </cell>
          <cell r="AS459">
            <v>7.0794519999999999</v>
          </cell>
          <cell r="AT459">
            <v>7.0718030000000001</v>
          </cell>
          <cell r="AU459">
            <v>7.087129</v>
          </cell>
          <cell r="AV459">
            <v>7.1310089999999997</v>
          </cell>
          <cell r="AW459">
            <v>7.1676909999999996</v>
          </cell>
          <cell r="AX459">
            <v>7.217587</v>
          </cell>
          <cell r="AY459">
            <v>7.226718</v>
          </cell>
          <cell r="AZ459">
            <v>7.2060950000000004</v>
          </cell>
          <cell r="BA459">
            <v>7.1915100000000001</v>
          </cell>
          <cell r="BB459">
            <v>7.2232139999999996</v>
          </cell>
          <cell r="BC459">
            <v>7.2216899999999997</v>
          </cell>
          <cell r="BD459">
            <v>7.2537690000000001</v>
          </cell>
          <cell r="BE459">
            <v>7.2521209999999998</v>
          </cell>
          <cell r="BF459">
            <v>7.2585069999999998</v>
          </cell>
          <cell r="BG459">
            <v>7.2642389999999999</v>
          </cell>
          <cell r="BH459">
            <v>7.2644010000000003</v>
          </cell>
          <cell r="BI459">
            <v>7.241498</v>
          </cell>
          <cell r="BJ459">
            <v>7.241498</v>
          </cell>
          <cell r="BK459">
            <v>7.2686099999999998</v>
          </cell>
          <cell r="BL459">
            <v>7.2704089999999999</v>
          </cell>
          <cell r="BM459">
            <v>7.2744450000000001</v>
          </cell>
          <cell r="BN459">
            <v>7.2789109999999999</v>
          </cell>
          <cell r="BO459">
            <v>7.279407</v>
          </cell>
          <cell r="BP459">
            <v>7.2686250000000001</v>
          </cell>
          <cell r="BQ459">
            <v>7.2744160000000004</v>
          </cell>
          <cell r="BR459">
            <v>7.2733169999999996</v>
          </cell>
          <cell r="BS459">
            <v>7.2642150000000001</v>
          </cell>
          <cell r="BT459">
            <v>7.2534720000000004</v>
          </cell>
          <cell r="BU459">
            <v>7.2652390000000002</v>
          </cell>
          <cell r="BV459">
            <v>7.2634470000000002</v>
          </cell>
          <cell r="BW459">
            <v>7.2704510000000004</v>
          </cell>
          <cell r="BX459">
            <v>7.2843580000000001</v>
          </cell>
          <cell r="BY459">
            <v>7.2766869999999999</v>
          </cell>
          <cell r="BZ459">
            <v>7.2804869999999999</v>
          </cell>
          <cell r="CA459">
            <v>7.282394</v>
          </cell>
          <cell r="CB459">
            <v>7.3100990000000001</v>
          </cell>
          <cell r="CC459">
            <v>7.3133619999999997</v>
          </cell>
          <cell r="CD459">
            <v>7.3294240000000004</v>
          </cell>
          <cell r="CE459">
            <v>7.3303089999999997</v>
          </cell>
          <cell r="CF459">
            <v>7.3195300000000003</v>
          </cell>
          <cell r="CG459">
            <v>7.3222209999999999</v>
          </cell>
          <cell r="CH459">
            <v>7.4596410000000004</v>
          </cell>
          <cell r="CI459">
            <v>7.5719649999999996</v>
          </cell>
          <cell r="CJ459">
            <v>7.6311169999999997</v>
          </cell>
          <cell r="CK459">
            <v>7.6584079999999997</v>
          </cell>
          <cell r="CL459">
            <v>7.6598040000000003</v>
          </cell>
          <cell r="CM459">
            <v>7.6990530000000001</v>
          </cell>
          <cell r="CN459">
            <v>7.7355349999999996</v>
          </cell>
          <cell r="CO459">
            <v>7.7376430000000003</v>
          </cell>
          <cell r="FV459"/>
          <cell r="FW459"/>
          <cell r="FX459"/>
          <cell r="FZ459"/>
          <cell r="GV459"/>
        </row>
        <row r="460">
          <cell r="P460"/>
          <cell r="Q460"/>
          <cell r="R460"/>
          <cell r="S460"/>
          <cell r="T460"/>
          <cell r="U460"/>
          <cell r="AL460"/>
          <cell r="FZ460"/>
        </row>
        <row r="461">
          <cell r="P461"/>
          <cell r="Q461"/>
          <cell r="R461"/>
          <cell r="S461"/>
          <cell r="T461"/>
          <cell r="U461"/>
          <cell r="AL461"/>
          <cell r="FZ461"/>
        </row>
        <row r="462">
          <cell r="P462"/>
          <cell r="Q462"/>
          <cell r="R462"/>
          <cell r="S462"/>
          <cell r="T462"/>
          <cell r="U462"/>
          <cell r="AL462"/>
          <cell r="FZ462"/>
        </row>
        <row r="463">
          <cell r="P463"/>
          <cell r="Q463"/>
          <cell r="R463"/>
          <cell r="S463"/>
          <cell r="T463"/>
          <cell r="U463"/>
          <cell r="AL463"/>
          <cell r="FZ463"/>
        </row>
        <row r="464">
          <cell r="P464"/>
          <cell r="Q464"/>
          <cell r="R464"/>
          <cell r="S464"/>
          <cell r="T464"/>
          <cell r="U464"/>
          <cell r="AL464"/>
          <cell r="CY464"/>
          <cell r="FZ464"/>
        </row>
        <row r="465">
          <cell r="P465"/>
          <cell r="Q465"/>
          <cell r="R465"/>
          <cell r="S465"/>
          <cell r="T465"/>
          <cell r="U465"/>
          <cell r="AL465"/>
          <cell r="FZ465"/>
        </row>
        <row r="466">
          <cell r="P466"/>
          <cell r="Q466"/>
          <cell r="R466"/>
          <cell r="S466"/>
          <cell r="T466"/>
          <cell r="U466"/>
          <cell r="AL466"/>
          <cell r="FZ466"/>
        </row>
        <row r="467">
          <cell r="P467"/>
          <cell r="Q467"/>
          <cell r="R467"/>
          <cell r="S467"/>
          <cell r="T467"/>
          <cell r="U467"/>
          <cell r="AL467"/>
          <cell r="FZ467"/>
        </row>
        <row r="468">
          <cell r="P468"/>
          <cell r="Q468"/>
          <cell r="R468"/>
          <cell r="S468"/>
          <cell r="T468"/>
          <cell r="U468"/>
          <cell r="AL468"/>
          <cell r="FZ468"/>
        </row>
        <row r="469">
          <cell r="P469"/>
          <cell r="Q469"/>
          <cell r="R469"/>
          <cell r="S469"/>
          <cell r="T469"/>
          <cell r="U469"/>
          <cell r="AL469"/>
          <cell r="FZ469"/>
        </row>
        <row r="470">
          <cell r="P470"/>
          <cell r="Q470"/>
          <cell r="R470"/>
          <cell r="S470"/>
          <cell r="T470"/>
          <cell r="U470"/>
          <cell r="AL470"/>
          <cell r="FZ470"/>
        </row>
        <row r="471">
          <cell r="P471"/>
          <cell r="Q471"/>
          <cell r="R471"/>
          <cell r="S471"/>
          <cell r="T471"/>
          <cell r="U471"/>
          <cell r="AL471"/>
          <cell r="FZ471"/>
        </row>
        <row r="472">
          <cell r="P472"/>
          <cell r="Q472"/>
          <cell r="R472"/>
          <cell r="S472"/>
          <cell r="T472"/>
          <cell r="U472"/>
          <cell r="AL472"/>
          <cell r="FZ472"/>
        </row>
        <row r="473">
          <cell r="P473"/>
          <cell r="Q473"/>
          <cell r="R473"/>
          <cell r="S473"/>
          <cell r="T473"/>
          <cell r="U473"/>
          <cell r="AL473"/>
          <cell r="FZ473"/>
        </row>
        <row r="474">
          <cell r="P474"/>
          <cell r="Q474"/>
          <cell r="R474"/>
          <cell r="S474"/>
          <cell r="T474"/>
          <cell r="U474"/>
          <cell r="AL474"/>
          <cell r="FZ474"/>
        </row>
        <row r="475">
          <cell r="P475"/>
          <cell r="Q475"/>
          <cell r="R475"/>
          <cell r="S475"/>
          <cell r="T475"/>
          <cell r="U475"/>
          <cell r="AL475"/>
          <cell r="FZ475"/>
        </row>
        <row r="476">
          <cell r="P476"/>
          <cell r="Q476"/>
          <cell r="R476"/>
          <cell r="S476"/>
          <cell r="T476"/>
          <cell r="U476"/>
          <cell r="AL476"/>
          <cell r="FZ476"/>
        </row>
        <row r="477">
          <cell r="P477"/>
          <cell r="Q477"/>
          <cell r="R477"/>
          <cell r="S477"/>
          <cell r="T477"/>
          <cell r="U477"/>
          <cell r="AL477"/>
          <cell r="FZ477"/>
        </row>
        <row r="478">
          <cell r="P478"/>
          <cell r="Q478"/>
          <cell r="R478"/>
          <cell r="S478"/>
          <cell r="T478"/>
          <cell r="U478"/>
          <cell r="AL478"/>
          <cell r="FZ478"/>
        </row>
        <row r="479">
          <cell r="P479"/>
          <cell r="Q479"/>
          <cell r="R479"/>
          <cell r="S479"/>
          <cell r="T479"/>
          <cell r="U479"/>
          <cell r="AL479"/>
          <cell r="FZ479"/>
        </row>
        <row r="480">
          <cell r="P480"/>
          <cell r="Q480"/>
          <cell r="R480"/>
          <cell r="S480"/>
          <cell r="T480"/>
          <cell r="U480"/>
          <cell r="AL480"/>
          <cell r="FZ480"/>
        </row>
        <row r="481">
          <cell r="P481"/>
          <cell r="Q481"/>
          <cell r="R481"/>
          <cell r="S481"/>
          <cell r="T481"/>
          <cell r="U481"/>
          <cell r="AL481"/>
          <cell r="FZ481"/>
        </row>
        <row r="482">
          <cell r="P482"/>
          <cell r="Q482"/>
          <cell r="R482"/>
          <cell r="S482"/>
          <cell r="T482"/>
          <cell r="U482"/>
          <cell r="AL482"/>
          <cell r="FZ482"/>
        </row>
        <row r="483">
          <cell r="P483"/>
          <cell r="Q483"/>
          <cell r="R483"/>
          <cell r="S483"/>
          <cell r="T483"/>
          <cell r="U483"/>
          <cell r="AL483"/>
          <cell r="FZ483"/>
        </row>
        <row r="484">
          <cell r="P484"/>
          <cell r="Q484"/>
          <cell r="R484"/>
          <cell r="S484"/>
          <cell r="T484"/>
          <cell r="U484"/>
          <cell r="AL484"/>
          <cell r="FZ484"/>
        </row>
        <row r="485">
          <cell r="P485"/>
          <cell r="Q485"/>
          <cell r="R485"/>
          <cell r="S485"/>
          <cell r="T485"/>
          <cell r="U485"/>
          <cell r="AL485"/>
          <cell r="FZ485"/>
        </row>
        <row r="486">
          <cell r="P486"/>
          <cell r="Q486"/>
          <cell r="R486"/>
          <cell r="S486"/>
          <cell r="T486"/>
          <cell r="U486"/>
          <cell r="AL486"/>
          <cell r="FZ486"/>
        </row>
        <row r="487">
          <cell r="P487"/>
          <cell r="Q487"/>
          <cell r="R487"/>
          <cell r="S487"/>
          <cell r="T487"/>
          <cell r="U487"/>
          <cell r="AL487"/>
          <cell r="FZ487"/>
        </row>
        <row r="488">
          <cell r="P488"/>
          <cell r="Q488"/>
          <cell r="R488"/>
          <cell r="S488"/>
          <cell r="T488"/>
          <cell r="U488"/>
          <cell r="AL488"/>
          <cell r="FZ488"/>
        </row>
        <row r="489">
          <cell r="P489"/>
          <cell r="Q489"/>
          <cell r="R489"/>
          <cell r="S489"/>
          <cell r="T489"/>
          <cell r="U489"/>
          <cell r="AL489"/>
          <cell r="FZ489"/>
        </row>
        <row r="490">
          <cell r="P490"/>
          <cell r="Q490"/>
          <cell r="R490"/>
          <cell r="S490"/>
          <cell r="T490"/>
          <cell r="U490"/>
          <cell r="AL490"/>
          <cell r="FZ490"/>
        </row>
        <row r="491">
          <cell r="P491"/>
          <cell r="Q491"/>
          <cell r="R491"/>
          <cell r="S491"/>
          <cell r="T491"/>
          <cell r="U491"/>
          <cell r="AL491"/>
          <cell r="FZ491"/>
        </row>
        <row r="492">
          <cell r="P492"/>
          <cell r="Q492"/>
          <cell r="R492"/>
          <cell r="S492"/>
          <cell r="T492"/>
          <cell r="U492"/>
          <cell r="AL492"/>
          <cell r="FZ492"/>
        </row>
        <row r="493">
          <cell r="P493"/>
          <cell r="Q493"/>
          <cell r="R493"/>
          <cell r="S493"/>
          <cell r="T493"/>
          <cell r="U493"/>
          <cell r="AL493"/>
          <cell r="FZ493"/>
        </row>
        <row r="494">
          <cell r="P494"/>
          <cell r="Q494"/>
          <cell r="R494"/>
          <cell r="S494"/>
          <cell r="T494"/>
          <cell r="U494"/>
          <cell r="AL494"/>
          <cell r="FZ494"/>
        </row>
        <row r="495">
          <cell r="P495"/>
          <cell r="Q495"/>
          <cell r="R495"/>
          <cell r="S495"/>
          <cell r="T495"/>
          <cell r="U495"/>
          <cell r="AL495"/>
          <cell r="FZ495"/>
        </row>
        <row r="496">
          <cell r="P496"/>
          <cell r="Q496"/>
          <cell r="R496"/>
          <cell r="S496"/>
          <cell r="T496"/>
          <cell r="U496"/>
          <cell r="AL496"/>
          <cell r="FZ496"/>
        </row>
        <row r="497">
          <cell r="P497"/>
          <cell r="Q497"/>
          <cell r="R497"/>
          <cell r="S497"/>
          <cell r="T497"/>
          <cell r="U497"/>
          <cell r="AL497"/>
          <cell r="FZ497"/>
        </row>
        <row r="498">
          <cell r="P498"/>
          <cell r="Q498"/>
          <cell r="R498"/>
          <cell r="S498"/>
          <cell r="T498"/>
          <cell r="U498"/>
          <cell r="AL498"/>
          <cell r="FZ498"/>
        </row>
        <row r="499">
          <cell r="P499"/>
          <cell r="Q499"/>
          <cell r="R499"/>
          <cell r="S499"/>
          <cell r="T499"/>
          <cell r="U499"/>
          <cell r="AL499"/>
          <cell r="FZ499"/>
        </row>
        <row r="500">
          <cell r="P500"/>
          <cell r="Q500"/>
          <cell r="R500"/>
          <cell r="S500"/>
          <cell r="T500"/>
          <cell r="U500"/>
          <cell r="AL500"/>
          <cell r="FZ500"/>
        </row>
        <row r="501">
          <cell r="P501"/>
          <cell r="Q501"/>
          <cell r="R501"/>
          <cell r="S501"/>
          <cell r="T501"/>
          <cell r="U501"/>
          <cell r="AL501"/>
          <cell r="FZ501"/>
        </row>
        <row r="502">
          <cell r="P502"/>
          <cell r="Q502"/>
          <cell r="R502"/>
          <cell r="S502"/>
          <cell r="T502"/>
          <cell r="U502"/>
          <cell r="AL502"/>
          <cell r="FZ502"/>
        </row>
        <row r="503">
          <cell r="P503"/>
          <cell r="Q503"/>
          <cell r="R503"/>
          <cell r="S503"/>
          <cell r="T503"/>
          <cell r="U503"/>
          <cell r="AL503"/>
          <cell r="FZ503"/>
        </row>
        <row r="504">
          <cell r="P504"/>
          <cell r="Q504"/>
          <cell r="R504"/>
          <cell r="S504"/>
          <cell r="T504"/>
          <cell r="U504"/>
          <cell r="AL504"/>
          <cell r="FZ504"/>
        </row>
        <row r="505">
          <cell r="P505"/>
          <cell r="Q505"/>
          <cell r="R505"/>
          <cell r="S505"/>
          <cell r="T505"/>
          <cell r="U505"/>
          <cell r="AL505"/>
          <cell r="FZ505"/>
        </row>
        <row r="506">
          <cell r="P506"/>
          <cell r="Q506"/>
          <cell r="R506"/>
          <cell r="S506"/>
          <cell r="T506"/>
          <cell r="U506"/>
          <cell r="AL506"/>
          <cell r="FZ506"/>
        </row>
        <row r="507">
          <cell r="P507"/>
          <cell r="Q507"/>
          <cell r="R507"/>
          <cell r="S507"/>
          <cell r="T507"/>
          <cell r="U507"/>
          <cell r="AL507"/>
          <cell r="FZ507"/>
        </row>
        <row r="508">
          <cell r="P508"/>
          <cell r="Q508"/>
          <cell r="R508"/>
          <cell r="S508"/>
          <cell r="T508"/>
          <cell r="U508"/>
          <cell r="AL508"/>
          <cell r="FZ508"/>
        </row>
        <row r="509">
          <cell r="P509"/>
          <cell r="Q509"/>
          <cell r="R509"/>
          <cell r="S509"/>
          <cell r="T509"/>
          <cell r="U509"/>
          <cell r="AL509"/>
          <cell r="FZ509"/>
        </row>
        <row r="510">
          <cell r="P510"/>
          <cell r="Q510"/>
          <cell r="R510"/>
          <cell r="S510"/>
          <cell r="T510"/>
          <cell r="U510"/>
          <cell r="AL510"/>
          <cell r="FZ510"/>
        </row>
        <row r="511">
          <cell r="P511"/>
          <cell r="Q511"/>
          <cell r="R511"/>
          <cell r="S511"/>
          <cell r="T511"/>
          <cell r="U511"/>
          <cell r="AL511"/>
          <cell r="FZ511"/>
        </row>
        <row r="512">
          <cell r="P512"/>
          <cell r="Q512"/>
          <cell r="R512"/>
          <cell r="S512"/>
          <cell r="T512"/>
          <cell r="U512"/>
          <cell r="AL512"/>
          <cell r="FZ512"/>
        </row>
        <row r="513">
          <cell r="P513"/>
          <cell r="Q513"/>
          <cell r="R513"/>
          <cell r="S513"/>
          <cell r="T513"/>
          <cell r="U513"/>
          <cell r="AL513"/>
          <cell r="FZ513"/>
        </row>
        <row r="514">
          <cell r="P514"/>
          <cell r="Q514"/>
          <cell r="R514"/>
          <cell r="S514"/>
          <cell r="T514"/>
          <cell r="U514"/>
          <cell r="AL514"/>
          <cell r="FZ514"/>
        </row>
        <row r="515">
          <cell r="P515"/>
          <cell r="Q515"/>
          <cell r="R515"/>
          <cell r="S515"/>
          <cell r="T515"/>
          <cell r="U515"/>
          <cell r="AL515"/>
          <cell r="FZ515"/>
        </row>
        <row r="516">
          <cell r="P516"/>
          <cell r="Q516"/>
          <cell r="R516"/>
          <cell r="S516"/>
          <cell r="T516"/>
          <cell r="U516"/>
          <cell r="AL516"/>
          <cell r="FZ516"/>
        </row>
        <row r="517">
          <cell r="P517"/>
          <cell r="Q517"/>
          <cell r="R517"/>
          <cell r="S517"/>
          <cell r="T517"/>
          <cell r="U517"/>
          <cell r="AL517"/>
          <cell r="FZ517"/>
        </row>
        <row r="518">
          <cell r="P518"/>
          <cell r="Q518"/>
          <cell r="R518"/>
          <cell r="S518"/>
          <cell r="T518"/>
          <cell r="U518"/>
          <cell r="AL518"/>
          <cell r="FZ518"/>
        </row>
        <row r="519">
          <cell r="P519"/>
          <cell r="Q519"/>
          <cell r="R519"/>
          <cell r="S519"/>
          <cell r="T519"/>
          <cell r="U519"/>
          <cell r="AL519"/>
          <cell r="FZ519"/>
        </row>
        <row r="520">
          <cell r="P520"/>
          <cell r="Q520"/>
          <cell r="R520"/>
          <cell r="S520"/>
          <cell r="T520"/>
          <cell r="U520"/>
          <cell r="AL520"/>
          <cell r="FZ520"/>
        </row>
        <row r="521">
          <cell r="P521"/>
          <cell r="Q521"/>
          <cell r="R521"/>
          <cell r="S521"/>
          <cell r="T521"/>
          <cell r="U521"/>
          <cell r="AL521"/>
          <cell r="FZ521"/>
        </row>
        <row r="522">
          <cell r="P522"/>
          <cell r="Q522"/>
          <cell r="R522"/>
          <cell r="S522"/>
          <cell r="T522"/>
          <cell r="U522"/>
          <cell r="AL522"/>
          <cell r="FZ522"/>
        </row>
        <row r="523">
          <cell r="P523"/>
          <cell r="Q523"/>
          <cell r="R523"/>
          <cell r="S523"/>
          <cell r="T523"/>
          <cell r="U523"/>
          <cell r="AL523"/>
          <cell r="FZ523"/>
        </row>
        <row r="524">
          <cell r="P524"/>
          <cell r="Q524"/>
          <cell r="R524"/>
          <cell r="S524"/>
          <cell r="T524"/>
          <cell r="U524"/>
          <cell r="AL524"/>
          <cell r="FZ524"/>
        </row>
        <row r="525">
          <cell r="P525"/>
          <cell r="Q525"/>
          <cell r="R525"/>
          <cell r="S525"/>
          <cell r="T525"/>
          <cell r="U525"/>
          <cell r="AL525"/>
          <cell r="FZ525"/>
        </row>
        <row r="526">
          <cell r="P526"/>
          <cell r="Q526"/>
          <cell r="R526"/>
          <cell r="S526"/>
          <cell r="T526"/>
          <cell r="U526"/>
          <cell r="AL526"/>
          <cell r="FZ526"/>
        </row>
        <row r="527">
          <cell r="P527"/>
          <cell r="Q527"/>
          <cell r="R527"/>
          <cell r="S527"/>
          <cell r="T527"/>
          <cell r="U527"/>
          <cell r="AL527"/>
          <cell r="FZ527"/>
        </row>
        <row r="528">
          <cell r="P528"/>
          <cell r="Q528"/>
          <cell r="R528"/>
          <cell r="S528"/>
          <cell r="T528"/>
          <cell r="U528"/>
          <cell r="AL528"/>
          <cell r="FZ528"/>
        </row>
        <row r="529">
          <cell r="P529"/>
          <cell r="Q529"/>
          <cell r="R529"/>
          <cell r="S529"/>
          <cell r="T529"/>
          <cell r="U529"/>
          <cell r="AL529"/>
          <cell r="FZ529"/>
        </row>
        <row r="530">
          <cell r="P530"/>
          <cell r="Q530"/>
          <cell r="R530"/>
          <cell r="S530"/>
          <cell r="T530"/>
          <cell r="U530"/>
          <cell r="AL530"/>
          <cell r="FZ530"/>
        </row>
        <row r="531">
          <cell r="P531"/>
          <cell r="Q531"/>
          <cell r="R531"/>
          <cell r="S531"/>
          <cell r="T531"/>
          <cell r="U531"/>
          <cell r="AL531"/>
          <cell r="FZ531"/>
        </row>
        <row r="532">
          <cell r="P532"/>
          <cell r="Q532"/>
          <cell r="R532"/>
          <cell r="S532"/>
          <cell r="T532"/>
          <cell r="U532"/>
          <cell r="AL532"/>
          <cell r="FZ532"/>
        </row>
        <row r="533">
          <cell r="P533"/>
          <cell r="Q533"/>
          <cell r="R533"/>
          <cell r="S533"/>
          <cell r="T533"/>
          <cell r="U533"/>
          <cell r="AL533"/>
          <cell r="FZ533"/>
        </row>
        <row r="534">
          <cell r="P534"/>
          <cell r="Q534"/>
          <cell r="R534"/>
          <cell r="S534"/>
          <cell r="T534"/>
          <cell r="U534"/>
          <cell r="AL534"/>
          <cell r="FZ534"/>
        </row>
        <row r="535">
          <cell r="P535"/>
          <cell r="Q535"/>
          <cell r="R535"/>
          <cell r="S535"/>
          <cell r="T535"/>
          <cell r="U535"/>
          <cell r="AL535"/>
          <cell r="FZ535"/>
        </row>
        <row r="536">
          <cell r="P536"/>
          <cell r="Q536"/>
          <cell r="R536"/>
          <cell r="S536"/>
          <cell r="T536"/>
          <cell r="U536"/>
          <cell r="AL536"/>
          <cell r="FZ536"/>
        </row>
        <row r="537">
          <cell r="P537"/>
          <cell r="Q537"/>
          <cell r="R537"/>
          <cell r="S537"/>
          <cell r="T537"/>
          <cell r="U537"/>
          <cell r="AL537"/>
          <cell r="FZ537"/>
        </row>
        <row r="538">
          <cell r="P538"/>
          <cell r="Q538"/>
          <cell r="R538"/>
          <cell r="S538"/>
          <cell r="T538"/>
          <cell r="U538"/>
          <cell r="AL538"/>
          <cell r="FZ538"/>
        </row>
        <row r="539">
          <cell r="P539"/>
          <cell r="Q539"/>
          <cell r="R539"/>
          <cell r="S539"/>
          <cell r="T539"/>
          <cell r="U539"/>
          <cell r="AL539"/>
          <cell r="FZ539"/>
        </row>
        <row r="540">
          <cell r="P540"/>
          <cell r="Q540"/>
          <cell r="R540"/>
          <cell r="S540"/>
          <cell r="T540"/>
          <cell r="U540"/>
          <cell r="AL540"/>
          <cell r="FZ540"/>
        </row>
        <row r="541">
          <cell r="P541"/>
          <cell r="Q541"/>
          <cell r="R541"/>
          <cell r="S541"/>
          <cell r="T541"/>
          <cell r="U541"/>
          <cell r="AL541"/>
          <cell r="FZ541"/>
        </row>
        <row r="542">
          <cell r="P542"/>
          <cell r="Q542"/>
          <cell r="R542"/>
          <cell r="S542"/>
          <cell r="T542"/>
          <cell r="U542"/>
          <cell r="AL542"/>
          <cell r="FZ542"/>
        </row>
        <row r="543">
          <cell r="P543"/>
          <cell r="Q543"/>
          <cell r="R543"/>
          <cell r="S543"/>
          <cell r="T543"/>
          <cell r="U543"/>
          <cell r="AL543"/>
          <cell r="FZ543"/>
        </row>
        <row r="544">
          <cell r="P544"/>
          <cell r="Q544"/>
          <cell r="R544"/>
          <cell r="S544"/>
          <cell r="T544"/>
          <cell r="U544"/>
          <cell r="AL544"/>
          <cell r="FZ544"/>
        </row>
        <row r="545">
          <cell r="P545"/>
          <cell r="Q545"/>
          <cell r="R545"/>
          <cell r="S545"/>
          <cell r="T545"/>
          <cell r="U545"/>
          <cell r="AL545"/>
          <cell r="FZ545"/>
        </row>
        <row r="546">
          <cell r="P546"/>
          <cell r="Q546"/>
          <cell r="R546"/>
          <cell r="S546"/>
          <cell r="T546"/>
          <cell r="U546"/>
          <cell r="AL546"/>
          <cell r="FZ546"/>
        </row>
        <row r="547">
          <cell r="P547"/>
          <cell r="Q547"/>
          <cell r="R547"/>
          <cell r="S547"/>
          <cell r="T547"/>
          <cell r="U547"/>
          <cell r="AL547"/>
          <cell r="FZ547"/>
        </row>
        <row r="548">
          <cell r="P548"/>
          <cell r="Q548"/>
          <cell r="R548"/>
          <cell r="S548"/>
          <cell r="T548"/>
          <cell r="U548"/>
          <cell r="AL548"/>
          <cell r="FZ548"/>
        </row>
        <row r="549">
          <cell r="P549"/>
          <cell r="Q549"/>
          <cell r="R549"/>
          <cell r="S549"/>
          <cell r="T549"/>
          <cell r="U549"/>
          <cell r="AL549"/>
          <cell r="FZ549"/>
        </row>
        <row r="550">
          <cell r="P550"/>
          <cell r="Q550"/>
          <cell r="R550"/>
          <cell r="S550"/>
          <cell r="T550"/>
          <cell r="U550"/>
          <cell r="AL550"/>
          <cell r="FZ550"/>
        </row>
        <row r="551">
          <cell r="P551"/>
          <cell r="Q551"/>
          <cell r="R551"/>
          <cell r="S551"/>
          <cell r="T551"/>
          <cell r="U551"/>
          <cell r="AL551"/>
          <cell r="FZ551"/>
        </row>
        <row r="552">
          <cell r="P552"/>
          <cell r="Q552"/>
          <cell r="R552"/>
          <cell r="S552"/>
          <cell r="T552"/>
          <cell r="U552"/>
          <cell r="AL552"/>
          <cell r="FZ552"/>
        </row>
        <row r="553">
          <cell r="P553"/>
          <cell r="Q553"/>
          <cell r="R553"/>
          <cell r="S553"/>
          <cell r="T553"/>
          <cell r="U553"/>
          <cell r="AL553"/>
          <cell r="FZ553"/>
        </row>
        <row r="554">
          <cell r="P554"/>
          <cell r="Q554"/>
          <cell r="R554"/>
          <cell r="S554"/>
          <cell r="T554"/>
          <cell r="U554"/>
          <cell r="AL554"/>
          <cell r="FZ554"/>
        </row>
        <row r="555">
          <cell r="P555"/>
          <cell r="Q555"/>
          <cell r="R555"/>
          <cell r="S555"/>
          <cell r="T555"/>
          <cell r="U555"/>
          <cell r="AL555"/>
          <cell r="FZ555"/>
        </row>
        <row r="556">
          <cell r="P556"/>
          <cell r="Q556"/>
          <cell r="R556"/>
          <cell r="S556"/>
          <cell r="T556"/>
          <cell r="U556"/>
          <cell r="AL556"/>
          <cell r="FZ556"/>
        </row>
        <row r="557">
          <cell r="P557"/>
          <cell r="Q557"/>
          <cell r="R557"/>
          <cell r="S557"/>
          <cell r="T557"/>
          <cell r="U557"/>
          <cell r="AL557"/>
          <cell r="FZ557"/>
        </row>
        <row r="558">
          <cell r="P558"/>
          <cell r="Q558"/>
          <cell r="R558"/>
          <cell r="S558"/>
          <cell r="T558"/>
          <cell r="U558"/>
          <cell r="AL558"/>
          <cell r="FZ558"/>
        </row>
        <row r="559">
          <cell r="P559"/>
          <cell r="Q559"/>
          <cell r="R559"/>
          <cell r="S559"/>
          <cell r="T559"/>
          <cell r="U559"/>
          <cell r="AL559"/>
          <cell r="FZ559"/>
        </row>
        <row r="560">
          <cell r="P560"/>
          <cell r="Q560"/>
          <cell r="R560"/>
          <cell r="S560"/>
          <cell r="T560"/>
          <cell r="U560"/>
          <cell r="AL560"/>
          <cell r="FZ560"/>
        </row>
        <row r="561">
          <cell r="P561"/>
          <cell r="Q561"/>
          <cell r="R561"/>
          <cell r="S561"/>
          <cell r="T561"/>
          <cell r="U561"/>
          <cell r="AL561"/>
          <cell r="FZ561"/>
        </row>
        <row r="562">
          <cell r="P562"/>
          <cell r="Q562"/>
          <cell r="R562"/>
          <cell r="S562"/>
          <cell r="T562"/>
          <cell r="U562"/>
          <cell r="AL562"/>
          <cell r="FZ562"/>
        </row>
        <row r="563">
          <cell r="P563"/>
          <cell r="Q563"/>
          <cell r="R563"/>
          <cell r="S563"/>
          <cell r="T563"/>
          <cell r="U563"/>
          <cell r="AL563"/>
          <cell r="CX563"/>
          <cell r="FZ563"/>
        </row>
        <row r="564">
          <cell r="P564"/>
          <cell r="Q564"/>
          <cell r="R564"/>
          <cell r="S564"/>
          <cell r="T564"/>
          <cell r="U564"/>
          <cell r="AL564"/>
          <cell r="FZ564"/>
        </row>
        <row r="565">
          <cell r="P565"/>
          <cell r="Q565"/>
          <cell r="R565"/>
          <cell r="S565"/>
          <cell r="T565"/>
          <cell r="U565"/>
          <cell r="AL565"/>
          <cell r="FZ565"/>
        </row>
        <row r="566">
          <cell r="P566"/>
          <cell r="Q566"/>
          <cell r="R566"/>
          <cell r="S566"/>
          <cell r="T566"/>
          <cell r="U566"/>
          <cell r="AL566"/>
          <cell r="FZ566"/>
        </row>
        <row r="567">
          <cell r="P567"/>
          <cell r="Q567"/>
          <cell r="R567"/>
          <cell r="S567"/>
          <cell r="T567"/>
          <cell r="U567"/>
          <cell r="AL567"/>
          <cell r="FZ567"/>
        </row>
        <row r="568">
          <cell r="P568"/>
          <cell r="Q568"/>
          <cell r="R568"/>
          <cell r="S568"/>
          <cell r="T568"/>
          <cell r="U568"/>
          <cell r="AL568"/>
          <cell r="FZ568"/>
        </row>
        <row r="569">
          <cell r="P569"/>
          <cell r="Q569"/>
          <cell r="R569"/>
          <cell r="S569"/>
          <cell r="T569"/>
          <cell r="U569"/>
          <cell r="AL569"/>
          <cell r="AT569"/>
          <cell r="FZ569"/>
        </row>
        <row r="570">
          <cell r="P570"/>
          <cell r="Q570"/>
          <cell r="R570"/>
          <cell r="S570"/>
          <cell r="T570"/>
          <cell r="U570"/>
          <cell r="AL570"/>
          <cell r="FZ570"/>
        </row>
        <row r="571">
          <cell r="P571"/>
          <cell r="Q571"/>
          <cell r="R571"/>
          <cell r="S571"/>
          <cell r="T571"/>
          <cell r="U571"/>
          <cell r="AL571"/>
          <cell r="FZ571"/>
        </row>
        <row r="572">
          <cell r="P572"/>
          <cell r="Q572"/>
          <cell r="R572"/>
          <cell r="S572"/>
          <cell r="T572"/>
          <cell r="U572"/>
          <cell r="AL572"/>
          <cell r="DE572"/>
          <cell r="DJ572"/>
          <cell r="DV572"/>
          <cell r="EN572"/>
          <cell r="FZ572"/>
        </row>
        <row r="573">
          <cell r="P573"/>
          <cell r="Q573"/>
          <cell r="R573"/>
          <cell r="S573"/>
          <cell r="T573"/>
          <cell r="U573"/>
          <cell r="AL573"/>
          <cell r="DE573"/>
          <cell r="DJ573"/>
          <cell r="DV573"/>
          <cell r="EN573"/>
          <cell r="FZ573"/>
        </row>
        <row r="574">
          <cell r="P574"/>
          <cell r="Q574"/>
          <cell r="R574"/>
          <cell r="S574"/>
          <cell r="T574"/>
          <cell r="U574"/>
          <cell r="AL574"/>
          <cell r="DE574"/>
          <cell r="DJ574"/>
          <cell r="DV574"/>
          <cell r="EN574"/>
          <cell r="FZ574"/>
        </row>
        <row r="575">
          <cell r="P575"/>
          <cell r="Q575"/>
          <cell r="R575"/>
          <cell r="S575"/>
          <cell r="T575"/>
          <cell r="U575"/>
          <cell r="AL575"/>
          <cell r="DE575"/>
          <cell r="DJ575"/>
          <cell r="DV575"/>
          <cell r="EN575"/>
          <cell r="FZ575"/>
        </row>
        <row r="576">
          <cell r="P576"/>
          <cell r="Q576"/>
          <cell r="R576"/>
          <cell r="S576"/>
          <cell r="T576"/>
          <cell r="U576"/>
          <cell r="AL576"/>
          <cell r="DE576"/>
          <cell r="DJ576"/>
          <cell r="DV576"/>
          <cell r="EN576"/>
          <cell r="FZ576"/>
        </row>
        <row r="577">
          <cell r="P577"/>
          <cell r="Q577"/>
          <cell r="R577"/>
          <cell r="S577"/>
          <cell r="T577"/>
          <cell r="U577"/>
          <cell r="AL577"/>
          <cell r="DE577"/>
          <cell r="DJ577"/>
          <cell r="DV577"/>
          <cell r="EN577"/>
          <cell r="FZ577"/>
        </row>
        <row r="578">
          <cell r="P578"/>
          <cell r="Q578"/>
          <cell r="R578"/>
          <cell r="S578"/>
          <cell r="T578"/>
          <cell r="U578"/>
          <cell r="AL578"/>
          <cell r="DE578"/>
          <cell r="DJ578"/>
          <cell r="DV578"/>
          <cell r="EN578"/>
          <cell r="FZ578"/>
        </row>
        <row r="579">
          <cell r="P579"/>
          <cell r="Q579"/>
          <cell r="R579"/>
          <cell r="S579"/>
          <cell r="T579"/>
          <cell r="U579"/>
          <cell r="AL579"/>
          <cell r="DE579"/>
          <cell r="DJ579"/>
          <cell r="DV579"/>
          <cell r="EN579"/>
          <cell r="FZ579"/>
        </row>
        <row r="580">
          <cell r="P580"/>
          <cell r="Q580"/>
          <cell r="R580"/>
          <cell r="S580"/>
          <cell r="T580"/>
          <cell r="U580"/>
          <cell r="AL580"/>
          <cell r="FZ580"/>
        </row>
        <row r="581">
          <cell r="P581"/>
          <cell r="Q581"/>
          <cell r="R581"/>
          <cell r="S581"/>
          <cell r="T581"/>
          <cell r="U581"/>
          <cell r="AL581"/>
          <cell r="FZ581"/>
        </row>
        <row r="582">
          <cell r="P582"/>
          <cell r="Q582"/>
          <cell r="R582"/>
          <cell r="S582"/>
          <cell r="T582"/>
          <cell r="U582"/>
          <cell r="AL582"/>
          <cell r="FZ582"/>
        </row>
        <row r="583">
          <cell r="P583"/>
          <cell r="Q583"/>
          <cell r="R583"/>
          <cell r="S583"/>
          <cell r="T583"/>
          <cell r="U583"/>
          <cell r="AL583"/>
          <cell r="FZ583"/>
        </row>
        <row r="584">
          <cell r="P584"/>
          <cell r="Q584"/>
          <cell r="R584"/>
          <cell r="S584"/>
          <cell r="T584"/>
          <cell r="U584"/>
          <cell r="AL584"/>
          <cell r="FZ584"/>
        </row>
        <row r="585">
          <cell r="P585"/>
          <cell r="Q585"/>
          <cell r="R585"/>
          <cell r="S585"/>
          <cell r="T585"/>
          <cell r="U585"/>
          <cell r="AL585"/>
          <cell r="FZ585"/>
        </row>
        <row r="586">
          <cell r="P586"/>
          <cell r="Q586"/>
          <cell r="R586"/>
          <cell r="S586"/>
          <cell r="T586"/>
          <cell r="U586"/>
          <cell r="AL586"/>
          <cell r="FZ586"/>
        </row>
        <row r="587">
          <cell r="P587"/>
          <cell r="Q587"/>
          <cell r="R587"/>
          <cell r="S587"/>
          <cell r="T587"/>
          <cell r="U587"/>
          <cell r="AL587"/>
          <cell r="FZ587"/>
        </row>
        <row r="588">
          <cell r="P588"/>
          <cell r="Q588"/>
          <cell r="R588"/>
          <cell r="S588"/>
          <cell r="T588"/>
          <cell r="U588"/>
          <cell r="AL588"/>
          <cell r="FZ588"/>
        </row>
        <row r="589">
          <cell r="P589"/>
          <cell r="Q589"/>
          <cell r="R589"/>
          <cell r="S589"/>
          <cell r="T589"/>
          <cell r="U589"/>
          <cell r="AL589"/>
          <cell r="FZ589"/>
        </row>
        <row r="590">
          <cell r="P590"/>
          <cell r="Q590"/>
          <cell r="R590"/>
          <cell r="S590"/>
          <cell r="T590"/>
          <cell r="U590"/>
          <cell r="AL590"/>
          <cell r="FZ590"/>
        </row>
        <row r="591">
          <cell r="P591"/>
          <cell r="Q591"/>
          <cell r="R591"/>
          <cell r="S591"/>
          <cell r="T591"/>
          <cell r="U591"/>
          <cell r="AL591"/>
          <cell r="FZ591"/>
        </row>
        <row r="592">
          <cell r="P592"/>
          <cell r="Q592"/>
          <cell r="R592"/>
          <cell r="S592"/>
          <cell r="T592"/>
          <cell r="U592"/>
          <cell r="AL592"/>
          <cell r="FZ592"/>
        </row>
        <row r="593">
          <cell r="P593"/>
          <cell r="Q593"/>
          <cell r="R593"/>
          <cell r="S593"/>
          <cell r="T593"/>
          <cell r="U593"/>
          <cell r="AL593"/>
          <cell r="FZ593"/>
        </row>
        <row r="594">
          <cell r="P594"/>
          <cell r="Q594"/>
          <cell r="R594"/>
          <cell r="S594"/>
          <cell r="T594"/>
          <cell r="U594"/>
          <cell r="AL594"/>
          <cell r="FZ594"/>
        </row>
        <row r="595">
          <cell r="P595"/>
          <cell r="Q595"/>
          <cell r="R595"/>
          <cell r="S595"/>
          <cell r="T595"/>
          <cell r="U595"/>
          <cell r="AL595"/>
          <cell r="FZ595"/>
        </row>
        <row r="596">
          <cell r="P596"/>
          <cell r="Q596"/>
          <cell r="R596"/>
          <cell r="S596"/>
          <cell r="T596"/>
          <cell r="U596"/>
          <cell r="AL596"/>
          <cell r="FZ596"/>
        </row>
        <row r="597">
          <cell r="P597"/>
          <cell r="Q597"/>
          <cell r="R597"/>
          <cell r="S597"/>
          <cell r="T597"/>
          <cell r="U597"/>
          <cell r="AL597"/>
          <cell r="FZ597"/>
        </row>
        <row r="598">
          <cell r="P598"/>
          <cell r="Q598"/>
          <cell r="R598"/>
          <cell r="S598"/>
          <cell r="T598"/>
          <cell r="U598"/>
          <cell r="AL598"/>
          <cell r="FZ598"/>
        </row>
        <row r="599">
          <cell r="P599"/>
          <cell r="Q599"/>
          <cell r="R599"/>
          <cell r="S599"/>
          <cell r="T599"/>
          <cell r="U599"/>
          <cell r="AL599"/>
          <cell r="FZ599"/>
        </row>
        <row r="600">
          <cell r="P600"/>
          <cell r="Q600"/>
          <cell r="R600"/>
          <cell r="S600"/>
          <cell r="T600"/>
          <cell r="U600"/>
          <cell r="AL600"/>
          <cell r="FZ600"/>
        </row>
        <row r="601">
          <cell r="P601"/>
          <cell r="Q601"/>
          <cell r="R601"/>
          <cell r="S601"/>
          <cell r="T601"/>
          <cell r="U601"/>
          <cell r="AL601"/>
          <cell r="DU601"/>
          <cell r="FZ601"/>
        </row>
        <row r="602">
          <cell r="E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  <cell r="BX602"/>
          <cell r="BY602"/>
          <cell r="BZ602"/>
          <cell r="CA602"/>
          <cell r="CB602"/>
          <cell r="CC602"/>
          <cell r="CD602"/>
          <cell r="CE602"/>
          <cell r="CF602"/>
          <cell r="CG602"/>
          <cell r="CH602"/>
          <cell r="CI602"/>
          <cell r="CJ602"/>
          <cell r="CK602"/>
          <cell r="CL602"/>
          <cell r="CM602"/>
          <cell r="CN602"/>
          <cell r="CO602"/>
          <cell r="CP602"/>
          <cell r="CQ602"/>
          <cell r="CR602"/>
          <cell r="CS602"/>
          <cell r="CT602"/>
          <cell r="CU602"/>
          <cell r="CV602"/>
          <cell r="CW602"/>
          <cell r="CX602"/>
          <cell r="CY602"/>
          <cell r="CZ602"/>
          <cell r="DA602"/>
          <cell r="DB602"/>
          <cell r="DC602"/>
          <cell r="DD602"/>
          <cell r="DE602"/>
          <cell r="DF602"/>
          <cell r="DG602"/>
          <cell r="DH602"/>
          <cell r="DI602"/>
          <cell r="DJ602"/>
          <cell r="DK602"/>
          <cell r="DL602"/>
          <cell r="DM602"/>
          <cell r="DN602"/>
          <cell r="DO602"/>
          <cell r="DP602"/>
          <cell r="DQ602"/>
          <cell r="DR602"/>
          <cell r="DS602"/>
          <cell r="DT602"/>
          <cell r="DU602"/>
          <cell r="DV602"/>
          <cell r="DW602"/>
          <cell r="DX602"/>
          <cell r="DY602"/>
          <cell r="DZ602"/>
          <cell r="EA602"/>
          <cell r="EB602"/>
          <cell r="EC602"/>
          <cell r="ED602"/>
          <cell r="EE602"/>
          <cell r="EF602"/>
          <cell r="EG602"/>
          <cell r="EH602"/>
          <cell r="EI602"/>
          <cell r="EJ602"/>
          <cell r="EK602"/>
          <cell r="EL602"/>
          <cell r="EM602"/>
          <cell r="EN602"/>
          <cell r="EO602"/>
          <cell r="EP602"/>
          <cell r="EQ602"/>
          <cell r="ER602"/>
          <cell r="ES602"/>
          <cell r="ET602"/>
          <cell r="EU602"/>
          <cell r="EV602"/>
          <cell r="EW602"/>
          <cell r="EX602"/>
          <cell r="EY602"/>
          <cell r="EZ602"/>
          <cell r="FA602"/>
          <cell r="FB602"/>
          <cell r="FC602"/>
          <cell r="FD602"/>
          <cell r="FE602"/>
          <cell r="FF602"/>
          <cell r="FG602"/>
          <cell r="FH602"/>
          <cell r="FI602"/>
          <cell r="FJ602"/>
          <cell r="FK602"/>
          <cell r="FL602"/>
          <cell r="FM602"/>
          <cell r="FN602"/>
          <cell r="FO602"/>
          <cell r="FQ602"/>
          <cell r="FR602"/>
          <cell r="FS602"/>
          <cell r="FT602"/>
          <cell r="FV602"/>
          <cell r="FW602"/>
          <cell r="FX602"/>
          <cell r="FY602"/>
          <cell r="FZ602"/>
          <cell r="GA602"/>
          <cell r="GB602"/>
          <cell r="GC602"/>
          <cell r="GD602"/>
          <cell r="GE602"/>
          <cell r="GF602"/>
          <cell r="GG602"/>
          <cell r="GH602"/>
          <cell r="GI602"/>
          <cell r="GJ602"/>
          <cell r="GK602"/>
          <cell r="GL602"/>
          <cell r="GM602"/>
          <cell r="GN602"/>
          <cell r="GO602"/>
          <cell r="GP602"/>
          <cell r="GQ602"/>
          <cell r="GR602"/>
          <cell r="GY602"/>
        </row>
        <row r="603">
          <cell r="E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  <cell r="BX603"/>
          <cell r="BY603"/>
          <cell r="BZ603"/>
          <cell r="CA603"/>
          <cell r="CB603"/>
          <cell r="CC603"/>
          <cell r="CD603"/>
          <cell r="CE603"/>
          <cell r="CF603"/>
          <cell r="CG603"/>
          <cell r="CH603"/>
          <cell r="CI603"/>
          <cell r="CJ603"/>
          <cell r="CK603"/>
          <cell r="CL603"/>
          <cell r="CM603"/>
          <cell r="CN603"/>
          <cell r="CO603"/>
          <cell r="CP603"/>
          <cell r="CQ603"/>
          <cell r="CR603"/>
          <cell r="CS603"/>
          <cell r="CT603"/>
          <cell r="CU603"/>
          <cell r="CV603"/>
          <cell r="CW603"/>
          <cell r="CX603"/>
          <cell r="CY603"/>
          <cell r="CZ603"/>
          <cell r="DA603"/>
          <cell r="DB603"/>
          <cell r="DC603"/>
          <cell r="DD603"/>
          <cell r="DE603"/>
          <cell r="DF603"/>
          <cell r="DG603"/>
          <cell r="DH603"/>
          <cell r="DI603"/>
          <cell r="DJ603"/>
          <cell r="DK603"/>
          <cell r="DL603"/>
          <cell r="DM603"/>
          <cell r="DN603"/>
          <cell r="DO603"/>
          <cell r="DP603"/>
          <cell r="DQ603"/>
          <cell r="DR603"/>
          <cell r="DS603"/>
          <cell r="DT603"/>
          <cell r="DU603"/>
          <cell r="DV603"/>
          <cell r="DW603"/>
          <cell r="DX603"/>
          <cell r="DY603"/>
          <cell r="DZ603"/>
          <cell r="EA603"/>
          <cell r="EB603"/>
          <cell r="EC603"/>
          <cell r="ED603"/>
          <cell r="EE603"/>
          <cell r="EF603"/>
          <cell r="EG603"/>
          <cell r="EH603"/>
          <cell r="EI603"/>
          <cell r="EJ603"/>
          <cell r="EK603"/>
          <cell r="EL603"/>
          <cell r="EM603"/>
          <cell r="EN603"/>
          <cell r="EO603"/>
          <cell r="EP603"/>
          <cell r="EQ603"/>
          <cell r="ER603"/>
          <cell r="ES603"/>
          <cell r="ET603"/>
          <cell r="EU603"/>
          <cell r="EV603"/>
          <cell r="EW603"/>
          <cell r="EX603"/>
          <cell r="EY603"/>
          <cell r="EZ603"/>
          <cell r="FA603"/>
          <cell r="FB603"/>
          <cell r="FC603"/>
          <cell r="FD603"/>
          <cell r="FE603"/>
          <cell r="FF603"/>
          <cell r="FG603"/>
          <cell r="FH603"/>
          <cell r="FI603"/>
          <cell r="FJ603"/>
          <cell r="FK603"/>
          <cell r="FL603"/>
          <cell r="FM603"/>
          <cell r="FN603"/>
          <cell r="FO603"/>
          <cell r="FQ603"/>
          <cell r="FR603"/>
          <cell r="FS603"/>
          <cell r="FT603"/>
          <cell r="FV603"/>
          <cell r="FW603"/>
          <cell r="FX603"/>
          <cell r="FY603"/>
          <cell r="FZ603"/>
          <cell r="GA603"/>
          <cell r="GB603"/>
          <cell r="GC603"/>
          <cell r="GD603"/>
          <cell r="GE603"/>
          <cell r="GF603"/>
          <cell r="GG603"/>
          <cell r="GH603"/>
          <cell r="GI603"/>
          <cell r="GJ603"/>
          <cell r="GK603"/>
          <cell r="GL603"/>
          <cell r="GM603"/>
          <cell r="GN603"/>
          <cell r="GO603"/>
          <cell r="GP603"/>
          <cell r="GQ603"/>
          <cell r="GR603"/>
          <cell r="GY603"/>
        </row>
        <row r="604">
          <cell r="E604">
            <v>459403033045.76996</v>
          </cell>
          <cell r="F604">
            <v>448348662782.55005</v>
          </cell>
          <cell r="G604">
            <v>90058805415.879974</v>
          </cell>
          <cell r="H604">
            <v>103148410389.51004</v>
          </cell>
          <cell r="I604">
            <v>282745507057.60999</v>
          </cell>
          <cell r="J604">
            <v>1744390355072.6101</v>
          </cell>
          <cell r="K604">
            <v>193868755829.26999</v>
          </cell>
          <cell r="L604">
            <v>132687007376.43004</v>
          </cell>
          <cell r="M604">
            <v>324139387279.91998</v>
          </cell>
          <cell r="N604">
            <v>726299079278.32996</v>
          </cell>
          <cell r="O604">
            <v>1005441932010.24</v>
          </cell>
          <cell r="P604">
            <v>498570565665.14001</v>
          </cell>
          <cell r="Q604">
            <v>457298132079.35004</v>
          </cell>
          <cell r="R604">
            <v>1554155538169.5901</v>
          </cell>
          <cell r="S604">
            <v>344412286664.15002</v>
          </cell>
          <cell r="T604">
            <v>206908061306.25998</v>
          </cell>
          <cell r="U604">
            <v>384683206845</v>
          </cell>
          <cell r="V604">
            <v>408297151237.36981</v>
          </cell>
          <cell r="W604">
            <v>1045232105080.1798</v>
          </cell>
          <cell r="X604">
            <v>512589818397.72009</v>
          </cell>
          <cell r="Y604">
            <v>215125445092.01996</v>
          </cell>
          <cell r="Z604">
            <v>267714056425.04001</v>
          </cell>
          <cell r="AA604">
            <v>191635185123.31998</v>
          </cell>
          <cell r="AB604">
            <v>55326415469.529999</v>
          </cell>
          <cell r="AC604">
            <v>408008573494.09003</v>
          </cell>
          <cell r="AD604">
            <v>161397059217.30002</v>
          </cell>
          <cell r="AE604">
            <v>109067365577.07996</v>
          </cell>
          <cell r="AF604">
            <v>90707887832.02005</v>
          </cell>
          <cell r="AG604">
            <v>222336788057.64001</v>
          </cell>
          <cell r="AH604">
            <v>107826061229.46997</v>
          </cell>
          <cell r="AI604">
            <v>752549812277.72998</v>
          </cell>
          <cell r="AJ604">
            <v>1306066131201.7195</v>
          </cell>
          <cell r="AK604">
            <v>120753676573.74002</v>
          </cell>
          <cell r="AL604">
            <v>233002711960.80005</v>
          </cell>
          <cell r="AM604">
            <v>1907205451120.5</v>
          </cell>
          <cell r="AN604">
            <v>1023167916941.64</v>
          </cell>
          <cell r="AO604">
            <v>216960267061.29999</v>
          </cell>
          <cell r="AP604">
            <v>2405926385127.3101</v>
          </cell>
          <cell r="AQ604">
            <v>259589216585.47995</v>
          </cell>
          <cell r="AR604">
            <v>1857091166966.6294</v>
          </cell>
          <cell r="AS604">
            <v>312528386528.84991</v>
          </cell>
          <cell r="AT604">
            <v>280907285279.69</v>
          </cell>
          <cell r="AU604">
            <v>553455454205.05005</v>
          </cell>
          <cell r="AV604">
            <v>135427282204.55</v>
          </cell>
          <cell r="AW604">
            <v>2496980109997.0894</v>
          </cell>
          <cell r="AX604">
            <v>380483945085.18005</v>
          </cell>
          <cell r="AY604">
            <v>249800695894.20007</v>
          </cell>
          <cell r="AZ604">
            <v>1121587579561.5601</v>
          </cell>
          <cell r="BA604">
            <v>1279024161519.6899</v>
          </cell>
          <cell r="BB604">
            <v>81220856240.100006</v>
          </cell>
          <cell r="BC604">
            <v>239543752619.59</v>
          </cell>
          <cell r="BD604">
            <v>209198535157.06</v>
          </cell>
          <cell r="BE604">
            <v>416892819791.56995</v>
          </cell>
          <cell r="BF604">
            <v>1954716449384.6699</v>
          </cell>
          <cell r="BG604">
            <v>581530609667.43994</v>
          </cell>
          <cell r="BH604">
            <v>172648353113.38</v>
          </cell>
          <cell r="BI604">
            <v>593568279933.65015</v>
          </cell>
          <cell r="BJ604">
            <v>162758014287.70999</v>
          </cell>
          <cell r="BK604">
            <v>4406935855215.6396</v>
          </cell>
          <cell r="BL604">
            <v>201767885212.37003</v>
          </cell>
          <cell r="BM604">
            <v>967553609367.77002</v>
          </cell>
          <cell r="BN604">
            <v>386065890037.60004</v>
          </cell>
          <cell r="BO604">
            <v>365418212051.12</v>
          </cell>
          <cell r="BP604">
            <v>326977651324.6499</v>
          </cell>
          <cell r="BQ604">
            <v>460086447295.39014</v>
          </cell>
          <cell r="BR604">
            <v>298698604528.10999</v>
          </cell>
          <cell r="BS604">
            <v>3831112096345.5703</v>
          </cell>
          <cell r="BT604">
            <v>376843777247.67004</v>
          </cell>
          <cell r="BU604">
            <v>313616538444.03009</v>
          </cell>
          <cell r="BV604">
            <v>1821410463573.7908</v>
          </cell>
          <cell r="BW604">
            <v>2847268010792.5693</v>
          </cell>
          <cell r="BX604">
            <v>243868112269.89996</v>
          </cell>
          <cell r="BY604">
            <v>2319757387942.7007</v>
          </cell>
          <cell r="BZ604">
            <v>155350413223.46002</v>
          </cell>
          <cell r="CA604">
            <v>5481821492693.1201</v>
          </cell>
          <cell r="CB604">
            <v>580770388366.10999</v>
          </cell>
          <cell r="CC604">
            <v>1299826901195.3201</v>
          </cell>
          <cell r="CD604">
            <v>6395666100921.5498</v>
          </cell>
          <cell r="CE604">
            <v>1214254858282.9998</v>
          </cell>
          <cell r="CF604">
            <v>717317994027.9502</v>
          </cell>
          <cell r="CG604">
            <v>1028959979437.5699</v>
          </cell>
          <cell r="CH604">
            <v>527858866155.29004</v>
          </cell>
          <cell r="CI604">
            <v>4851168679501.4297</v>
          </cell>
          <cell r="CJ604">
            <v>2640029741913.0303</v>
          </cell>
          <cell r="CK604">
            <v>905606306399.7998</v>
          </cell>
          <cell r="CL604">
            <v>1413229964378.8799</v>
          </cell>
          <cell r="CM604">
            <v>1556158432360.3901</v>
          </cell>
          <cell r="CN604">
            <v>238188976667.74997</v>
          </cell>
          <cell r="CO604"/>
          <cell r="CP604"/>
          <cell r="CQ604"/>
          <cell r="CR604"/>
          <cell r="CS604"/>
          <cell r="CT604"/>
          <cell r="CU604"/>
          <cell r="CV604"/>
          <cell r="CW604"/>
          <cell r="CX604"/>
          <cell r="CY604"/>
          <cell r="CZ604"/>
          <cell r="DA604"/>
          <cell r="DB604"/>
          <cell r="DC604"/>
          <cell r="DD604"/>
          <cell r="DE604"/>
          <cell r="DF604"/>
          <cell r="DG604"/>
          <cell r="DH604"/>
          <cell r="DI604"/>
          <cell r="DJ604"/>
          <cell r="DK604"/>
          <cell r="DL604"/>
          <cell r="DM604"/>
          <cell r="DN604"/>
          <cell r="DO604"/>
          <cell r="DP604"/>
          <cell r="DQ604"/>
          <cell r="DR604"/>
          <cell r="DS604"/>
          <cell r="DT604"/>
          <cell r="DU604"/>
          <cell r="DV604"/>
          <cell r="DW604"/>
          <cell r="DX604"/>
          <cell r="DY604"/>
          <cell r="DZ604"/>
          <cell r="EA604"/>
          <cell r="EB604"/>
          <cell r="EC604"/>
          <cell r="ED604"/>
          <cell r="EE604"/>
          <cell r="EF604"/>
          <cell r="EG604"/>
          <cell r="EH604"/>
          <cell r="EI604"/>
          <cell r="EJ604"/>
          <cell r="EK604"/>
          <cell r="EL604"/>
          <cell r="EM604"/>
          <cell r="EN604"/>
          <cell r="EO604"/>
          <cell r="EP604"/>
          <cell r="EQ604"/>
          <cell r="ER604"/>
          <cell r="ES604"/>
          <cell r="ET604"/>
          <cell r="EU604"/>
          <cell r="EV604"/>
          <cell r="EW604"/>
          <cell r="EX604"/>
          <cell r="EY604"/>
          <cell r="EZ604"/>
          <cell r="FA604"/>
          <cell r="FB604"/>
          <cell r="FC604"/>
          <cell r="FD604"/>
          <cell r="FE604"/>
          <cell r="FF604"/>
          <cell r="FG604"/>
          <cell r="FH604"/>
          <cell r="FN604"/>
          <cell r="FO604"/>
          <cell r="FQ604"/>
          <cell r="FR604"/>
          <cell r="FS604"/>
          <cell r="FT604"/>
          <cell r="FV604"/>
          <cell r="FW604"/>
          <cell r="FX604"/>
          <cell r="FY604"/>
          <cell r="FZ604"/>
          <cell r="GA604"/>
          <cell r="GB604"/>
          <cell r="GC604"/>
          <cell r="GD604"/>
          <cell r="GE604"/>
          <cell r="GF604"/>
          <cell r="GG604"/>
          <cell r="GH604"/>
          <cell r="GI604"/>
          <cell r="GJ604"/>
          <cell r="GK604"/>
          <cell r="GL604"/>
          <cell r="GM604"/>
          <cell r="GN604"/>
          <cell r="GO604"/>
          <cell r="GP604"/>
          <cell r="GQ604"/>
          <cell r="GR604"/>
          <cell r="GY604"/>
          <cell r="IN604"/>
          <cell r="IO604"/>
          <cell r="IP604"/>
          <cell r="IQ604"/>
          <cell r="IR604"/>
        </row>
        <row r="605">
          <cell r="E605">
            <v>3088745655</v>
          </cell>
          <cell r="F605">
            <v>3162663533</v>
          </cell>
          <cell r="G605">
            <v>9744791528</v>
          </cell>
          <cell r="H605">
            <v>20673803033.400002</v>
          </cell>
          <cell r="I605">
            <v>10281422382</v>
          </cell>
          <cell r="J605">
            <v>1173376562</v>
          </cell>
          <cell r="K605">
            <v>200917745952</v>
          </cell>
          <cell r="L605">
            <v>2809311901</v>
          </cell>
          <cell r="M605">
            <v>1161425486</v>
          </cell>
          <cell r="N605">
            <v>15321446733.799999</v>
          </cell>
          <cell r="O605">
            <v>10830039517</v>
          </cell>
          <cell r="P605">
            <v>2235993859</v>
          </cell>
          <cell r="Q605">
            <v>103397846272.7</v>
          </cell>
          <cell r="R605">
            <v>109888959491.5</v>
          </cell>
          <cell r="S605">
            <v>2308850841</v>
          </cell>
          <cell r="T605">
            <v>1987842669</v>
          </cell>
          <cell r="U605">
            <v>2006426606</v>
          </cell>
          <cell r="V605">
            <v>351234604043</v>
          </cell>
          <cell r="W605">
            <v>117810008611</v>
          </cell>
          <cell r="X605">
            <v>52891582997</v>
          </cell>
          <cell r="Y605">
            <v>2897068869</v>
          </cell>
          <cell r="Z605">
            <v>1675173298</v>
          </cell>
          <cell r="AA605">
            <v>6763028074</v>
          </cell>
          <cell r="AB605">
            <v>2592879835</v>
          </cell>
          <cell r="AC605">
            <v>7829183343</v>
          </cell>
          <cell r="AD605">
            <v>16111490152</v>
          </cell>
          <cell r="AE605">
            <v>2036117288.5999999</v>
          </cell>
          <cell r="AF605">
            <v>1326844060.0999999</v>
          </cell>
          <cell r="AG605">
            <v>2422370230</v>
          </cell>
          <cell r="AH605">
            <v>1135097374</v>
          </cell>
          <cell r="AI605">
            <v>3459630123.6999998</v>
          </cell>
          <cell r="AJ605">
            <v>2160500661</v>
          </cell>
          <cell r="AK605">
            <v>3491769963</v>
          </cell>
          <cell r="AL605">
            <v>11491908419</v>
          </cell>
          <cell r="AM605">
            <v>4961221154.1999998</v>
          </cell>
          <cell r="AN605">
            <v>1946345233</v>
          </cell>
          <cell r="AO605">
            <v>9550833099.2999992</v>
          </cell>
          <cell r="AP605">
            <v>51473976555</v>
          </cell>
          <cell r="AQ605">
            <v>135638110405.89999</v>
          </cell>
          <cell r="AR605">
            <v>321039704513</v>
          </cell>
          <cell r="AS605">
            <v>3276944704</v>
          </cell>
          <cell r="AT605">
            <v>8190642616</v>
          </cell>
          <cell r="AU605">
            <v>11307994119</v>
          </cell>
          <cell r="AV605">
            <v>102795033921</v>
          </cell>
          <cell r="AW605">
            <v>207140069043.79999</v>
          </cell>
          <cell r="AX605">
            <v>2553341185</v>
          </cell>
          <cell r="AY605">
            <v>102490141304.39999</v>
          </cell>
          <cell r="AZ605">
            <v>176957339066</v>
          </cell>
          <cell r="BA605">
            <v>3899652661</v>
          </cell>
          <cell r="BB605">
            <v>4404091466</v>
          </cell>
          <cell r="BC605">
            <v>5683999344</v>
          </cell>
          <cell r="BD605">
            <v>5546022767</v>
          </cell>
          <cell r="BE605">
            <v>5236989687.3999996</v>
          </cell>
          <cell r="BF605">
            <v>29926670510.799999</v>
          </cell>
          <cell r="BG605">
            <v>3238239906.3000002</v>
          </cell>
          <cell r="BH605">
            <v>2779834399.6999998</v>
          </cell>
          <cell r="BI605">
            <v>2516732353.5999999</v>
          </cell>
          <cell r="BJ605">
            <v>2752494472</v>
          </cell>
          <cell r="BK605">
            <v>4424416282.6999998</v>
          </cell>
          <cell r="BL605">
            <v>4803727508.5</v>
          </cell>
          <cell r="BM605">
            <v>2537416968.4000001</v>
          </cell>
          <cell r="BN605">
            <v>23643740801.200001</v>
          </cell>
          <cell r="BO605">
            <v>5741473938</v>
          </cell>
          <cell r="BP605">
            <v>3325563473</v>
          </cell>
          <cell r="BQ605">
            <v>9635472034</v>
          </cell>
          <cell r="BR605">
            <v>1299007855</v>
          </cell>
          <cell r="BS605">
            <v>1697430557.2</v>
          </cell>
          <cell r="BT605">
            <v>1379791735</v>
          </cell>
          <cell r="BU605">
            <v>1296344898.5999999</v>
          </cell>
          <cell r="BV605">
            <v>6528261513</v>
          </cell>
          <cell r="BW605">
            <v>6102819962</v>
          </cell>
          <cell r="BX605">
            <v>4414413470</v>
          </cell>
          <cell r="BY605">
            <v>3841912275.7000003</v>
          </cell>
          <cell r="BZ605">
            <v>5374278657</v>
          </cell>
          <cell r="CA605">
            <v>21409981148.099998</v>
          </cell>
          <cell r="CB605">
            <v>3594635766.3000002</v>
          </cell>
          <cell r="CC605">
            <v>7264157922.8000002</v>
          </cell>
          <cell r="CD605">
            <v>5705322293.3000002</v>
          </cell>
          <cell r="CE605">
            <v>3782484833</v>
          </cell>
          <cell r="CF605">
            <v>12335757880.799999</v>
          </cell>
          <cell r="CG605">
            <v>2491882815</v>
          </cell>
          <cell r="CH605">
            <v>15229519676.799999</v>
          </cell>
          <cell r="CI605">
            <v>37058637932.600006</v>
          </cell>
          <cell r="CJ605">
            <v>76833930231.700012</v>
          </cell>
          <cell r="CK605">
            <v>112149900288</v>
          </cell>
          <cell r="CL605">
            <v>34870214473.599998</v>
          </cell>
          <cell r="CM605">
            <v>47519479420.5</v>
          </cell>
          <cell r="CN605">
            <v>2119720749.5999999</v>
          </cell>
          <cell r="CO605"/>
          <cell r="CP605"/>
          <cell r="CQ605"/>
          <cell r="CR605"/>
          <cell r="CS605"/>
          <cell r="CT605"/>
          <cell r="CU605"/>
          <cell r="CV605"/>
          <cell r="CW605"/>
          <cell r="CX605"/>
          <cell r="CY605"/>
          <cell r="CZ605"/>
          <cell r="DA605"/>
          <cell r="DB605"/>
          <cell r="DC605"/>
          <cell r="DD605"/>
          <cell r="DE605"/>
          <cell r="DF605"/>
          <cell r="DG605"/>
          <cell r="DH605"/>
          <cell r="DI605"/>
          <cell r="DJ605"/>
          <cell r="DK605"/>
          <cell r="DL605"/>
          <cell r="DM605"/>
          <cell r="DN605"/>
          <cell r="DO605"/>
          <cell r="DP605"/>
          <cell r="DQ605"/>
          <cell r="DR605"/>
          <cell r="DS605"/>
          <cell r="DT605"/>
          <cell r="DU605"/>
          <cell r="DV605"/>
          <cell r="DW605"/>
          <cell r="DX605"/>
          <cell r="DY605"/>
          <cell r="DZ605"/>
          <cell r="EA605"/>
          <cell r="EB605"/>
          <cell r="EC605"/>
          <cell r="ED605"/>
          <cell r="EE605"/>
          <cell r="EF605"/>
          <cell r="EG605"/>
          <cell r="EH605"/>
          <cell r="EI605"/>
          <cell r="EJ605"/>
          <cell r="EK605"/>
          <cell r="EL605"/>
          <cell r="EM605"/>
          <cell r="EN605"/>
          <cell r="EO605"/>
          <cell r="EP605"/>
          <cell r="EQ605"/>
          <cell r="ER605"/>
          <cell r="ES605"/>
          <cell r="ET605"/>
          <cell r="EU605"/>
          <cell r="EV605"/>
          <cell r="EW605"/>
          <cell r="EX605"/>
          <cell r="EY605"/>
          <cell r="EZ605"/>
          <cell r="FA605"/>
          <cell r="FB605"/>
          <cell r="FC605"/>
          <cell r="FD605"/>
          <cell r="FE605"/>
          <cell r="FF605"/>
          <cell r="FG605"/>
          <cell r="FH605"/>
          <cell r="FN605"/>
          <cell r="FO605"/>
          <cell r="FQ605"/>
          <cell r="FR605"/>
          <cell r="FS605"/>
          <cell r="FT605"/>
          <cell r="FV605"/>
          <cell r="FW605"/>
          <cell r="FX605"/>
          <cell r="FY605"/>
          <cell r="FZ605"/>
          <cell r="GA605"/>
          <cell r="GB605"/>
          <cell r="GC605"/>
          <cell r="GD605"/>
          <cell r="GE605"/>
          <cell r="GF605"/>
          <cell r="GG605"/>
          <cell r="GH605"/>
          <cell r="GI605"/>
          <cell r="GJ605"/>
          <cell r="GK605"/>
          <cell r="GL605"/>
          <cell r="GM605"/>
          <cell r="GN605"/>
          <cell r="GO605"/>
          <cell r="GP605"/>
          <cell r="GQ605"/>
          <cell r="GR605"/>
          <cell r="GY605"/>
          <cell r="IN605"/>
          <cell r="IO605"/>
          <cell r="IP605"/>
          <cell r="IQ605"/>
          <cell r="IR605"/>
        </row>
        <row r="606">
          <cell r="E606">
            <v>771632435183.81995</v>
          </cell>
          <cell r="F606">
            <v>749491489344.18982</v>
          </cell>
          <cell r="G606">
            <v>671977622972.5603</v>
          </cell>
          <cell r="H606">
            <v>3520943988439.5498</v>
          </cell>
          <cell r="I606">
            <v>417463122970.98999</v>
          </cell>
          <cell r="J606">
            <v>549462406590.26001</v>
          </cell>
          <cell r="K606">
            <v>624645226215.18994</v>
          </cell>
          <cell r="L606">
            <v>1009781439166.3</v>
          </cell>
          <cell r="M606">
            <v>363711552085.19</v>
          </cell>
          <cell r="N606">
            <v>395044722353.16003</v>
          </cell>
          <cell r="O606">
            <v>351155637120.71997</v>
          </cell>
          <cell r="P606">
            <v>341404213947.11005</v>
          </cell>
          <cell r="Q606">
            <v>282247630912.45001</v>
          </cell>
          <cell r="R606">
            <v>303173501314.45001</v>
          </cell>
          <cell r="S606">
            <v>1018014888084.09</v>
          </cell>
          <cell r="T606">
            <v>594206216216.19019</v>
          </cell>
          <cell r="U606">
            <v>742681642026.3501</v>
          </cell>
          <cell r="V606">
            <v>390117555136.69</v>
          </cell>
          <cell r="W606">
            <v>340776757182.59991</v>
          </cell>
          <cell r="X606">
            <v>304723705100.56</v>
          </cell>
          <cell r="Y606">
            <v>554492502258.18994</v>
          </cell>
          <cell r="Z606">
            <v>792141424508.27002</v>
          </cell>
          <cell r="AA606">
            <v>787811014875.78003</v>
          </cell>
          <cell r="AB606">
            <v>1421130187172</v>
          </cell>
          <cell r="AC606">
            <v>693662094482.39978</v>
          </cell>
          <cell r="AD606">
            <v>815777553089.57996</v>
          </cell>
          <cell r="AE606">
            <v>1809053519226.0701</v>
          </cell>
          <cell r="AF606">
            <v>1060861266037.3101</v>
          </cell>
          <cell r="AG606">
            <v>1267663832272.8799</v>
          </cell>
          <cell r="AH606">
            <v>753937866867.84998</v>
          </cell>
          <cell r="AI606">
            <v>450562571574.39001</v>
          </cell>
          <cell r="AJ606">
            <v>433041917801.51996</v>
          </cell>
          <cell r="AK606">
            <v>721014751679.55994</v>
          </cell>
          <cell r="AL606">
            <v>1343727868445.29</v>
          </cell>
          <cell r="AM606">
            <v>493039786806.34015</v>
          </cell>
          <cell r="AN606">
            <v>1330775672408.97</v>
          </cell>
          <cell r="AO606">
            <v>1082784073332.4204</v>
          </cell>
          <cell r="AP606">
            <v>298621430378.84003</v>
          </cell>
          <cell r="AQ606">
            <v>477903289593.02997</v>
          </cell>
          <cell r="AR606">
            <v>572302250956.32996</v>
          </cell>
          <cell r="AS606">
            <v>2397259712348.7803</v>
          </cell>
          <cell r="AT606">
            <v>2547249502424.1494</v>
          </cell>
          <cell r="AU606">
            <v>634295714190.15991</v>
          </cell>
          <cell r="AV606">
            <v>845635481183.37</v>
          </cell>
          <cell r="AW606">
            <v>468509432182.13</v>
          </cell>
          <cell r="AX606">
            <v>1103884608398.9102</v>
          </cell>
          <cell r="AY606">
            <v>852983969834.36011</v>
          </cell>
          <cell r="AZ606">
            <v>468488941128.71008</v>
          </cell>
          <cell r="BA606">
            <v>321848249203.15002</v>
          </cell>
          <cell r="BB606">
            <v>2182755867929.0898</v>
          </cell>
          <cell r="BC606">
            <v>341901239262.87</v>
          </cell>
          <cell r="BD606">
            <v>357300409444.31995</v>
          </cell>
          <cell r="BE606">
            <v>682649987489.9502</v>
          </cell>
          <cell r="BF606">
            <v>366708389426.46002</v>
          </cell>
          <cell r="BG606">
            <v>328327280431.5899</v>
          </cell>
          <cell r="BH606">
            <v>1117211612818.9199</v>
          </cell>
          <cell r="BI606">
            <v>961804198959.65002</v>
          </cell>
          <cell r="BJ606">
            <v>2670205845602.0303</v>
          </cell>
          <cell r="BK606">
            <v>649340190289.08008</v>
          </cell>
          <cell r="BL606">
            <v>1734044614748.1602</v>
          </cell>
          <cell r="BM606">
            <v>793649098276.79004</v>
          </cell>
          <cell r="BN606">
            <v>763224439085.90015</v>
          </cell>
          <cell r="BO606">
            <v>1900172468197.5103</v>
          </cell>
          <cell r="BP606">
            <v>518828160100.7099</v>
          </cell>
          <cell r="BQ606">
            <v>508593469099.12</v>
          </cell>
          <cell r="BR606">
            <v>2069032156884.78</v>
          </cell>
          <cell r="BS606">
            <v>441317850313.31006</v>
          </cell>
          <cell r="BT606">
            <v>1149490596972.3101</v>
          </cell>
          <cell r="BU606">
            <v>2634517141773.7603</v>
          </cell>
          <cell r="BV606">
            <v>1100885440447.6001</v>
          </cell>
          <cell r="BW606">
            <v>380053452221</v>
          </cell>
          <cell r="BX606">
            <v>1103625422956.3501</v>
          </cell>
          <cell r="BY606">
            <v>524516792185.63995</v>
          </cell>
          <cell r="BZ606">
            <v>1816510560700.5898</v>
          </cell>
          <cell r="CA606">
            <v>299589577184.71997</v>
          </cell>
          <cell r="CB606">
            <v>1397173269940.26</v>
          </cell>
          <cell r="CC606">
            <v>2776201208191.0195</v>
          </cell>
          <cell r="CD606">
            <v>475470294658.43005</v>
          </cell>
          <cell r="CE606">
            <v>1008941506066.2699</v>
          </cell>
          <cell r="CF606">
            <v>596909348790.78003</v>
          </cell>
          <cell r="CG606">
            <v>421808028908.78998</v>
          </cell>
          <cell r="CH606">
            <v>3050181140358.3799</v>
          </cell>
          <cell r="CI606">
            <v>696259557392.88</v>
          </cell>
          <cell r="CJ606">
            <v>293263420486.67004</v>
          </cell>
          <cell r="CK606">
            <v>731498850227.79004</v>
          </cell>
          <cell r="CL606">
            <v>219283910582.22</v>
          </cell>
          <cell r="CM606">
            <v>226190357396.59003</v>
          </cell>
          <cell r="CN606">
            <v>563514044937.75</v>
          </cell>
          <cell r="CO606"/>
          <cell r="CP606"/>
          <cell r="CQ606"/>
          <cell r="CR606"/>
          <cell r="CS606"/>
          <cell r="CT606"/>
          <cell r="CU606"/>
          <cell r="CV606"/>
          <cell r="CW606"/>
          <cell r="CX606"/>
          <cell r="CY606"/>
          <cell r="CZ606"/>
          <cell r="DA606"/>
          <cell r="DB606"/>
          <cell r="DC606"/>
          <cell r="DD606"/>
          <cell r="DE606"/>
          <cell r="DF606"/>
          <cell r="DG606"/>
          <cell r="DH606"/>
          <cell r="DI606"/>
          <cell r="DJ606"/>
          <cell r="DK606"/>
          <cell r="DL606"/>
          <cell r="DM606"/>
          <cell r="DN606"/>
          <cell r="DO606"/>
          <cell r="DP606"/>
          <cell r="DQ606"/>
          <cell r="DR606"/>
          <cell r="DS606"/>
          <cell r="DT606"/>
          <cell r="DU606"/>
          <cell r="DV606"/>
          <cell r="DW606"/>
          <cell r="DX606"/>
          <cell r="DY606"/>
          <cell r="DZ606"/>
          <cell r="EA606"/>
          <cell r="EB606"/>
          <cell r="EC606"/>
          <cell r="ED606"/>
          <cell r="EE606"/>
          <cell r="EF606"/>
          <cell r="EG606"/>
          <cell r="EH606"/>
          <cell r="EI606"/>
          <cell r="EJ606"/>
          <cell r="EK606"/>
          <cell r="EL606"/>
          <cell r="EM606"/>
          <cell r="EN606"/>
          <cell r="EO606"/>
          <cell r="EP606"/>
          <cell r="EQ606"/>
          <cell r="ER606"/>
          <cell r="ES606"/>
          <cell r="ET606"/>
          <cell r="EU606"/>
          <cell r="EV606"/>
          <cell r="EW606"/>
          <cell r="EX606"/>
          <cell r="EY606"/>
          <cell r="EZ606"/>
          <cell r="FA606"/>
          <cell r="FB606"/>
          <cell r="FC606"/>
          <cell r="FD606"/>
          <cell r="FE606"/>
          <cell r="FF606"/>
          <cell r="FG606"/>
          <cell r="FH606"/>
          <cell r="FI606"/>
          <cell r="FJ606"/>
          <cell r="FK606"/>
          <cell r="FL606"/>
          <cell r="FM606"/>
          <cell r="FN606"/>
          <cell r="FO606"/>
          <cell r="FQ606"/>
          <cell r="FR606"/>
          <cell r="FS606"/>
          <cell r="FT606"/>
          <cell r="FV606"/>
          <cell r="FW606"/>
          <cell r="FX606"/>
          <cell r="FY606"/>
          <cell r="FZ606"/>
          <cell r="GA606"/>
          <cell r="GB606"/>
          <cell r="GC606"/>
          <cell r="GD606"/>
          <cell r="GE606"/>
          <cell r="GF606"/>
          <cell r="GG606"/>
          <cell r="GH606"/>
          <cell r="GI606"/>
          <cell r="GJ606"/>
          <cell r="GK606"/>
          <cell r="GL606"/>
          <cell r="GM606"/>
          <cell r="GN606"/>
          <cell r="GO606"/>
          <cell r="GP606"/>
          <cell r="GQ606"/>
          <cell r="GR606"/>
          <cell r="GY606"/>
          <cell r="IN606"/>
          <cell r="IO606"/>
          <cell r="IP606"/>
          <cell r="IQ606"/>
          <cell r="IR606"/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/>
          <cell r="CP607"/>
          <cell r="CQ607"/>
          <cell r="CR607"/>
          <cell r="CS607"/>
          <cell r="CT607"/>
          <cell r="CU607"/>
          <cell r="CV607"/>
          <cell r="CW607"/>
          <cell r="CX607"/>
          <cell r="CY607"/>
          <cell r="CZ607"/>
          <cell r="DA607"/>
          <cell r="DB607"/>
          <cell r="DC607"/>
          <cell r="DD607"/>
          <cell r="DE607"/>
          <cell r="DF607"/>
          <cell r="DG607"/>
          <cell r="DH607"/>
          <cell r="DI607"/>
          <cell r="DJ607"/>
          <cell r="DK607"/>
          <cell r="DL607"/>
          <cell r="DM607"/>
          <cell r="DN607"/>
          <cell r="DO607"/>
          <cell r="DP607"/>
          <cell r="DQ607"/>
          <cell r="DR607"/>
          <cell r="DS607"/>
          <cell r="DT607"/>
          <cell r="DU607"/>
          <cell r="DV607"/>
          <cell r="DW607"/>
          <cell r="DX607"/>
          <cell r="DY607"/>
          <cell r="DZ607"/>
          <cell r="EA607"/>
          <cell r="EB607"/>
          <cell r="EC607"/>
          <cell r="ED607"/>
          <cell r="EE607"/>
          <cell r="EF607"/>
          <cell r="EG607"/>
          <cell r="EH607"/>
          <cell r="EI607"/>
          <cell r="EJ607"/>
          <cell r="EK607"/>
          <cell r="EL607"/>
          <cell r="EM607"/>
          <cell r="EN607"/>
          <cell r="EO607"/>
          <cell r="EP607"/>
          <cell r="EQ607"/>
          <cell r="ER607"/>
          <cell r="ES607"/>
          <cell r="ET607"/>
          <cell r="EU607"/>
          <cell r="EV607"/>
          <cell r="EW607"/>
          <cell r="EX607"/>
          <cell r="EY607"/>
          <cell r="EZ607"/>
          <cell r="FA607"/>
          <cell r="FB607"/>
          <cell r="FC607"/>
          <cell r="FD607"/>
          <cell r="FE607"/>
          <cell r="FF607"/>
          <cell r="FG607"/>
          <cell r="FH607"/>
          <cell r="FN607"/>
          <cell r="FO607"/>
          <cell r="FQ607"/>
          <cell r="FR607"/>
          <cell r="FS607"/>
          <cell r="FT607"/>
          <cell r="FV607"/>
          <cell r="FW607"/>
          <cell r="FX607"/>
          <cell r="FY607"/>
          <cell r="FZ607"/>
          <cell r="GA607"/>
          <cell r="GB607"/>
          <cell r="GC607"/>
          <cell r="GD607"/>
          <cell r="GE607"/>
          <cell r="GF607"/>
          <cell r="GG607"/>
          <cell r="GH607"/>
          <cell r="GI607"/>
          <cell r="GJ607"/>
          <cell r="GK607"/>
          <cell r="GL607"/>
          <cell r="GM607"/>
          <cell r="GN607"/>
          <cell r="GO607"/>
          <cell r="GP607"/>
          <cell r="GQ607"/>
          <cell r="GR607"/>
          <cell r="GY607"/>
          <cell r="IN607"/>
          <cell r="IO607"/>
          <cell r="IP607"/>
          <cell r="IQ607"/>
          <cell r="IR607"/>
        </row>
        <row r="608">
          <cell r="E608">
            <v>18264662131.399998</v>
          </cell>
          <cell r="F608">
            <v>83938637010.869995</v>
          </cell>
          <cell r="G608">
            <v>16730473383.279999</v>
          </cell>
          <cell r="H608">
            <v>4020763797.1299996</v>
          </cell>
          <cell r="I608">
            <v>119091372783.05</v>
          </cell>
          <cell r="J608">
            <v>69207192581.680008</v>
          </cell>
          <cell r="K608">
            <v>10291665310.42</v>
          </cell>
          <cell r="L608">
            <v>10955875067.200001</v>
          </cell>
          <cell r="M608">
            <v>75811062734.23999</v>
          </cell>
          <cell r="N608">
            <v>39926986141.290001</v>
          </cell>
          <cell r="O608">
            <v>21231731380.249996</v>
          </cell>
          <cell r="P608">
            <v>45721561146</v>
          </cell>
          <cell r="Q608">
            <v>41457336278.839996</v>
          </cell>
          <cell r="R608">
            <v>82407273634.710007</v>
          </cell>
          <cell r="S608">
            <v>38275090094.699997</v>
          </cell>
          <cell r="T608">
            <v>4785435037.9799995</v>
          </cell>
          <cell r="U608">
            <v>28337970339.73</v>
          </cell>
          <cell r="V608">
            <v>23601875719.189999</v>
          </cell>
          <cell r="W608">
            <v>109625918899.73999</v>
          </cell>
          <cell r="X608">
            <v>42319688546.580002</v>
          </cell>
          <cell r="Y608">
            <v>13195769285.919998</v>
          </cell>
          <cell r="Z608">
            <v>39374956392.360001</v>
          </cell>
          <cell r="AA608">
            <v>58878655176.110001</v>
          </cell>
          <cell r="AB608">
            <v>41318897981.270004</v>
          </cell>
          <cell r="AC608">
            <v>61189185608.529991</v>
          </cell>
          <cell r="AD608">
            <v>17885307608.75</v>
          </cell>
          <cell r="AE608">
            <v>5848186692.1899996</v>
          </cell>
          <cell r="AF608">
            <v>6301533120.0499992</v>
          </cell>
          <cell r="AG608">
            <v>11117074661.15</v>
          </cell>
          <cell r="AH608">
            <v>308132412221.84998</v>
          </cell>
          <cell r="AI608">
            <v>44306079596.919998</v>
          </cell>
          <cell r="AJ608">
            <v>206330881249.56998</v>
          </cell>
          <cell r="AK608">
            <v>87165872416.779999</v>
          </cell>
          <cell r="AL608">
            <v>34537390746.709999</v>
          </cell>
          <cell r="AM608">
            <v>117789279429.3</v>
          </cell>
          <cell r="AN608">
            <v>35678114886.919998</v>
          </cell>
          <cell r="AO608">
            <v>10734596486</v>
          </cell>
          <cell r="AP608">
            <v>158029543256.08002</v>
          </cell>
          <cell r="AQ608">
            <v>56838582878.660004</v>
          </cell>
          <cell r="AR608">
            <v>165831522208.19998</v>
          </cell>
          <cell r="AS608">
            <v>75916075533.959991</v>
          </cell>
          <cell r="AT608">
            <v>54419375450.099998</v>
          </cell>
          <cell r="AU608">
            <v>101683277689.64</v>
          </cell>
          <cell r="AV608">
            <v>55674116070.880005</v>
          </cell>
          <cell r="AW608">
            <v>208290304016.55002</v>
          </cell>
          <cell r="AX608">
            <v>14647013027.549999</v>
          </cell>
          <cell r="AY608">
            <v>15677169817.189999</v>
          </cell>
          <cell r="AZ608">
            <v>91080420995.589996</v>
          </cell>
          <cell r="BA608">
            <v>84933725951.080002</v>
          </cell>
          <cell r="BB608">
            <v>94367591425.210007</v>
          </cell>
          <cell r="BC608">
            <v>57692213590.330002</v>
          </cell>
          <cell r="BD608">
            <v>24006370131.84</v>
          </cell>
          <cell r="BE608">
            <v>77682384725.529999</v>
          </cell>
          <cell r="BF608">
            <v>296707951139.48999</v>
          </cell>
          <cell r="BG608">
            <v>44845459139.150002</v>
          </cell>
          <cell r="BH608">
            <v>25306360904.260002</v>
          </cell>
          <cell r="BI608">
            <v>93855780961.5</v>
          </cell>
          <cell r="BJ608">
            <v>111628397288.48999</v>
          </cell>
          <cell r="BK608">
            <v>278945906346.95001</v>
          </cell>
          <cell r="BL608">
            <v>25743712280.860001</v>
          </cell>
          <cell r="BM608">
            <v>88747362818.139999</v>
          </cell>
          <cell r="BN608">
            <v>38969063320.699997</v>
          </cell>
          <cell r="BO608">
            <v>27624894063.539997</v>
          </cell>
          <cell r="BP608">
            <v>161543184414.03</v>
          </cell>
          <cell r="BQ608">
            <v>142353918837.05994</v>
          </cell>
          <cell r="BR608">
            <v>110390261918.48001</v>
          </cell>
          <cell r="BS608">
            <v>287272223502.32001</v>
          </cell>
          <cell r="BT608">
            <v>31808284471.599998</v>
          </cell>
          <cell r="BU608">
            <v>10756766543.77</v>
          </cell>
          <cell r="BV608">
            <v>178202452051.90002</v>
          </cell>
          <cell r="BW608">
            <v>235011516622.12</v>
          </cell>
          <cell r="BX608">
            <v>14963199031.759998</v>
          </cell>
          <cell r="BY608">
            <v>174907626774.57001</v>
          </cell>
          <cell r="BZ608">
            <v>61397879537.490005</v>
          </cell>
          <cell r="CA608">
            <v>202625561869.20001</v>
          </cell>
          <cell r="CB608">
            <v>12447989563.17</v>
          </cell>
          <cell r="CC608">
            <v>29713098269.77</v>
          </cell>
          <cell r="CD608">
            <v>515495348424.03003</v>
          </cell>
          <cell r="CE608">
            <v>98535768785.199997</v>
          </cell>
          <cell r="CF608">
            <v>45399989858.739998</v>
          </cell>
          <cell r="CG608">
            <v>238748444157.53998</v>
          </cell>
          <cell r="CH608">
            <v>36145461090.769997</v>
          </cell>
          <cell r="CI608">
            <v>716754808526.27002</v>
          </cell>
          <cell r="CJ608">
            <v>406404410551.63</v>
          </cell>
          <cell r="CK608">
            <v>92154200379.649994</v>
          </cell>
          <cell r="CL608">
            <v>534456358539.27002</v>
          </cell>
          <cell r="CM608">
            <v>326754895644.78003</v>
          </cell>
          <cell r="CN608">
            <v>51086243079.040001</v>
          </cell>
          <cell r="CO608"/>
          <cell r="CP608"/>
          <cell r="CQ608"/>
          <cell r="CR608"/>
          <cell r="CS608"/>
          <cell r="CT608"/>
          <cell r="CU608"/>
          <cell r="CV608"/>
          <cell r="CW608"/>
          <cell r="CX608"/>
          <cell r="CY608"/>
          <cell r="CZ608"/>
          <cell r="DA608"/>
          <cell r="DB608"/>
          <cell r="DC608"/>
          <cell r="DD608"/>
          <cell r="DE608"/>
          <cell r="DF608"/>
          <cell r="DG608"/>
          <cell r="DH608"/>
          <cell r="DI608"/>
          <cell r="DJ608"/>
          <cell r="DK608"/>
          <cell r="DL608"/>
          <cell r="DM608"/>
          <cell r="DN608"/>
          <cell r="DO608"/>
          <cell r="DP608"/>
          <cell r="DQ608"/>
          <cell r="DR608"/>
          <cell r="DS608"/>
          <cell r="DT608"/>
          <cell r="DU608"/>
          <cell r="DV608"/>
          <cell r="DW608"/>
          <cell r="DX608"/>
          <cell r="DY608"/>
          <cell r="DZ608"/>
          <cell r="EA608"/>
          <cell r="EB608"/>
          <cell r="EC608"/>
          <cell r="ED608"/>
          <cell r="EE608"/>
          <cell r="EF608"/>
          <cell r="EG608"/>
          <cell r="EH608"/>
          <cell r="EI608"/>
          <cell r="EJ608"/>
          <cell r="EK608"/>
          <cell r="EL608"/>
          <cell r="EM608"/>
          <cell r="EN608"/>
          <cell r="EO608"/>
          <cell r="EP608"/>
          <cell r="EQ608"/>
          <cell r="ER608"/>
          <cell r="ES608"/>
          <cell r="ET608"/>
          <cell r="EU608"/>
          <cell r="EV608"/>
          <cell r="EW608"/>
          <cell r="EX608"/>
          <cell r="EY608"/>
          <cell r="EZ608"/>
          <cell r="FA608"/>
          <cell r="FB608"/>
          <cell r="FC608"/>
          <cell r="FD608"/>
          <cell r="FE608"/>
          <cell r="FF608"/>
          <cell r="FG608"/>
          <cell r="FH608"/>
          <cell r="FN608"/>
          <cell r="FO608"/>
          <cell r="FQ608"/>
          <cell r="FR608"/>
          <cell r="FS608"/>
          <cell r="FT608"/>
          <cell r="FV608"/>
          <cell r="FW608"/>
          <cell r="FX608"/>
          <cell r="FY608"/>
          <cell r="FZ608"/>
          <cell r="GA608"/>
          <cell r="GB608"/>
          <cell r="GC608"/>
          <cell r="GD608"/>
          <cell r="GE608"/>
          <cell r="GF608"/>
          <cell r="GG608"/>
          <cell r="GH608"/>
          <cell r="GI608"/>
          <cell r="GJ608"/>
          <cell r="GK608"/>
          <cell r="GL608"/>
          <cell r="GM608"/>
          <cell r="GN608"/>
          <cell r="GO608"/>
          <cell r="GP608"/>
          <cell r="GQ608"/>
          <cell r="GR608"/>
          <cell r="GY608"/>
          <cell r="IN608"/>
          <cell r="IO608"/>
          <cell r="IP608"/>
          <cell r="IQ608"/>
          <cell r="IR608"/>
        </row>
        <row r="609">
          <cell r="E609">
            <v>2891903190888.5503</v>
          </cell>
          <cell r="F609">
            <v>2610745550018.6899</v>
          </cell>
          <cell r="G609">
            <v>4937600398596.8584</v>
          </cell>
          <cell r="H609">
            <v>2348745188478.5898</v>
          </cell>
          <cell r="I609">
            <v>1337698727829.3499</v>
          </cell>
          <cell r="J609">
            <v>1522791033042.1099</v>
          </cell>
          <cell r="K609">
            <v>1791094887011.04</v>
          </cell>
          <cell r="L609">
            <v>1115360157233.48</v>
          </cell>
          <cell r="M609">
            <v>1066654914903.16</v>
          </cell>
          <cell r="N609">
            <v>1041997355805.1201</v>
          </cell>
          <cell r="O609">
            <v>998641720508.38013</v>
          </cell>
          <cell r="P609">
            <v>1262020740455.49</v>
          </cell>
          <cell r="Q609">
            <v>869952133797.62</v>
          </cell>
          <cell r="R609">
            <v>1146124225192.1201</v>
          </cell>
          <cell r="S609">
            <v>537884375695.63</v>
          </cell>
          <cell r="T609">
            <v>686203393560.25</v>
          </cell>
          <cell r="U609">
            <v>1140790883122.8301</v>
          </cell>
          <cell r="V609">
            <v>614356596957.61987</v>
          </cell>
          <cell r="W609">
            <v>790403564327.44006</v>
          </cell>
          <cell r="X609">
            <v>1231406157647.4602</v>
          </cell>
          <cell r="Y609">
            <v>854272968004.75</v>
          </cell>
          <cell r="Z609">
            <v>1062641639108.64</v>
          </cell>
          <cell r="AA609">
            <v>1107477637471.99</v>
          </cell>
          <cell r="AB609">
            <v>5449955013787.1504</v>
          </cell>
          <cell r="AC609">
            <v>1421274792839.4497</v>
          </cell>
          <cell r="AD609">
            <v>1367983519354.3398</v>
          </cell>
          <cell r="AE609">
            <v>1731655821487.1299</v>
          </cell>
          <cell r="AF609">
            <v>1125296939743.4199</v>
          </cell>
          <cell r="AG609">
            <v>1234882499249.6099</v>
          </cell>
          <cell r="AH609">
            <v>1162837101446.6401</v>
          </cell>
          <cell r="AI609">
            <v>1437971796142.4302</v>
          </cell>
          <cell r="AJ609">
            <v>898364167251.13977</v>
          </cell>
          <cell r="AK609">
            <v>955006222759.88989</v>
          </cell>
          <cell r="AL609">
            <v>1610608224070.96</v>
          </cell>
          <cell r="AM609">
            <v>1119018323370.25</v>
          </cell>
          <cell r="AN609">
            <v>960419826045.90991</v>
          </cell>
          <cell r="AO609">
            <v>669850001914.55005</v>
          </cell>
          <cell r="AP609">
            <v>1158659665002.3398</v>
          </cell>
          <cell r="AQ609">
            <v>589016176400.09998</v>
          </cell>
          <cell r="AR609">
            <v>823598868868.46008</v>
          </cell>
          <cell r="AS609">
            <v>1245151310846.5</v>
          </cell>
          <cell r="AT609">
            <v>5229724289472.7119</v>
          </cell>
          <cell r="AU609">
            <v>1300547432109.3901</v>
          </cell>
          <cell r="AV609">
            <v>1530050590503.1101</v>
          </cell>
          <cell r="AW609">
            <v>1435833200582.7297</v>
          </cell>
          <cell r="AX609">
            <v>1394559342150.3599</v>
          </cell>
          <cell r="AY609">
            <v>2336282921984.3198</v>
          </cell>
          <cell r="AZ609">
            <v>881004131596.5</v>
          </cell>
          <cell r="BA609">
            <v>1178820296689.0898</v>
          </cell>
          <cell r="BB609">
            <v>1879027095190.5498</v>
          </cell>
          <cell r="BC609">
            <v>1091938004772.3101</v>
          </cell>
          <cell r="BD609">
            <v>918174284637.13</v>
          </cell>
          <cell r="BE609">
            <v>957627336770.12</v>
          </cell>
          <cell r="BF609">
            <v>1118846936065.52</v>
          </cell>
          <cell r="BG609">
            <v>1211326257263.03</v>
          </cell>
          <cell r="BH609">
            <v>1000501892295.34</v>
          </cell>
          <cell r="BI609">
            <v>1092968121390.21</v>
          </cell>
          <cell r="BJ609">
            <v>1142244566082.7002</v>
          </cell>
          <cell r="BK609">
            <v>791184248508.45996</v>
          </cell>
          <cell r="BL609">
            <v>1121893062233.74</v>
          </cell>
          <cell r="BM609">
            <v>1032406153035.53</v>
          </cell>
          <cell r="BN609">
            <v>1067442303580.84</v>
          </cell>
          <cell r="BO609">
            <v>1491616618723.5903</v>
          </cell>
          <cell r="BP609">
            <v>7293745669031.8594</v>
          </cell>
          <cell r="BQ609">
            <v>1740517098814.7</v>
          </cell>
          <cell r="BR609">
            <v>1588132700911</v>
          </cell>
          <cell r="BS609">
            <v>896377006667.56006</v>
          </cell>
          <cell r="BT609">
            <v>1153492132595.75</v>
          </cell>
          <cell r="BU609">
            <v>1803542179512.8894</v>
          </cell>
          <cell r="BV609">
            <v>1712369875361.3997</v>
          </cell>
          <cell r="BW609">
            <v>724554733427.5</v>
          </cell>
          <cell r="BX609">
            <v>3846739100489.6704</v>
          </cell>
          <cell r="BY609">
            <v>692527399929.37988</v>
          </cell>
          <cell r="BZ609">
            <v>1559920124729.3701</v>
          </cell>
          <cell r="CA609">
            <v>1203191218859.6599</v>
          </cell>
          <cell r="CB609">
            <v>1253158318708.6899</v>
          </cell>
          <cell r="CC609">
            <v>1797193606413.6902</v>
          </cell>
          <cell r="CD609">
            <v>875617668424.35999</v>
          </cell>
          <cell r="CE609">
            <v>4526119684609.9707</v>
          </cell>
          <cell r="CF609">
            <v>3711798151029.7695</v>
          </cell>
          <cell r="CG609">
            <v>1751690690588.9102</v>
          </cell>
          <cell r="CH609">
            <v>2568462191094.77</v>
          </cell>
          <cell r="CI609">
            <v>3767323806977.4697</v>
          </cell>
          <cell r="CJ609">
            <v>1940532436032.04</v>
          </cell>
          <cell r="CK609">
            <v>1895575812694.54</v>
          </cell>
          <cell r="CL609">
            <v>1501202929459.1499</v>
          </cell>
          <cell r="CM609">
            <v>930081572050.70996</v>
          </cell>
          <cell r="CN609">
            <v>1242186603130.98</v>
          </cell>
          <cell r="CO609"/>
          <cell r="CP609"/>
          <cell r="CQ609"/>
          <cell r="CR609"/>
          <cell r="CS609"/>
          <cell r="CT609"/>
          <cell r="CU609"/>
          <cell r="CV609"/>
          <cell r="CW609"/>
          <cell r="CX609"/>
          <cell r="CY609"/>
          <cell r="CZ609"/>
          <cell r="DA609"/>
          <cell r="DB609"/>
          <cell r="DC609"/>
          <cell r="DD609"/>
          <cell r="DE609"/>
          <cell r="DF609"/>
          <cell r="DG609"/>
          <cell r="DH609"/>
          <cell r="DI609"/>
          <cell r="DJ609"/>
          <cell r="DK609"/>
          <cell r="DL609"/>
          <cell r="DM609"/>
          <cell r="DN609"/>
          <cell r="DO609"/>
          <cell r="DP609"/>
          <cell r="DQ609"/>
          <cell r="DR609"/>
          <cell r="DS609"/>
          <cell r="DT609"/>
          <cell r="DU609"/>
          <cell r="DV609"/>
          <cell r="DW609"/>
          <cell r="DX609"/>
          <cell r="DY609"/>
          <cell r="DZ609"/>
          <cell r="EA609"/>
          <cell r="EB609"/>
          <cell r="EC609"/>
          <cell r="ED609"/>
          <cell r="EE609"/>
          <cell r="EF609"/>
          <cell r="EG609"/>
          <cell r="EH609"/>
          <cell r="EI609"/>
          <cell r="EJ609"/>
          <cell r="EK609"/>
          <cell r="EL609"/>
          <cell r="EM609"/>
          <cell r="EN609"/>
          <cell r="EO609"/>
          <cell r="EP609"/>
          <cell r="EQ609"/>
          <cell r="ER609"/>
          <cell r="ES609"/>
          <cell r="ET609"/>
          <cell r="EU609"/>
          <cell r="EV609"/>
          <cell r="EW609"/>
          <cell r="EX609"/>
          <cell r="EY609"/>
          <cell r="EZ609"/>
          <cell r="FA609"/>
          <cell r="FB609"/>
          <cell r="FC609"/>
          <cell r="FD609"/>
          <cell r="FE609"/>
          <cell r="FF609"/>
          <cell r="FG609"/>
          <cell r="FH609"/>
          <cell r="FN609"/>
          <cell r="FO609"/>
          <cell r="FQ609"/>
          <cell r="FR609"/>
          <cell r="FS609"/>
          <cell r="FT609"/>
          <cell r="FV609"/>
          <cell r="FW609"/>
          <cell r="FX609"/>
          <cell r="FY609"/>
          <cell r="FZ609"/>
          <cell r="GA609"/>
          <cell r="GB609"/>
          <cell r="GC609"/>
          <cell r="GD609"/>
          <cell r="GE609"/>
          <cell r="GF609"/>
          <cell r="GG609"/>
          <cell r="GH609"/>
          <cell r="GI609"/>
          <cell r="GJ609"/>
          <cell r="GK609"/>
          <cell r="GL609"/>
          <cell r="GM609"/>
          <cell r="GN609"/>
          <cell r="GO609"/>
          <cell r="GP609"/>
          <cell r="GQ609"/>
          <cell r="GR609"/>
          <cell r="GY609"/>
          <cell r="IN609"/>
          <cell r="IO609"/>
          <cell r="IP609"/>
          <cell r="IQ609"/>
          <cell r="IR609"/>
        </row>
        <row r="610">
          <cell r="E610">
            <v>21954939860.049999</v>
          </cell>
          <cell r="F610">
            <v>25014702395.779999</v>
          </cell>
          <cell r="G610">
            <v>19844095919.389999</v>
          </cell>
          <cell r="H610">
            <v>65786337211.229996</v>
          </cell>
          <cell r="I610">
            <v>28621333208.920002</v>
          </cell>
          <cell r="J610">
            <v>46553723248.030006</v>
          </cell>
          <cell r="K610">
            <v>38058203250.629997</v>
          </cell>
          <cell r="L610">
            <v>40899035861.800003</v>
          </cell>
          <cell r="M610">
            <v>16555194984.599998</v>
          </cell>
          <cell r="N610">
            <v>35878763372.690002</v>
          </cell>
          <cell r="O610">
            <v>20542035401.300003</v>
          </cell>
          <cell r="P610">
            <v>24212126333.420002</v>
          </cell>
          <cell r="Q610">
            <v>107503987868.38</v>
          </cell>
          <cell r="R610">
            <v>21409996164.400002</v>
          </cell>
          <cell r="S610">
            <v>9022163471.3800011</v>
          </cell>
          <cell r="T610">
            <v>61938800891.990013</v>
          </cell>
          <cell r="U610">
            <v>61344528409.130005</v>
          </cell>
          <cell r="V610">
            <v>18475407869.68</v>
          </cell>
          <cell r="W610">
            <v>22494865972.740002</v>
          </cell>
          <cell r="X610">
            <v>20602184593.5</v>
          </cell>
          <cell r="Y610">
            <v>28120363335.949997</v>
          </cell>
          <cell r="Z610">
            <v>22682504161.809998</v>
          </cell>
          <cell r="AA610">
            <v>126577576200.01999</v>
          </cell>
          <cell r="AB610">
            <v>53382138757.169998</v>
          </cell>
          <cell r="AC610">
            <v>7866214042.3100004</v>
          </cell>
          <cell r="AD610">
            <v>34599786452.010002</v>
          </cell>
          <cell r="AE610">
            <v>179477573367.14001</v>
          </cell>
          <cell r="AF610">
            <v>56205874475.679993</v>
          </cell>
          <cell r="AG610">
            <v>43082679712.269997</v>
          </cell>
          <cell r="AH610">
            <v>40525698201.419998</v>
          </cell>
          <cell r="AI610">
            <v>76795385172.720001</v>
          </cell>
          <cell r="AJ610">
            <v>17282205439.929996</v>
          </cell>
          <cell r="AK610">
            <v>122360240820.50999</v>
          </cell>
          <cell r="AL610">
            <v>90061523868.559998</v>
          </cell>
          <cell r="AM610">
            <v>29774149737.649998</v>
          </cell>
          <cell r="AN610">
            <v>72128465750.769989</v>
          </cell>
          <cell r="AO610">
            <v>89802602062.779984</v>
          </cell>
          <cell r="AP610">
            <v>28799931850.559998</v>
          </cell>
          <cell r="AQ610">
            <v>50390095724.93</v>
          </cell>
          <cell r="AR610">
            <v>89029361790.740005</v>
          </cell>
          <cell r="AS610">
            <v>91954343943.619995</v>
          </cell>
          <cell r="AT610">
            <v>81128684559.679993</v>
          </cell>
          <cell r="AU610">
            <v>21841579790.699997</v>
          </cell>
          <cell r="AV610">
            <v>39060928270.970001</v>
          </cell>
          <cell r="AW610">
            <v>75423505155.149994</v>
          </cell>
          <cell r="AX610">
            <v>23456126968.919998</v>
          </cell>
          <cell r="AY610">
            <v>58169528661.290001</v>
          </cell>
          <cell r="AZ610">
            <v>43972739666.220001</v>
          </cell>
          <cell r="BA610">
            <v>43948689141.990005</v>
          </cell>
          <cell r="BB610">
            <v>117478928146.81</v>
          </cell>
          <cell r="BC610">
            <v>33921447655.540005</v>
          </cell>
          <cell r="BD610">
            <v>57094497967.769989</v>
          </cell>
          <cell r="BE610">
            <v>52278636053.790009</v>
          </cell>
          <cell r="BF610">
            <v>50513611010.170006</v>
          </cell>
          <cell r="BG610">
            <v>20690365951.889999</v>
          </cell>
          <cell r="BH610">
            <v>40078495025.130005</v>
          </cell>
          <cell r="BI610">
            <v>79280418135.080002</v>
          </cell>
          <cell r="BJ610">
            <v>119381553490.35999</v>
          </cell>
          <cell r="BK610">
            <v>59015905391.369995</v>
          </cell>
          <cell r="BL610">
            <v>52894133913.940002</v>
          </cell>
          <cell r="BM610">
            <v>68352030588.730003</v>
          </cell>
          <cell r="BN610">
            <v>53879540539.559998</v>
          </cell>
          <cell r="BO610">
            <v>106293267301.48003</v>
          </cell>
          <cell r="BP610">
            <v>68014030670.680016</v>
          </cell>
          <cell r="BQ610">
            <v>14643368450.92</v>
          </cell>
          <cell r="BR610">
            <v>63001968161.110001</v>
          </cell>
          <cell r="BS610">
            <v>38961464439.830002</v>
          </cell>
          <cell r="BT610">
            <v>35003607888.220001</v>
          </cell>
          <cell r="BU610">
            <v>197909473992.53003</v>
          </cell>
          <cell r="BV610">
            <v>94082037585.219986</v>
          </cell>
          <cell r="BW610">
            <v>16019174549.849998</v>
          </cell>
          <cell r="BX610">
            <v>79900221756.369995</v>
          </cell>
          <cell r="BY610">
            <v>67558286689.339996</v>
          </cell>
          <cell r="BZ610">
            <v>61207381629.900009</v>
          </cell>
          <cell r="CA610">
            <v>31675315227.490002</v>
          </cell>
          <cell r="CB610">
            <v>131932763423.37</v>
          </cell>
          <cell r="CC610">
            <v>215480966917.87</v>
          </cell>
          <cell r="CD610">
            <v>68945621833.680008</v>
          </cell>
          <cell r="CE610">
            <v>41721739503.080002</v>
          </cell>
          <cell r="CF610">
            <v>54270132811.32</v>
          </cell>
          <cell r="CG610">
            <v>77641078868.820007</v>
          </cell>
          <cell r="CH610">
            <v>283996153180.78003</v>
          </cell>
          <cell r="CI610">
            <v>34200802640.959999</v>
          </cell>
          <cell r="CJ610">
            <v>11006253432.539999</v>
          </cell>
          <cell r="CK610">
            <v>33799500025.179996</v>
          </cell>
          <cell r="CL610">
            <v>49690792637.440002</v>
          </cell>
          <cell r="CM610">
            <v>38966446912.040009</v>
          </cell>
          <cell r="CN610">
            <v>197568573826.89001</v>
          </cell>
          <cell r="CO610"/>
          <cell r="CP610"/>
          <cell r="CQ610"/>
          <cell r="CR610"/>
          <cell r="CS610"/>
          <cell r="CT610"/>
          <cell r="CU610"/>
          <cell r="CV610"/>
          <cell r="CW610"/>
          <cell r="CX610"/>
          <cell r="CY610"/>
          <cell r="CZ610"/>
          <cell r="DA610"/>
          <cell r="DB610"/>
          <cell r="DC610"/>
          <cell r="DD610"/>
          <cell r="DE610"/>
          <cell r="DF610"/>
          <cell r="DG610"/>
          <cell r="DH610"/>
          <cell r="DI610"/>
          <cell r="DJ610"/>
          <cell r="DK610"/>
          <cell r="DL610"/>
          <cell r="DM610"/>
          <cell r="DN610"/>
          <cell r="DO610"/>
          <cell r="DP610"/>
          <cell r="DQ610"/>
          <cell r="DR610"/>
          <cell r="DS610"/>
          <cell r="DT610"/>
          <cell r="DU610"/>
          <cell r="DV610"/>
          <cell r="DW610"/>
          <cell r="DX610"/>
          <cell r="DY610"/>
          <cell r="DZ610"/>
          <cell r="EA610"/>
          <cell r="EB610"/>
          <cell r="EC610"/>
          <cell r="ED610"/>
          <cell r="EE610"/>
          <cell r="EF610"/>
          <cell r="EG610"/>
          <cell r="EH610"/>
          <cell r="EI610"/>
          <cell r="EJ610"/>
          <cell r="EK610"/>
          <cell r="EL610"/>
          <cell r="EM610"/>
          <cell r="EN610"/>
          <cell r="EO610"/>
          <cell r="EP610"/>
          <cell r="EQ610"/>
          <cell r="ER610"/>
          <cell r="ES610"/>
          <cell r="ET610"/>
          <cell r="EU610"/>
          <cell r="EV610"/>
          <cell r="EW610"/>
          <cell r="EX610"/>
          <cell r="EY610"/>
          <cell r="EZ610"/>
          <cell r="FA610"/>
          <cell r="FB610"/>
          <cell r="FC610"/>
          <cell r="FD610"/>
          <cell r="FE610"/>
          <cell r="FF610"/>
          <cell r="FG610"/>
          <cell r="FH610"/>
          <cell r="FN610"/>
          <cell r="FO610"/>
          <cell r="FQ610"/>
          <cell r="FR610"/>
          <cell r="FS610"/>
          <cell r="FT610"/>
          <cell r="FV610"/>
          <cell r="FW610"/>
          <cell r="FX610"/>
          <cell r="FY610"/>
          <cell r="FZ610"/>
          <cell r="GA610"/>
          <cell r="GB610"/>
          <cell r="GC610"/>
          <cell r="GD610"/>
          <cell r="GE610"/>
          <cell r="GF610"/>
          <cell r="GG610"/>
          <cell r="GH610"/>
          <cell r="GI610"/>
          <cell r="GJ610"/>
          <cell r="GK610"/>
          <cell r="GL610"/>
          <cell r="GM610"/>
          <cell r="GN610"/>
          <cell r="GO610"/>
          <cell r="GP610"/>
          <cell r="GQ610"/>
          <cell r="GR610"/>
          <cell r="GY610"/>
          <cell r="IN610"/>
          <cell r="IO610"/>
          <cell r="IP610"/>
          <cell r="IQ610"/>
          <cell r="IR610"/>
        </row>
        <row r="611"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425600000000</v>
          </cell>
          <cell r="N611">
            <v>660443163.47000003</v>
          </cell>
          <cell r="O611">
            <v>0</v>
          </cell>
          <cell r="P611">
            <v>1700000000000</v>
          </cell>
          <cell r="Q611">
            <v>0</v>
          </cell>
          <cell r="R611">
            <v>520060150</v>
          </cell>
          <cell r="S611">
            <v>141500000000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51395500001</v>
          </cell>
          <cell r="Y611">
            <v>165110346.81</v>
          </cell>
          <cell r="Z611">
            <v>0</v>
          </cell>
          <cell r="AA611">
            <v>0</v>
          </cell>
          <cell r="AB611">
            <v>0</v>
          </cell>
          <cell r="AC611">
            <v>51800000000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205713400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100400000000</v>
          </cell>
          <cell r="AQ611">
            <v>0</v>
          </cell>
          <cell r="AR611">
            <v>1484596650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292614728900</v>
          </cell>
          <cell r="AY611">
            <v>877840490</v>
          </cell>
          <cell r="AZ611">
            <v>99148168850</v>
          </cell>
          <cell r="BA611">
            <v>0</v>
          </cell>
          <cell r="BB611">
            <v>1505000632875</v>
          </cell>
          <cell r="BC611">
            <v>0</v>
          </cell>
          <cell r="BD611">
            <v>3028738500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400000000000</v>
          </cell>
          <cell r="BK611">
            <v>2125000000000</v>
          </cell>
          <cell r="BL611">
            <v>34360000000</v>
          </cell>
          <cell r="BM611">
            <v>64407170146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2301853500000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864992469.82999992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1832995416.78</v>
          </cell>
          <cell r="CD611">
            <v>200129812800</v>
          </cell>
          <cell r="CE611">
            <v>0</v>
          </cell>
          <cell r="CF611">
            <v>0</v>
          </cell>
          <cell r="CG611">
            <v>2310807575</v>
          </cell>
          <cell r="CH611">
            <v>0</v>
          </cell>
          <cell r="CI611">
            <v>0</v>
          </cell>
          <cell r="CJ611">
            <v>85766983.200000003</v>
          </cell>
          <cell r="CK611">
            <v>301788000000</v>
          </cell>
          <cell r="CL611">
            <v>0</v>
          </cell>
          <cell r="CM611">
            <v>0</v>
          </cell>
          <cell r="CN611">
            <v>0</v>
          </cell>
          <cell r="CO611"/>
          <cell r="CP611"/>
          <cell r="CQ611"/>
          <cell r="CR611"/>
          <cell r="CS611"/>
          <cell r="CT611"/>
          <cell r="CU611"/>
          <cell r="CV611"/>
          <cell r="CW611"/>
          <cell r="CX611"/>
          <cell r="CY611"/>
          <cell r="CZ611"/>
          <cell r="DA611"/>
          <cell r="DB611"/>
          <cell r="DC611"/>
          <cell r="DD611"/>
          <cell r="DE611"/>
          <cell r="DF611"/>
          <cell r="DG611"/>
          <cell r="DH611"/>
          <cell r="DI611"/>
          <cell r="DJ611"/>
          <cell r="DK611"/>
          <cell r="DL611"/>
          <cell r="DM611"/>
          <cell r="DN611"/>
          <cell r="DO611"/>
          <cell r="DP611"/>
          <cell r="DQ611"/>
          <cell r="DR611"/>
          <cell r="DS611"/>
          <cell r="DT611"/>
          <cell r="DU611"/>
          <cell r="DV611"/>
          <cell r="DW611"/>
          <cell r="DX611"/>
          <cell r="DY611"/>
          <cell r="DZ611"/>
          <cell r="EA611"/>
          <cell r="EB611"/>
          <cell r="EC611"/>
          <cell r="ED611"/>
          <cell r="EE611"/>
          <cell r="EF611"/>
          <cell r="EG611"/>
          <cell r="EH611"/>
          <cell r="EI611"/>
          <cell r="EJ611"/>
          <cell r="EK611"/>
          <cell r="EL611"/>
          <cell r="EM611"/>
          <cell r="EN611"/>
          <cell r="EO611"/>
          <cell r="EP611"/>
          <cell r="EQ611"/>
          <cell r="ER611"/>
          <cell r="ES611"/>
          <cell r="ET611"/>
          <cell r="EU611"/>
          <cell r="EV611"/>
          <cell r="EW611"/>
          <cell r="EX611"/>
          <cell r="EY611"/>
          <cell r="EZ611"/>
          <cell r="FA611"/>
          <cell r="FB611"/>
          <cell r="FC611"/>
          <cell r="FD611"/>
          <cell r="FE611"/>
          <cell r="FF611"/>
          <cell r="FG611"/>
          <cell r="FH611"/>
          <cell r="FN611"/>
          <cell r="FO611"/>
          <cell r="FQ611"/>
          <cell r="FR611"/>
          <cell r="FS611"/>
          <cell r="FT611"/>
          <cell r="FV611"/>
          <cell r="FW611"/>
          <cell r="FX611"/>
          <cell r="FY611"/>
          <cell r="FZ611"/>
          <cell r="GA611"/>
          <cell r="GB611"/>
          <cell r="GC611"/>
          <cell r="GD611"/>
          <cell r="GE611"/>
          <cell r="GF611"/>
          <cell r="GG611"/>
          <cell r="GH611"/>
          <cell r="GI611"/>
          <cell r="GJ611"/>
          <cell r="GK611"/>
          <cell r="GL611"/>
          <cell r="GM611"/>
          <cell r="GN611"/>
          <cell r="GO611"/>
          <cell r="GP611"/>
          <cell r="GQ611"/>
          <cell r="GR611"/>
          <cell r="GY611"/>
          <cell r="IN611"/>
          <cell r="IO611"/>
          <cell r="IP611"/>
          <cell r="IQ611"/>
          <cell r="IR611"/>
        </row>
        <row r="612">
          <cell r="E612">
            <v>50554282012.330002</v>
          </cell>
          <cell r="F612">
            <v>17251247303.710003</v>
          </cell>
          <cell r="G612">
            <v>8615590398.3199997</v>
          </cell>
          <cell r="H612">
            <v>6582954981.0299997</v>
          </cell>
          <cell r="I612">
            <v>8573883724.2000008</v>
          </cell>
          <cell r="J612">
            <v>20977147609.59</v>
          </cell>
          <cell r="K612">
            <v>15432028118</v>
          </cell>
          <cell r="L612">
            <v>13842010551.110001</v>
          </cell>
          <cell r="M612">
            <v>4802190806.75</v>
          </cell>
          <cell r="N612">
            <v>4829105024.7699995</v>
          </cell>
          <cell r="O612">
            <v>4446475442.3600006</v>
          </cell>
          <cell r="P612">
            <v>5488362811.9099998</v>
          </cell>
          <cell r="Q612">
            <v>3962658541.2399998</v>
          </cell>
          <cell r="R612">
            <v>8234799739.9300003</v>
          </cell>
          <cell r="S612">
            <v>10217750232.130001</v>
          </cell>
          <cell r="T612">
            <v>3559245589.0500002</v>
          </cell>
          <cell r="U612">
            <v>30722649172.739998</v>
          </cell>
          <cell r="V612">
            <v>19475966350.34</v>
          </cell>
          <cell r="W612">
            <v>14249349448.269999</v>
          </cell>
          <cell r="X612">
            <v>21167789223.25</v>
          </cell>
          <cell r="Y612">
            <v>7022780508.7199993</v>
          </cell>
          <cell r="Z612">
            <v>10233585421</v>
          </cell>
          <cell r="AA612">
            <v>18930795671.849998</v>
          </cell>
          <cell r="AB612">
            <v>5218217280.3100004</v>
          </cell>
          <cell r="AC612">
            <v>8718217374.6100006</v>
          </cell>
          <cell r="AD612">
            <v>38213544903.32</v>
          </cell>
          <cell r="AE612">
            <v>12516592724.92</v>
          </cell>
          <cell r="AF612">
            <v>29074493647.489998</v>
          </cell>
          <cell r="AG612">
            <v>35642896513.849998</v>
          </cell>
          <cell r="AH612">
            <v>22118462804.209999</v>
          </cell>
          <cell r="AI612">
            <v>19331449105.239998</v>
          </cell>
          <cell r="AJ612">
            <v>27150868068.489998</v>
          </cell>
          <cell r="AK612">
            <v>7935388521.9499998</v>
          </cell>
          <cell r="AL612">
            <v>10166033179.85</v>
          </cell>
          <cell r="AM612">
            <v>27078478245.84</v>
          </cell>
          <cell r="AN612">
            <v>48150090409.039993</v>
          </cell>
          <cell r="AO612">
            <v>57923715344.119995</v>
          </cell>
          <cell r="AP612">
            <v>25887243155.52</v>
          </cell>
          <cell r="AQ612">
            <v>24409758412.84</v>
          </cell>
          <cell r="AR612">
            <v>48815581219.620003</v>
          </cell>
          <cell r="AS612">
            <v>85500423848.160004</v>
          </cell>
          <cell r="AT612">
            <v>18309087533.709999</v>
          </cell>
          <cell r="AU612">
            <v>14587689033.68</v>
          </cell>
          <cell r="AV612">
            <v>47468002705.330002</v>
          </cell>
          <cell r="AW612">
            <v>19833524174.489998</v>
          </cell>
          <cell r="AX612">
            <v>14305098119.09</v>
          </cell>
          <cell r="AY612">
            <v>15247740904.790001</v>
          </cell>
          <cell r="AZ612">
            <v>27650398629.59</v>
          </cell>
          <cell r="BA612">
            <v>9513944830.4300003</v>
          </cell>
          <cell r="BB612">
            <v>15191149275.950001</v>
          </cell>
          <cell r="BC612">
            <v>8611584570.0100002</v>
          </cell>
          <cell r="BD612">
            <v>4247424207.1400003</v>
          </cell>
          <cell r="BE612">
            <v>4377024674.3400002</v>
          </cell>
          <cell r="BF612">
            <v>29081937251</v>
          </cell>
          <cell r="BG612">
            <v>5189898143.8699999</v>
          </cell>
          <cell r="BH612">
            <v>3226492437.2600002</v>
          </cell>
          <cell r="BI612">
            <v>3247590236.0599999</v>
          </cell>
          <cell r="BJ612">
            <v>14537880640.85</v>
          </cell>
          <cell r="BK612">
            <v>18079928997.540001</v>
          </cell>
          <cell r="BL612">
            <v>9410390975.9699993</v>
          </cell>
          <cell r="BM612">
            <v>8910053697.8699989</v>
          </cell>
          <cell r="BN612">
            <v>8510882965.3400002</v>
          </cell>
          <cell r="BO612">
            <v>31519989518.220001</v>
          </cell>
          <cell r="BP612">
            <v>14406751044.76</v>
          </cell>
          <cell r="BQ612">
            <v>10829567522.700001</v>
          </cell>
          <cell r="BR612">
            <v>22691982993.549999</v>
          </cell>
          <cell r="BS612">
            <v>14605367447.759998</v>
          </cell>
          <cell r="BT612">
            <v>8765954773.8500004</v>
          </cell>
          <cell r="BU612">
            <v>14827511010.299999</v>
          </cell>
          <cell r="BV612">
            <v>18057752544.610001</v>
          </cell>
          <cell r="BW612">
            <v>31586032590.560001</v>
          </cell>
          <cell r="BX612">
            <v>4630959860.79</v>
          </cell>
          <cell r="BY612">
            <v>73568743859.419983</v>
          </cell>
          <cell r="BZ612">
            <v>8252251373.499999</v>
          </cell>
          <cell r="CA612">
            <v>12487607105.83</v>
          </cell>
          <cell r="CB612">
            <v>21042103178.169998</v>
          </cell>
          <cell r="CC612">
            <v>16776373293.66</v>
          </cell>
          <cell r="CD612">
            <v>73869605742.800003</v>
          </cell>
          <cell r="CE612">
            <v>54115425614.049995</v>
          </cell>
          <cell r="CF612">
            <v>42567824830.150002</v>
          </cell>
          <cell r="CG612">
            <v>16951699725.059999</v>
          </cell>
          <cell r="CH612">
            <v>7757049906.1300001</v>
          </cell>
          <cell r="CI612">
            <v>41114829289.470001</v>
          </cell>
          <cell r="CJ612">
            <v>10818088694.330002</v>
          </cell>
          <cell r="CK612">
            <v>5328039574.5300007</v>
          </cell>
          <cell r="CL612">
            <v>20020201087.799999</v>
          </cell>
          <cell r="CM612">
            <v>7913557406.6500006</v>
          </cell>
          <cell r="CN612">
            <v>14074647807.170002</v>
          </cell>
          <cell r="CO612"/>
          <cell r="CP612"/>
          <cell r="CQ612"/>
          <cell r="CR612"/>
          <cell r="CS612"/>
          <cell r="CT612"/>
          <cell r="CU612"/>
          <cell r="CV612"/>
          <cell r="CW612"/>
          <cell r="CX612"/>
          <cell r="CY612"/>
          <cell r="CZ612"/>
          <cell r="DA612"/>
          <cell r="DB612"/>
          <cell r="DC612"/>
          <cell r="DD612"/>
          <cell r="DE612"/>
          <cell r="DF612"/>
          <cell r="DG612"/>
          <cell r="DH612"/>
          <cell r="DI612"/>
          <cell r="DJ612"/>
          <cell r="DK612"/>
          <cell r="DL612"/>
          <cell r="DM612"/>
          <cell r="DN612"/>
          <cell r="DO612"/>
          <cell r="DP612"/>
          <cell r="DQ612"/>
          <cell r="DR612"/>
          <cell r="DS612"/>
          <cell r="DT612"/>
          <cell r="DU612"/>
          <cell r="DV612"/>
          <cell r="DW612"/>
          <cell r="DX612"/>
          <cell r="DY612"/>
          <cell r="DZ612"/>
          <cell r="EA612"/>
          <cell r="EB612"/>
          <cell r="EC612"/>
          <cell r="ED612"/>
          <cell r="EE612"/>
          <cell r="EF612"/>
          <cell r="EG612"/>
          <cell r="EH612"/>
          <cell r="EI612"/>
          <cell r="EJ612"/>
          <cell r="EK612"/>
          <cell r="EL612"/>
          <cell r="EM612"/>
          <cell r="EN612"/>
          <cell r="EO612"/>
          <cell r="EP612"/>
          <cell r="EQ612"/>
          <cell r="ER612"/>
          <cell r="ES612"/>
          <cell r="ET612"/>
          <cell r="EU612"/>
          <cell r="EV612"/>
          <cell r="EW612"/>
          <cell r="EX612"/>
          <cell r="EY612"/>
          <cell r="EZ612"/>
          <cell r="FA612"/>
          <cell r="FB612"/>
          <cell r="FC612"/>
          <cell r="FD612"/>
          <cell r="FE612"/>
          <cell r="FF612"/>
          <cell r="FG612"/>
          <cell r="FH612"/>
          <cell r="FN612"/>
          <cell r="FO612"/>
          <cell r="FQ612"/>
          <cell r="FR612"/>
          <cell r="FS612"/>
          <cell r="FT612"/>
          <cell r="FV612"/>
          <cell r="FW612"/>
          <cell r="FX612"/>
          <cell r="FY612"/>
          <cell r="FZ612"/>
          <cell r="GA612"/>
          <cell r="GB612"/>
          <cell r="GC612"/>
          <cell r="GD612"/>
          <cell r="GE612"/>
          <cell r="GF612"/>
          <cell r="GG612"/>
          <cell r="GH612"/>
          <cell r="GI612"/>
          <cell r="GJ612"/>
          <cell r="GK612"/>
          <cell r="GL612"/>
          <cell r="GM612"/>
          <cell r="GN612"/>
          <cell r="GO612"/>
          <cell r="GP612"/>
          <cell r="GQ612"/>
          <cell r="GR612"/>
          <cell r="GY612"/>
          <cell r="IN612"/>
          <cell r="IO612"/>
          <cell r="IP612"/>
          <cell r="IQ612"/>
          <cell r="IR612"/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41392102.100000001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63284760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43910966.299999997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1629175387</v>
          </cell>
          <cell r="CN613">
            <v>990963970</v>
          </cell>
          <cell r="CO613"/>
          <cell r="CP613"/>
          <cell r="CQ613"/>
          <cell r="CR613"/>
          <cell r="CS613"/>
          <cell r="CT613"/>
          <cell r="CU613"/>
          <cell r="CV613"/>
          <cell r="CW613"/>
          <cell r="CX613"/>
          <cell r="CY613"/>
          <cell r="CZ613"/>
          <cell r="DA613"/>
          <cell r="DB613"/>
          <cell r="DC613"/>
          <cell r="DD613"/>
          <cell r="DE613"/>
          <cell r="DF613"/>
          <cell r="DG613"/>
          <cell r="DH613"/>
          <cell r="DI613"/>
          <cell r="DJ613"/>
          <cell r="DK613"/>
          <cell r="DL613"/>
          <cell r="DM613"/>
          <cell r="DN613"/>
          <cell r="DO613"/>
          <cell r="DP613"/>
          <cell r="DQ613"/>
          <cell r="DR613"/>
          <cell r="DS613"/>
          <cell r="DT613"/>
          <cell r="DU613"/>
          <cell r="DV613"/>
          <cell r="DW613"/>
          <cell r="DX613"/>
          <cell r="DY613"/>
          <cell r="DZ613"/>
          <cell r="EA613"/>
          <cell r="EB613"/>
          <cell r="EC613"/>
          <cell r="ED613"/>
          <cell r="EE613"/>
          <cell r="EF613"/>
          <cell r="EG613"/>
          <cell r="EH613"/>
          <cell r="EI613"/>
          <cell r="EJ613"/>
          <cell r="EK613"/>
          <cell r="EL613"/>
          <cell r="EM613"/>
          <cell r="EN613"/>
          <cell r="EO613"/>
          <cell r="EP613"/>
          <cell r="EQ613"/>
          <cell r="ER613"/>
          <cell r="ES613"/>
          <cell r="ET613"/>
          <cell r="EU613"/>
          <cell r="EV613"/>
          <cell r="EW613"/>
          <cell r="EX613"/>
          <cell r="EY613"/>
          <cell r="EZ613"/>
          <cell r="FA613"/>
          <cell r="FB613"/>
          <cell r="FC613"/>
          <cell r="FD613"/>
          <cell r="FE613"/>
          <cell r="FF613"/>
          <cell r="FG613"/>
          <cell r="FH613"/>
          <cell r="FN613"/>
          <cell r="FO613"/>
          <cell r="FQ613"/>
          <cell r="FR613"/>
          <cell r="FS613"/>
          <cell r="FT613"/>
          <cell r="FV613"/>
          <cell r="FW613"/>
          <cell r="FX613"/>
          <cell r="FY613"/>
          <cell r="FZ613"/>
          <cell r="GA613"/>
          <cell r="GB613"/>
          <cell r="GC613"/>
          <cell r="GD613"/>
          <cell r="GE613"/>
          <cell r="GF613"/>
          <cell r="GG613"/>
          <cell r="GH613"/>
          <cell r="GI613"/>
          <cell r="GJ613"/>
          <cell r="GK613"/>
          <cell r="GL613"/>
          <cell r="GM613"/>
          <cell r="GN613"/>
          <cell r="GO613"/>
          <cell r="GP613"/>
          <cell r="GQ613"/>
          <cell r="GR613"/>
          <cell r="GY613"/>
          <cell r="IN613"/>
          <cell r="IO613"/>
          <cell r="IP613"/>
          <cell r="IQ613"/>
          <cell r="IR613"/>
        </row>
        <row r="614">
          <cell r="E614">
            <v>51702323870.959999</v>
          </cell>
          <cell r="F614">
            <v>38141881418.669998</v>
          </cell>
          <cell r="G614">
            <v>12037862722.43</v>
          </cell>
          <cell r="H614">
            <v>5412429879.0199995</v>
          </cell>
          <cell r="I614">
            <v>7495454055.7299995</v>
          </cell>
          <cell r="J614">
            <v>5063591921.1200008</v>
          </cell>
          <cell r="K614">
            <v>10730572769.219999</v>
          </cell>
          <cell r="L614">
            <v>6901651420.6599998</v>
          </cell>
          <cell r="M614">
            <v>13873773387.1</v>
          </cell>
          <cell r="N614">
            <v>2775077605.3699999</v>
          </cell>
          <cell r="O614">
            <v>3081890211.71</v>
          </cell>
          <cell r="P614">
            <v>4044468162.9000001</v>
          </cell>
          <cell r="Q614">
            <v>5548559988.5300007</v>
          </cell>
          <cell r="R614">
            <v>4682091029.1400003</v>
          </cell>
          <cell r="S614">
            <v>8284578861.5200005</v>
          </cell>
          <cell r="T614">
            <v>2325769815.73</v>
          </cell>
          <cell r="U614">
            <v>2387406639.5300002</v>
          </cell>
          <cell r="V614">
            <v>8397756514.0900002</v>
          </cell>
          <cell r="W614">
            <v>12925346167.519999</v>
          </cell>
          <cell r="X614">
            <v>24031799773.949997</v>
          </cell>
          <cell r="Y614">
            <v>9925244798.4399986</v>
          </cell>
          <cell r="Z614">
            <v>7586308534.3000002</v>
          </cell>
          <cell r="AA614">
            <v>9203523417.2700005</v>
          </cell>
          <cell r="AB614">
            <v>7843527718.5899992</v>
          </cell>
          <cell r="AC614">
            <v>5520837245.6300001</v>
          </cell>
          <cell r="AD614">
            <v>10359102513.049999</v>
          </cell>
          <cell r="AE614">
            <v>8165902737.0499992</v>
          </cell>
          <cell r="AF614">
            <v>4984983305.0100002</v>
          </cell>
          <cell r="AG614">
            <v>26026755148.66</v>
          </cell>
          <cell r="AH614">
            <v>6698767668.7200003</v>
          </cell>
          <cell r="AI614">
            <v>3717279831.1099997</v>
          </cell>
          <cell r="AJ614">
            <v>5378903551.29</v>
          </cell>
          <cell r="AK614">
            <v>11789924547.610001</v>
          </cell>
          <cell r="AL614">
            <v>11075675962.65</v>
          </cell>
          <cell r="AM614">
            <v>6413167762.6299992</v>
          </cell>
          <cell r="AN614">
            <v>6374531129.7700005</v>
          </cell>
          <cell r="AO614">
            <v>8514757085</v>
          </cell>
          <cell r="AP614">
            <v>5108934415.6399994</v>
          </cell>
          <cell r="AQ614">
            <v>3142680832.0100002</v>
          </cell>
          <cell r="AR614">
            <v>3796901972.1199999</v>
          </cell>
          <cell r="AS614">
            <v>41808421273.209999</v>
          </cell>
          <cell r="AT614">
            <v>17135566927.9</v>
          </cell>
          <cell r="AU614">
            <v>8924147378.5</v>
          </cell>
          <cell r="AV614">
            <v>9077218264.1100006</v>
          </cell>
          <cell r="AW614">
            <v>10501469020.92</v>
          </cell>
          <cell r="AX614">
            <v>11032479338.92</v>
          </cell>
          <cell r="AY614">
            <v>12501657106.380001</v>
          </cell>
          <cell r="AZ614">
            <v>10952954131.419998</v>
          </cell>
          <cell r="BA614">
            <v>4454441450.6300001</v>
          </cell>
          <cell r="BB614">
            <v>9373681059.1900005</v>
          </cell>
          <cell r="BC614">
            <v>3902412981.8299999</v>
          </cell>
          <cell r="BD614">
            <v>3661459923.9300003</v>
          </cell>
          <cell r="BE614">
            <v>21341414867.459999</v>
          </cell>
          <cell r="BF614">
            <v>3846677137.9499998</v>
          </cell>
          <cell r="BG614">
            <v>4529372252.8899994</v>
          </cell>
          <cell r="BH614">
            <v>7570697886.9499998</v>
          </cell>
          <cell r="BI614">
            <v>2611469981.1100001</v>
          </cell>
          <cell r="BJ614">
            <v>12865934722.220001</v>
          </cell>
          <cell r="BK614">
            <v>30701875171.77</v>
          </cell>
          <cell r="BL614">
            <v>18920813746.120003</v>
          </cell>
          <cell r="BM614">
            <v>8018963378.4399996</v>
          </cell>
          <cell r="BN614">
            <v>4122256401.3099995</v>
          </cell>
          <cell r="BO614">
            <v>5567756915.8599997</v>
          </cell>
          <cell r="BP614">
            <v>5454348908.9400005</v>
          </cell>
          <cell r="BQ614">
            <v>8982646760.7900009</v>
          </cell>
          <cell r="BR614">
            <v>4178067739.3700004</v>
          </cell>
          <cell r="BS614">
            <v>5601815893.3500004</v>
          </cell>
          <cell r="BT614">
            <v>2870340745.8499999</v>
          </cell>
          <cell r="BU614">
            <v>36355617670.530006</v>
          </cell>
          <cell r="BV614">
            <v>5166162063.9400005</v>
          </cell>
          <cell r="BW614">
            <v>21597502051.199997</v>
          </cell>
          <cell r="BX614">
            <v>102344222312.12</v>
          </cell>
          <cell r="BY614">
            <v>15682010866.349998</v>
          </cell>
          <cell r="BZ614">
            <v>47926538930.979988</v>
          </cell>
          <cell r="CA614">
            <v>12701601881.279999</v>
          </cell>
          <cell r="CB614">
            <v>18458627823.989998</v>
          </cell>
          <cell r="CC614">
            <v>25618560153.02</v>
          </cell>
          <cell r="CD614">
            <v>42881216566.160004</v>
          </cell>
          <cell r="CE614">
            <v>14089747518.669998</v>
          </cell>
          <cell r="CF614">
            <v>20129173727.029999</v>
          </cell>
          <cell r="CG614">
            <v>7615911591.3400002</v>
          </cell>
          <cell r="CH614">
            <v>12993866730.57</v>
          </cell>
          <cell r="CI614">
            <v>19259905216.77</v>
          </cell>
          <cell r="CJ614">
            <v>31202471310.560001</v>
          </cell>
          <cell r="CK614">
            <v>15095356154.07</v>
          </cell>
          <cell r="CL614">
            <v>3081984595.3400002</v>
          </cell>
          <cell r="CM614">
            <v>2457931917.1799998</v>
          </cell>
          <cell r="CN614">
            <v>3826085071.4699998</v>
          </cell>
          <cell r="CO614"/>
          <cell r="CP614"/>
          <cell r="CQ614"/>
          <cell r="CR614"/>
          <cell r="CS614"/>
          <cell r="CT614"/>
          <cell r="CU614"/>
          <cell r="CV614"/>
          <cell r="CW614"/>
          <cell r="CX614"/>
          <cell r="CY614"/>
          <cell r="CZ614"/>
          <cell r="DA614"/>
          <cell r="DB614"/>
          <cell r="DC614"/>
          <cell r="DD614"/>
          <cell r="DE614"/>
          <cell r="DF614"/>
          <cell r="DG614"/>
          <cell r="DH614"/>
          <cell r="DI614"/>
          <cell r="DJ614"/>
          <cell r="DK614"/>
          <cell r="DL614"/>
          <cell r="DM614"/>
          <cell r="DN614"/>
          <cell r="DO614"/>
          <cell r="DP614"/>
          <cell r="DQ614"/>
          <cell r="DR614"/>
          <cell r="DS614"/>
          <cell r="DT614"/>
          <cell r="DU614"/>
          <cell r="DV614"/>
          <cell r="DW614"/>
          <cell r="DX614"/>
          <cell r="DY614"/>
          <cell r="DZ614"/>
          <cell r="EA614"/>
          <cell r="EB614"/>
          <cell r="EC614"/>
          <cell r="ED614"/>
          <cell r="EE614"/>
          <cell r="EF614"/>
          <cell r="EG614"/>
          <cell r="EH614"/>
          <cell r="EI614"/>
          <cell r="EJ614"/>
          <cell r="EK614"/>
          <cell r="EL614"/>
          <cell r="EM614"/>
          <cell r="EN614"/>
          <cell r="EO614"/>
          <cell r="EP614"/>
          <cell r="EQ614"/>
          <cell r="ER614"/>
          <cell r="ES614"/>
          <cell r="ET614"/>
          <cell r="EU614"/>
          <cell r="EV614"/>
          <cell r="EW614"/>
          <cell r="EX614"/>
          <cell r="EY614"/>
          <cell r="EZ614"/>
          <cell r="FA614"/>
          <cell r="FB614"/>
          <cell r="FC614"/>
          <cell r="FD614"/>
          <cell r="FE614"/>
          <cell r="FF614"/>
          <cell r="FG614"/>
          <cell r="FH614"/>
          <cell r="FN614"/>
          <cell r="FO614"/>
          <cell r="FQ614"/>
          <cell r="FR614"/>
          <cell r="FS614"/>
          <cell r="FT614"/>
          <cell r="FV614"/>
          <cell r="FW614"/>
          <cell r="FX614"/>
          <cell r="FY614"/>
          <cell r="FZ614"/>
          <cell r="GA614"/>
          <cell r="GB614"/>
          <cell r="GC614"/>
          <cell r="GD614"/>
          <cell r="GE614"/>
          <cell r="GF614"/>
          <cell r="GG614"/>
          <cell r="GH614"/>
          <cell r="GI614"/>
          <cell r="GJ614"/>
          <cell r="GK614"/>
          <cell r="GL614"/>
          <cell r="GM614"/>
          <cell r="GN614"/>
          <cell r="GO614"/>
          <cell r="GP614"/>
          <cell r="GQ614"/>
          <cell r="GR614"/>
          <cell r="GY614"/>
          <cell r="IN614"/>
          <cell r="IO614"/>
          <cell r="IP614"/>
          <cell r="IQ614"/>
          <cell r="IR614"/>
        </row>
        <row r="615">
          <cell r="E615">
            <v>200463489410.04999</v>
          </cell>
          <cell r="F615">
            <v>146071957619.19998</v>
          </cell>
          <cell r="G615">
            <v>114256428144.3</v>
          </cell>
          <cell r="H615">
            <v>30615439002.200001</v>
          </cell>
          <cell r="I615">
            <v>69666544085.199997</v>
          </cell>
          <cell r="J615">
            <v>314133010151.59998</v>
          </cell>
          <cell r="K615">
            <v>176737653025.39999</v>
          </cell>
          <cell r="L615">
            <v>121227870881.64</v>
          </cell>
          <cell r="M615">
            <v>150120514941.14001</v>
          </cell>
          <cell r="N615">
            <v>81001607523.759995</v>
          </cell>
          <cell r="O615">
            <v>194214940212.60001</v>
          </cell>
          <cell r="P615">
            <v>165999520887.89999</v>
          </cell>
          <cell r="Q615">
            <v>91591027281.75</v>
          </cell>
          <cell r="R615">
            <v>67908948465</v>
          </cell>
          <cell r="S615">
            <v>199583277171.62</v>
          </cell>
          <cell r="T615">
            <v>207413324785.26001</v>
          </cell>
          <cell r="U615">
            <v>417086430990.71002</v>
          </cell>
          <cell r="V615">
            <v>126714070336.08002</v>
          </cell>
          <cell r="W615">
            <v>220549561448.04001</v>
          </cell>
          <cell r="X615">
            <v>119213780624.39999</v>
          </cell>
          <cell r="Y615">
            <v>117500711763.44</v>
          </cell>
          <cell r="Z615">
            <v>171670675988</v>
          </cell>
          <cell r="AA615">
            <v>127402284951.09</v>
          </cell>
          <cell r="AB615">
            <v>148470161324.28</v>
          </cell>
          <cell r="AC615">
            <v>76095987703.199997</v>
          </cell>
          <cell r="AD615">
            <v>81421161236.480011</v>
          </cell>
          <cell r="AE615">
            <v>48244612519.949997</v>
          </cell>
          <cell r="AF615">
            <v>42651048743.159996</v>
          </cell>
          <cell r="AG615">
            <v>52219865596.799995</v>
          </cell>
          <cell r="AH615">
            <v>119600924711.15999</v>
          </cell>
          <cell r="AI615">
            <v>100903220055.26001</v>
          </cell>
          <cell r="AJ615">
            <v>41383887044.759995</v>
          </cell>
          <cell r="AK615">
            <v>618808172759.04004</v>
          </cell>
          <cell r="AL615">
            <v>96644471769.089996</v>
          </cell>
          <cell r="AM615">
            <v>83506368542.089996</v>
          </cell>
          <cell r="AN615">
            <v>112336687498.21001</v>
          </cell>
          <cell r="AO615">
            <v>116895135537.16002</v>
          </cell>
          <cell r="AP615">
            <v>66956135885.100006</v>
          </cell>
          <cell r="AQ615">
            <v>116962791229.41</v>
          </cell>
          <cell r="AR615">
            <v>131470976137.68999</v>
          </cell>
          <cell r="AS615">
            <v>65479054735.5</v>
          </cell>
          <cell r="AT615">
            <v>33177694499.369995</v>
          </cell>
          <cell r="AU615">
            <v>26313092544.209999</v>
          </cell>
          <cell r="AV615">
            <v>78137857304.310013</v>
          </cell>
          <cell r="AW615">
            <v>39887943322.809998</v>
          </cell>
          <cell r="AX615">
            <v>23622185815.48</v>
          </cell>
          <cell r="AY615">
            <v>46791148239.059998</v>
          </cell>
          <cell r="AZ615">
            <v>95162795269.399963</v>
          </cell>
          <cell r="BA615">
            <v>48833315160.479988</v>
          </cell>
          <cell r="BB615">
            <v>44723726421.570007</v>
          </cell>
          <cell r="BC615">
            <v>26487231278.419998</v>
          </cell>
          <cell r="BD615">
            <v>35029747629.699997</v>
          </cell>
          <cell r="BE615">
            <v>117850452544.19998</v>
          </cell>
          <cell r="BF615">
            <v>57759984265.640007</v>
          </cell>
          <cell r="BG615">
            <v>48053732589.720001</v>
          </cell>
          <cell r="BH615">
            <v>69232386816.889999</v>
          </cell>
          <cell r="BI615">
            <v>41494204656.960007</v>
          </cell>
          <cell r="BJ615">
            <v>73428120626.450012</v>
          </cell>
          <cell r="BK615">
            <v>25836137060.399998</v>
          </cell>
          <cell r="BL615">
            <v>125895958466.04002</v>
          </cell>
          <cell r="BM615">
            <v>54481160067.389999</v>
          </cell>
          <cell r="BN615">
            <v>61389932738.820007</v>
          </cell>
          <cell r="BO615">
            <v>114332428113.12003</v>
          </cell>
          <cell r="BP615">
            <v>809046640724.33997</v>
          </cell>
          <cell r="BQ615">
            <v>39018031979.239998</v>
          </cell>
          <cell r="BR615">
            <v>35284001797.799995</v>
          </cell>
          <cell r="BS615">
            <v>131122538495.69</v>
          </cell>
          <cell r="BT615">
            <v>156923423761</v>
          </cell>
          <cell r="BU615">
            <v>95883907340.100006</v>
          </cell>
          <cell r="BV615">
            <v>63825108202.799995</v>
          </cell>
          <cell r="BW615">
            <v>143456866367.39001</v>
          </cell>
          <cell r="BX615">
            <v>101683729618.98</v>
          </cell>
          <cell r="BY615">
            <v>65508449611.919998</v>
          </cell>
          <cell r="BZ615">
            <v>56879172741.279999</v>
          </cell>
          <cell r="CA615">
            <v>49972917157.090004</v>
          </cell>
          <cell r="CB615">
            <v>58846473403.68</v>
          </cell>
          <cell r="CC615">
            <v>85642275727.889984</v>
          </cell>
          <cell r="CD615">
            <v>58186850942.360001</v>
          </cell>
          <cell r="CE615">
            <v>48903988398.840004</v>
          </cell>
          <cell r="CF615">
            <v>132302737508.94</v>
          </cell>
          <cell r="CG615">
            <v>35498136444.799995</v>
          </cell>
          <cell r="CH615">
            <v>66551490196.620003</v>
          </cell>
          <cell r="CI615">
            <v>5176190608.96</v>
          </cell>
          <cell r="CJ615">
            <v>18654862149.280003</v>
          </cell>
          <cell r="CK615">
            <v>11776543903.599998</v>
          </cell>
          <cell r="CL615">
            <v>2862780294</v>
          </cell>
          <cell r="CM615">
            <v>10712291968.560001</v>
          </cell>
          <cell r="CN615">
            <v>42780273736.019997</v>
          </cell>
          <cell r="CO615"/>
          <cell r="CP615"/>
          <cell r="CQ615"/>
          <cell r="CR615"/>
          <cell r="CS615"/>
          <cell r="CT615"/>
          <cell r="CU615"/>
          <cell r="CV615"/>
          <cell r="CW615"/>
          <cell r="CX615"/>
          <cell r="CY615"/>
          <cell r="CZ615"/>
          <cell r="DA615"/>
          <cell r="DB615"/>
          <cell r="DC615"/>
          <cell r="DD615"/>
          <cell r="DE615"/>
          <cell r="DF615"/>
          <cell r="DG615"/>
          <cell r="DH615"/>
          <cell r="DI615"/>
          <cell r="DJ615"/>
          <cell r="DK615"/>
          <cell r="DL615"/>
          <cell r="DM615"/>
          <cell r="DN615"/>
          <cell r="DO615"/>
          <cell r="DP615"/>
          <cell r="DQ615"/>
          <cell r="DR615"/>
          <cell r="DS615"/>
          <cell r="DT615"/>
          <cell r="DU615"/>
          <cell r="DV615"/>
          <cell r="DW615"/>
          <cell r="DX615"/>
          <cell r="DY615"/>
          <cell r="DZ615"/>
          <cell r="EA615"/>
          <cell r="EB615"/>
          <cell r="EC615"/>
          <cell r="ED615"/>
          <cell r="EE615"/>
          <cell r="EF615"/>
          <cell r="EG615"/>
          <cell r="EH615"/>
          <cell r="EI615"/>
          <cell r="EJ615"/>
          <cell r="EK615"/>
          <cell r="EL615"/>
          <cell r="EM615"/>
          <cell r="EN615"/>
          <cell r="EO615"/>
          <cell r="EP615"/>
          <cell r="EQ615"/>
          <cell r="ER615"/>
          <cell r="ES615"/>
          <cell r="ET615"/>
          <cell r="EU615"/>
          <cell r="EV615"/>
          <cell r="EW615"/>
          <cell r="EX615"/>
          <cell r="EY615"/>
          <cell r="EZ615"/>
          <cell r="FA615"/>
          <cell r="FB615"/>
          <cell r="FC615"/>
          <cell r="FD615"/>
          <cell r="FE615"/>
          <cell r="FF615"/>
          <cell r="FG615"/>
          <cell r="FH615"/>
          <cell r="FN615"/>
          <cell r="FO615"/>
          <cell r="FQ615"/>
          <cell r="FR615"/>
          <cell r="FS615"/>
          <cell r="FT615"/>
          <cell r="FV615"/>
          <cell r="FW615"/>
          <cell r="FX615"/>
          <cell r="FY615"/>
          <cell r="FZ615"/>
          <cell r="GA615"/>
          <cell r="GB615"/>
          <cell r="GC615"/>
          <cell r="GD615"/>
          <cell r="GE615"/>
          <cell r="GF615"/>
          <cell r="GG615"/>
          <cell r="GH615"/>
          <cell r="GI615"/>
          <cell r="GJ615"/>
          <cell r="GK615"/>
          <cell r="GL615"/>
          <cell r="GM615"/>
          <cell r="GN615"/>
          <cell r="GO615"/>
          <cell r="GP615"/>
          <cell r="GQ615"/>
          <cell r="GR615"/>
          <cell r="GY615"/>
          <cell r="IN615"/>
          <cell r="IO615"/>
          <cell r="IP615"/>
          <cell r="IQ615"/>
          <cell r="IR615"/>
        </row>
        <row r="616">
          <cell r="E616">
            <v>18986672.879999999</v>
          </cell>
          <cell r="F616">
            <v>17021471.879999999</v>
          </cell>
          <cell r="G616">
            <v>73424177.430000007</v>
          </cell>
          <cell r="H616">
            <v>51720648.890000001</v>
          </cell>
          <cell r="I616">
            <v>28261710.18</v>
          </cell>
          <cell r="J616">
            <v>1031004365.47</v>
          </cell>
          <cell r="K616">
            <v>25543222.649999999</v>
          </cell>
          <cell r="L616">
            <v>26716505.559999999</v>
          </cell>
          <cell r="M616">
            <v>48466983.020000003</v>
          </cell>
          <cell r="N616">
            <v>15966038</v>
          </cell>
          <cell r="O616">
            <v>29970437.469999999</v>
          </cell>
          <cell r="P616">
            <v>539880000</v>
          </cell>
          <cell r="Q616">
            <v>37079515.850000001</v>
          </cell>
          <cell r="R616">
            <v>37450732.079999998</v>
          </cell>
          <cell r="S616">
            <v>38860288</v>
          </cell>
          <cell r="T616">
            <v>24072000</v>
          </cell>
          <cell r="U616">
            <v>9380000</v>
          </cell>
          <cell r="V616">
            <v>15821580.48</v>
          </cell>
          <cell r="W616">
            <v>62010014.479999997</v>
          </cell>
          <cell r="X616">
            <v>31993053.050000001</v>
          </cell>
          <cell r="Y616">
            <v>41373480.310000002</v>
          </cell>
          <cell r="Z616">
            <v>16441555</v>
          </cell>
          <cell r="AA616">
            <v>59698610</v>
          </cell>
          <cell r="AB616">
            <v>49978687.369999997</v>
          </cell>
          <cell r="AC616">
            <v>94449016.099999994</v>
          </cell>
          <cell r="AD616">
            <v>56710165</v>
          </cell>
          <cell r="AE616">
            <v>33984956.32</v>
          </cell>
          <cell r="AF616">
            <v>66950486.880000003</v>
          </cell>
          <cell r="AG616">
            <v>181530272.81</v>
          </cell>
          <cell r="AH616">
            <v>148200000</v>
          </cell>
          <cell r="AI616">
            <v>94671681.090000004</v>
          </cell>
          <cell r="AJ616">
            <v>162770645</v>
          </cell>
          <cell r="AK616">
            <v>6893000</v>
          </cell>
          <cell r="AL616">
            <v>520956273</v>
          </cell>
          <cell r="AM616">
            <v>10052250</v>
          </cell>
          <cell r="AN616">
            <v>5290000</v>
          </cell>
          <cell r="AO616">
            <v>74008531</v>
          </cell>
          <cell r="AP616">
            <v>4915488.18</v>
          </cell>
          <cell r="AQ616">
            <v>2195146.2000000002</v>
          </cell>
          <cell r="AR616">
            <v>49915015.090000004</v>
          </cell>
          <cell r="AS616">
            <v>18517000</v>
          </cell>
          <cell r="AT616">
            <v>65351543.93</v>
          </cell>
          <cell r="AU616">
            <v>99496234.079999998</v>
          </cell>
          <cell r="AV616">
            <v>68221881.840000004</v>
          </cell>
          <cell r="AW616">
            <v>1095774687.3199999</v>
          </cell>
          <cell r="AX616">
            <v>30764026.609999999</v>
          </cell>
          <cell r="AY616">
            <v>17631226</v>
          </cell>
          <cell r="AZ616">
            <v>30525373.780000001</v>
          </cell>
          <cell r="BA616">
            <v>521576996.68000001</v>
          </cell>
          <cell r="BB616">
            <v>39257430.399999999</v>
          </cell>
          <cell r="BC616">
            <v>13042525.460000001</v>
          </cell>
          <cell r="BD616">
            <v>11478476.1</v>
          </cell>
          <cell r="BE616">
            <v>124400403.91</v>
          </cell>
          <cell r="BF616">
            <v>17052526.940000001</v>
          </cell>
          <cell r="BG616">
            <v>41028699.039999999</v>
          </cell>
          <cell r="BH616">
            <v>9680000</v>
          </cell>
          <cell r="BI616">
            <v>7445000</v>
          </cell>
          <cell r="BJ616">
            <v>4405055.76</v>
          </cell>
          <cell r="BK616">
            <v>1013191192.8</v>
          </cell>
          <cell r="BL616">
            <v>67470449.980000004</v>
          </cell>
          <cell r="BM616">
            <v>38409731</v>
          </cell>
          <cell r="BN616">
            <v>30859193.02</v>
          </cell>
          <cell r="BO616">
            <v>50827781.109999999</v>
          </cell>
          <cell r="BP616">
            <v>37433290.270000003</v>
          </cell>
          <cell r="BQ616">
            <v>934347997.88</v>
          </cell>
          <cell r="BR616">
            <v>44600027.619999997</v>
          </cell>
          <cell r="BS616">
            <v>27798198.800000001</v>
          </cell>
          <cell r="BT616">
            <v>13825981</v>
          </cell>
          <cell r="BU616">
            <v>12690535.4</v>
          </cell>
          <cell r="BV616">
            <v>44824556.869999997</v>
          </cell>
          <cell r="BW616">
            <v>11671894.689999999</v>
          </cell>
          <cell r="BX616">
            <v>18678873</v>
          </cell>
          <cell r="BY616">
            <v>163885645.77000001</v>
          </cell>
          <cell r="BZ616">
            <v>63454401.799999997</v>
          </cell>
          <cell r="CA616">
            <v>48591008.990000002</v>
          </cell>
          <cell r="CB616">
            <v>60824577.960000001</v>
          </cell>
          <cell r="CC616">
            <v>65936027.82</v>
          </cell>
          <cell r="CD616">
            <v>1705127265.2</v>
          </cell>
          <cell r="CE616">
            <v>1606567333.5899999</v>
          </cell>
          <cell r="CF616">
            <v>202950212</v>
          </cell>
          <cell r="CG616">
            <v>62337661.969999999</v>
          </cell>
          <cell r="CH616">
            <v>76966858.560000002</v>
          </cell>
          <cell r="CI616">
            <v>297845200.41000003</v>
          </cell>
          <cell r="CJ616">
            <v>102413517.94</v>
          </cell>
          <cell r="CK616">
            <v>66446320.560000002</v>
          </cell>
          <cell r="CL616">
            <v>33525047.239999998</v>
          </cell>
          <cell r="CM616">
            <v>44679626.280000001</v>
          </cell>
          <cell r="CN616">
            <v>134608217.03</v>
          </cell>
          <cell r="CO616"/>
          <cell r="CP616"/>
          <cell r="CQ616"/>
          <cell r="CR616"/>
          <cell r="CS616"/>
          <cell r="CT616"/>
          <cell r="CU616"/>
          <cell r="CV616"/>
          <cell r="CW616"/>
          <cell r="CX616"/>
          <cell r="CY616"/>
          <cell r="CZ616"/>
          <cell r="DA616"/>
          <cell r="DB616"/>
          <cell r="DC616"/>
          <cell r="DD616"/>
          <cell r="DE616"/>
          <cell r="DF616"/>
          <cell r="DG616"/>
          <cell r="DH616"/>
          <cell r="DI616"/>
          <cell r="DJ616"/>
          <cell r="DK616"/>
          <cell r="DL616"/>
          <cell r="DM616"/>
          <cell r="DN616"/>
          <cell r="DO616"/>
          <cell r="DP616"/>
          <cell r="DQ616"/>
          <cell r="DR616"/>
          <cell r="DS616"/>
          <cell r="DT616"/>
          <cell r="DU616"/>
          <cell r="DV616"/>
          <cell r="DW616"/>
          <cell r="DX616"/>
          <cell r="DY616"/>
          <cell r="DZ616"/>
          <cell r="EA616"/>
          <cell r="EB616"/>
          <cell r="EC616"/>
          <cell r="ED616"/>
          <cell r="EE616"/>
          <cell r="EF616"/>
          <cell r="EG616"/>
          <cell r="EH616"/>
          <cell r="EI616"/>
          <cell r="EJ616"/>
          <cell r="EK616"/>
          <cell r="EL616"/>
          <cell r="EM616"/>
          <cell r="EN616"/>
          <cell r="EO616"/>
          <cell r="EP616"/>
          <cell r="EQ616"/>
          <cell r="ER616"/>
          <cell r="ES616"/>
          <cell r="ET616"/>
          <cell r="EU616"/>
          <cell r="EV616"/>
          <cell r="EW616"/>
          <cell r="EX616"/>
          <cell r="EY616"/>
          <cell r="EZ616"/>
          <cell r="FA616"/>
          <cell r="FB616"/>
          <cell r="FC616"/>
          <cell r="FD616"/>
          <cell r="FE616"/>
          <cell r="FF616"/>
          <cell r="FG616"/>
          <cell r="FH616"/>
          <cell r="FN616"/>
          <cell r="FO616"/>
          <cell r="FQ616"/>
          <cell r="FR616"/>
          <cell r="FS616"/>
          <cell r="FT616"/>
          <cell r="FV616"/>
          <cell r="FW616"/>
          <cell r="FX616"/>
          <cell r="FY616"/>
          <cell r="FZ616"/>
          <cell r="GA616"/>
          <cell r="GB616"/>
          <cell r="GC616"/>
          <cell r="GD616"/>
          <cell r="GE616"/>
          <cell r="GF616"/>
          <cell r="GG616"/>
          <cell r="GH616"/>
          <cell r="GI616"/>
          <cell r="GJ616"/>
          <cell r="GK616"/>
          <cell r="GL616"/>
          <cell r="GM616"/>
          <cell r="GN616"/>
          <cell r="GO616"/>
          <cell r="GP616"/>
          <cell r="GQ616"/>
          <cell r="GR616"/>
          <cell r="GY616"/>
          <cell r="IN616"/>
          <cell r="IO616"/>
          <cell r="IP616"/>
          <cell r="IQ616"/>
          <cell r="IR616"/>
        </row>
        <row r="617">
          <cell r="E617">
            <v>306106278362.16003</v>
          </cell>
          <cell r="F617">
            <v>174029673821.23999</v>
          </cell>
          <cell r="G617">
            <v>42790666855.660004</v>
          </cell>
          <cell r="H617">
            <v>32937673252.830002</v>
          </cell>
          <cell r="I617">
            <v>47148655633.949989</v>
          </cell>
          <cell r="J617">
            <v>32222836310.239998</v>
          </cell>
          <cell r="K617">
            <v>61909769331.510002</v>
          </cell>
          <cell r="L617">
            <v>35388204456.470001</v>
          </cell>
          <cell r="M617">
            <v>178210321317.73999</v>
          </cell>
          <cell r="N617">
            <v>35307491740.709999</v>
          </cell>
          <cell r="O617">
            <v>24423314859.950001</v>
          </cell>
          <cell r="P617">
            <v>43766366753.919998</v>
          </cell>
          <cell r="Q617">
            <v>88816885716.850006</v>
          </cell>
          <cell r="R617">
            <v>27726130707.040001</v>
          </cell>
          <cell r="S617">
            <v>21153730628.690002</v>
          </cell>
          <cell r="T617">
            <v>38098344426.899994</v>
          </cell>
          <cell r="U617">
            <v>18792850872.260002</v>
          </cell>
          <cell r="V617">
            <v>26037959469.330002</v>
          </cell>
          <cell r="W617">
            <v>289261627751.69995</v>
          </cell>
          <cell r="X617">
            <v>24562428758.939999</v>
          </cell>
          <cell r="Y617">
            <v>57232605207.739998</v>
          </cell>
          <cell r="Z617">
            <v>409963433337.53998</v>
          </cell>
          <cell r="AA617">
            <v>207847850024.34998</v>
          </cell>
          <cell r="AB617">
            <v>114994365537.78</v>
          </cell>
          <cell r="AC617">
            <v>36963132328.559998</v>
          </cell>
          <cell r="AD617">
            <v>78097802192.639999</v>
          </cell>
          <cell r="AE617">
            <v>53298908986.389999</v>
          </cell>
          <cell r="AF617">
            <v>52932855935.949997</v>
          </cell>
          <cell r="AG617">
            <v>205235400698.84</v>
          </cell>
          <cell r="AH617">
            <v>52308210221.150002</v>
          </cell>
          <cell r="AI617">
            <v>37845290512.400002</v>
          </cell>
          <cell r="AJ617">
            <v>21112189536.470001</v>
          </cell>
          <cell r="AK617">
            <v>19848577339.459999</v>
          </cell>
          <cell r="AL617">
            <v>78346985008.100006</v>
          </cell>
          <cell r="AM617">
            <v>47001792786.960007</v>
          </cell>
          <cell r="AN617">
            <v>34709579360.589996</v>
          </cell>
          <cell r="AO617">
            <v>20274584569</v>
          </cell>
          <cell r="AP617">
            <v>11090932911.15</v>
          </cell>
          <cell r="AQ617">
            <v>26272838881.199997</v>
          </cell>
          <cell r="AR617">
            <v>206383485831.97998</v>
          </cell>
          <cell r="AS617">
            <v>60367032441.309998</v>
          </cell>
          <cell r="AT617">
            <v>110145335600.25999</v>
          </cell>
          <cell r="AU617">
            <v>71300354940.630005</v>
          </cell>
          <cell r="AV617">
            <v>51949964930.900002</v>
          </cell>
          <cell r="AW617">
            <v>45246905914.520004</v>
          </cell>
          <cell r="AX617">
            <v>21922279935.48</v>
          </cell>
          <cell r="AY617">
            <v>42980204303.349998</v>
          </cell>
          <cell r="AZ617">
            <v>48407915518.510002</v>
          </cell>
          <cell r="BA617">
            <v>20265483311.34</v>
          </cell>
          <cell r="BB617">
            <v>53120746275.459991</v>
          </cell>
          <cell r="BC617">
            <v>159340964904.01001</v>
          </cell>
          <cell r="BD617">
            <v>109358580670.42</v>
          </cell>
          <cell r="BE617">
            <v>131807034405.2</v>
          </cell>
          <cell r="BF617">
            <v>52182196331.360001</v>
          </cell>
          <cell r="BG617">
            <v>19272601482.02</v>
          </cell>
          <cell r="BH617">
            <v>36079927304.290001</v>
          </cell>
          <cell r="BI617">
            <v>20133583286.830002</v>
          </cell>
          <cell r="BJ617">
            <v>88256191431.549988</v>
          </cell>
          <cell r="BK617">
            <v>40894804214.290001</v>
          </cell>
          <cell r="BL617">
            <v>126132227869.06</v>
          </cell>
          <cell r="BM617">
            <v>17976310079.309998</v>
          </cell>
          <cell r="BN617">
            <v>296811898117.38</v>
          </cell>
          <cell r="BO617">
            <v>29012611625.329994</v>
          </cell>
          <cell r="BP617">
            <v>282429917502.42999</v>
          </cell>
          <cell r="BQ617">
            <v>87959633845.730011</v>
          </cell>
          <cell r="BR617">
            <v>38579551919.949997</v>
          </cell>
          <cell r="BS617">
            <v>23278305229.75</v>
          </cell>
          <cell r="BT617">
            <v>378581694874.30994</v>
          </cell>
          <cell r="BU617">
            <v>46388604572.269997</v>
          </cell>
          <cell r="BV617">
            <v>49228512205.590004</v>
          </cell>
          <cell r="BW617">
            <v>34028394778.190002</v>
          </cell>
          <cell r="BX617">
            <v>22793136596.369999</v>
          </cell>
          <cell r="BY617">
            <v>23003188269.619999</v>
          </cell>
          <cell r="BZ617">
            <v>43541849188.949997</v>
          </cell>
          <cell r="CA617">
            <v>70979975561.350006</v>
          </cell>
          <cell r="CB617">
            <v>43618606610.360001</v>
          </cell>
          <cell r="CC617">
            <v>40993931588.699997</v>
          </cell>
          <cell r="CD617">
            <v>350209516804.06</v>
          </cell>
          <cell r="CE617">
            <v>41423037895.400002</v>
          </cell>
          <cell r="CF617">
            <v>62434500738.919998</v>
          </cell>
          <cell r="CG617">
            <v>574633693212.48999</v>
          </cell>
          <cell r="CH617">
            <v>49994731820.330002</v>
          </cell>
          <cell r="CI617">
            <v>176117905264.53998</v>
          </cell>
          <cell r="CJ617">
            <v>49346629212.979996</v>
          </cell>
          <cell r="CK617">
            <v>131907987692.47</v>
          </cell>
          <cell r="CL617">
            <v>27503722306.599998</v>
          </cell>
          <cell r="CM617">
            <v>56337723273.959999</v>
          </cell>
          <cell r="CN617">
            <v>29302256405.439999</v>
          </cell>
          <cell r="CO617"/>
          <cell r="CP617"/>
          <cell r="CQ617"/>
          <cell r="CR617"/>
          <cell r="CS617"/>
          <cell r="CT617"/>
          <cell r="CU617"/>
          <cell r="CV617"/>
          <cell r="CW617"/>
          <cell r="CX617"/>
          <cell r="CY617"/>
          <cell r="CZ617"/>
          <cell r="DA617"/>
          <cell r="DB617"/>
          <cell r="DC617"/>
          <cell r="DD617"/>
          <cell r="DE617"/>
          <cell r="DF617"/>
          <cell r="DG617"/>
          <cell r="DH617"/>
          <cell r="DI617"/>
          <cell r="DJ617"/>
          <cell r="DK617"/>
          <cell r="DL617"/>
          <cell r="DM617"/>
          <cell r="DN617"/>
          <cell r="DO617"/>
          <cell r="DP617"/>
          <cell r="DQ617"/>
          <cell r="DR617"/>
          <cell r="DS617"/>
          <cell r="DT617"/>
          <cell r="DU617"/>
          <cell r="DV617"/>
          <cell r="DW617"/>
          <cell r="DX617"/>
          <cell r="DY617"/>
          <cell r="DZ617"/>
          <cell r="EA617"/>
          <cell r="EB617"/>
          <cell r="EC617"/>
          <cell r="ED617"/>
          <cell r="EE617"/>
          <cell r="EF617"/>
          <cell r="EG617"/>
          <cell r="EH617"/>
          <cell r="EI617"/>
          <cell r="EJ617"/>
          <cell r="EK617"/>
          <cell r="EL617"/>
          <cell r="EM617"/>
          <cell r="EN617"/>
          <cell r="EO617"/>
          <cell r="EP617"/>
          <cell r="EQ617"/>
          <cell r="ER617"/>
          <cell r="ES617"/>
          <cell r="ET617"/>
          <cell r="EU617"/>
          <cell r="EV617"/>
          <cell r="EW617"/>
          <cell r="EX617"/>
          <cell r="EY617"/>
          <cell r="EZ617"/>
          <cell r="FA617"/>
          <cell r="FB617"/>
          <cell r="FC617"/>
          <cell r="FD617"/>
          <cell r="FE617"/>
          <cell r="FF617"/>
          <cell r="FG617"/>
          <cell r="FH617"/>
          <cell r="FN617"/>
          <cell r="FO617"/>
          <cell r="FQ617"/>
          <cell r="FR617"/>
          <cell r="FS617"/>
          <cell r="FT617"/>
          <cell r="FV617"/>
          <cell r="FW617"/>
          <cell r="FX617"/>
          <cell r="FY617"/>
          <cell r="FZ617"/>
          <cell r="GA617"/>
          <cell r="GB617"/>
          <cell r="GC617"/>
          <cell r="GD617"/>
          <cell r="GE617"/>
          <cell r="GF617"/>
          <cell r="GG617"/>
          <cell r="GH617"/>
          <cell r="GI617"/>
          <cell r="GJ617"/>
          <cell r="GK617"/>
          <cell r="GL617"/>
          <cell r="GM617"/>
          <cell r="GN617"/>
          <cell r="GO617"/>
          <cell r="GP617"/>
          <cell r="GQ617"/>
          <cell r="GR617"/>
          <cell r="GY617"/>
          <cell r="IN617"/>
          <cell r="IO617"/>
          <cell r="IP617"/>
          <cell r="IQ617"/>
          <cell r="IR617"/>
        </row>
        <row r="618">
          <cell r="E618">
            <v>193654613.01999998</v>
          </cell>
          <cell r="F618">
            <v>462719472.51999998</v>
          </cell>
          <cell r="G618">
            <v>1385814517.5599999</v>
          </cell>
          <cell r="H618">
            <v>443904859.31</v>
          </cell>
          <cell r="I618">
            <v>195655524.47</v>
          </cell>
          <cell r="J618">
            <v>442521424.18000001</v>
          </cell>
          <cell r="K618">
            <v>194723659.19</v>
          </cell>
          <cell r="L618">
            <v>307574817.60000002</v>
          </cell>
          <cell r="M618">
            <v>161538896.63</v>
          </cell>
          <cell r="N618">
            <v>207977339.46000001</v>
          </cell>
          <cell r="O618">
            <v>170839215.34999999</v>
          </cell>
          <cell r="P618">
            <v>124910589</v>
          </cell>
          <cell r="Q618">
            <v>606544758.63</v>
          </cell>
          <cell r="R618">
            <v>140202358.00999999</v>
          </cell>
          <cell r="S618">
            <v>384619494.86000001</v>
          </cell>
          <cell r="T618">
            <v>125136374.39</v>
          </cell>
          <cell r="U618">
            <v>306545261</v>
          </cell>
          <cell r="V618">
            <v>202291151.23000002</v>
          </cell>
          <cell r="W618">
            <v>197099977.47</v>
          </cell>
          <cell r="X618">
            <v>443404729.22000003</v>
          </cell>
          <cell r="Y618">
            <v>155480903.06</v>
          </cell>
          <cell r="Z618">
            <v>361414790.18000001</v>
          </cell>
          <cell r="AA618">
            <v>242072987.54999998</v>
          </cell>
          <cell r="AB618">
            <v>291182884.02000004</v>
          </cell>
          <cell r="AC618">
            <v>157060756.32000002</v>
          </cell>
          <cell r="AD618">
            <v>131921609.66</v>
          </cell>
          <cell r="AE618">
            <v>663567493.99000001</v>
          </cell>
          <cell r="AF618">
            <v>155508370.75999999</v>
          </cell>
          <cell r="AG618">
            <v>407597757.73000002</v>
          </cell>
          <cell r="AH618">
            <v>99034610.859999999</v>
          </cell>
          <cell r="AI618">
            <v>69024577.170000002</v>
          </cell>
          <cell r="AJ618">
            <v>186537863.11000001</v>
          </cell>
          <cell r="AK618">
            <v>223757312.05000001</v>
          </cell>
          <cell r="AL618">
            <v>472891852.56</v>
          </cell>
          <cell r="AM618">
            <v>91068223</v>
          </cell>
          <cell r="AN618">
            <v>1113817991.6900001</v>
          </cell>
          <cell r="AO618">
            <v>386674891.91999996</v>
          </cell>
          <cell r="AP618">
            <v>1095902780.76</v>
          </cell>
          <cell r="AQ618">
            <v>155270053.46000001</v>
          </cell>
          <cell r="AR618">
            <v>105649228.38</v>
          </cell>
          <cell r="AS618">
            <v>138813425.75</v>
          </cell>
          <cell r="AT618">
            <v>769031083.17000008</v>
          </cell>
          <cell r="AU618">
            <v>168738654.34</v>
          </cell>
          <cell r="AV618">
            <v>343119179.69999999</v>
          </cell>
          <cell r="AW618">
            <v>314544272.66999996</v>
          </cell>
          <cell r="AX618">
            <v>645450861.89999986</v>
          </cell>
          <cell r="AY618">
            <v>829371993.72000003</v>
          </cell>
          <cell r="AZ618">
            <v>133749799.35000001</v>
          </cell>
          <cell r="BA618">
            <v>138517965</v>
          </cell>
          <cell r="BB618">
            <v>367057012.26999998</v>
          </cell>
          <cell r="BC618">
            <v>282704644.5</v>
          </cell>
          <cell r="BD618">
            <v>626280598.75</v>
          </cell>
          <cell r="BE618">
            <v>151744212.06999999</v>
          </cell>
          <cell r="BF618">
            <v>96516260.079999998</v>
          </cell>
          <cell r="BG618">
            <v>202156908.87</v>
          </cell>
          <cell r="BH618">
            <v>88703986.140000001</v>
          </cell>
          <cell r="BI618">
            <v>156442936.75</v>
          </cell>
          <cell r="BJ618">
            <v>99637589</v>
          </cell>
          <cell r="BK618">
            <v>279127011.14999998</v>
          </cell>
          <cell r="BL618">
            <v>633408810.72000003</v>
          </cell>
          <cell r="BM618">
            <v>204741205.88</v>
          </cell>
          <cell r="BN618">
            <v>201313833.71000001</v>
          </cell>
          <cell r="BO618">
            <v>139040559.00999999</v>
          </cell>
          <cell r="BP618">
            <v>214585875.39999998</v>
          </cell>
          <cell r="BQ618">
            <v>368462012.12</v>
          </cell>
          <cell r="BR618">
            <v>9186883264.0599995</v>
          </cell>
          <cell r="BS618">
            <v>628165596.19000006</v>
          </cell>
          <cell r="BT618">
            <v>183479877.22</v>
          </cell>
          <cell r="BU618">
            <v>148170769.12</v>
          </cell>
          <cell r="BV618">
            <v>218037253.00999999</v>
          </cell>
          <cell r="BW618">
            <v>148634588.94999999</v>
          </cell>
          <cell r="BX618">
            <v>263073918.22999999</v>
          </cell>
          <cell r="BY618">
            <v>266251019.84</v>
          </cell>
          <cell r="BZ618">
            <v>5858539900.4900007</v>
          </cell>
          <cell r="CA618">
            <v>616258215.77999997</v>
          </cell>
          <cell r="CB618">
            <v>377199171.69999999</v>
          </cell>
          <cell r="CC618">
            <v>300106071.22000003</v>
          </cell>
          <cell r="CD618">
            <v>431808139.15999997</v>
          </cell>
          <cell r="CE618">
            <v>414344309.83999997</v>
          </cell>
          <cell r="CF618">
            <v>681803458.25999999</v>
          </cell>
          <cell r="CG618">
            <v>552775303.85000002</v>
          </cell>
          <cell r="CH618">
            <v>604470505.44000006</v>
          </cell>
          <cell r="CI618">
            <v>956927323.5</v>
          </cell>
          <cell r="CJ618">
            <v>615591827.08000004</v>
          </cell>
          <cell r="CK618">
            <v>589692837.72000003</v>
          </cell>
          <cell r="CL618">
            <v>9917179534.9500008</v>
          </cell>
          <cell r="CM618">
            <v>192971072.57999998</v>
          </cell>
          <cell r="CN618">
            <v>1247199512.9300001</v>
          </cell>
          <cell r="CO618"/>
          <cell r="CP618"/>
          <cell r="CQ618"/>
          <cell r="CR618"/>
          <cell r="CS618"/>
          <cell r="CT618"/>
          <cell r="CU618"/>
          <cell r="CV618"/>
          <cell r="CW618"/>
          <cell r="CX618"/>
          <cell r="CY618"/>
          <cell r="CZ618"/>
          <cell r="DA618"/>
          <cell r="DB618"/>
          <cell r="DC618"/>
          <cell r="DD618"/>
          <cell r="DE618"/>
          <cell r="DF618"/>
          <cell r="DG618"/>
          <cell r="DH618"/>
          <cell r="DI618"/>
          <cell r="DJ618"/>
          <cell r="DK618"/>
          <cell r="DL618"/>
          <cell r="DM618"/>
          <cell r="DN618"/>
          <cell r="DO618"/>
          <cell r="DP618"/>
          <cell r="DQ618"/>
          <cell r="DR618"/>
          <cell r="DS618"/>
          <cell r="DT618"/>
          <cell r="DU618"/>
          <cell r="DV618"/>
          <cell r="DW618"/>
          <cell r="DX618"/>
          <cell r="DY618"/>
          <cell r="DZ618"/>
          <cell r="EA618"/>
          <cell r="EB618"/>
          <cell r="EC618"/>
          <cell r="ED618"/>
          <cell r="EE618"/>
          <cell r="EF618"/>
          <cell r="EG618"/>
          <cell r="EH618"/>
          <cell r="EI618"/>
          <cell r="EJ618"/>
          <cell r="EK618"/>
          <cell r="EL618"/>
          <cell r="EM618"/>
          <cell r="EN618"/>
          <cell r="EO618"/>
          <cell r="EP618"/>
          <cell r="EQ618"/>
          <cell r="ER618"/>
          <cell r="ES618"/>
          <cell r="ET618"/>
          <cell r="EU618"/>
          <cell r="EV618"/>
          <cell r="EW618"/>
          <cell r="EX618"/>
          <cell r="EY618"/>
          <cell r="EZ618"/>
          <cell r="FA618"/>
          <cell r="FB618"/>
          <cell r="FC618"/>
          <cell r="FD618"/>
          <cell r="FE618"/>
          <cell r="FF618"/>
          <cell r="FG618"/>
          <cell r="FH618"/>
          <cell r="FN618"/>
          <cell r="FO618"/>
          <cell r="FQ618"/>
          <cell r="FR618"/>
          <cell r="FS618"/>
          <cell r="FT618"/>
          <cell r="FV618"/>
          <cell r="FW618"/>
          <cell r="FX618"/>
          <cell r="FY618"/>
          <cell r="FZ618"/>
          <cell r="GA618"/>
          <cell r="GB618"/>
          <cell r="GC618"/>
          <cell r="GD618"/>
          <cell r="GE618"/>
          <cell r="GF618"/>
          <cell r="GG618"/>
          <cell r="GH618"/>
          <cell r="GI618"/>
          <cell r="GJ618"/>
          <cell r="GK618"/>
          <cell r="GL618"/>
          <cell r="GM618"/>
          <cell r="GN618"/>
          <cell r="GO618"/>
          <cell r="GP618"/>
          <cell r="GQ618"/>
          <cell r="GR618"/>
          <cell r="GY618"/>
          <cell r="IN618"/>
          <cell r="IO618"/>
          <cell r="IP618"/>
          <cell r="IQ618"/>
          <cell r="IR618"/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/>
          <cell r="CP619"/>
          <cell r="CQ619"/>
          <cell r="CR619"/>
          <cell r="CS619"/>
          <cell r="CT619"/>
          <cell r="CU619"/>
          <cell r="CV619"/>
          <cell r="CW619"/>
          <cell r="CX619"/>
          <cell r="CY619"/>
          <cell r="CZ619"/>
          <cell r="DA619"/>
          <cell r="DB619"/>
          <cell r="DC619"/>
          <cell r="DD619"/>
          <cell r="DE619"/>
          <cell r="DF619"/>
          <cell r="DG619"/>
          <cell r="DH619"/>
          <cell r="DI619"/>
          <cell r="DJ619"/>
          <cell r="DK619"/>
          <cell r="DL619"/>
          <cell r="DM619"/>
          <cell r="DN619"/>
          <cell r="DO619"/>
          <cell r="DP619"/>
          <cell r="DQ619"/>
          <cell r="DR619"/>
          <cell r="DS619"/>
          <cell r="DT619"/>
          <cell r="DU619"/>
          <cell r="DV619"/>
          <cell r="DW619"/>
          <cell r="DX619"/>
          <cell r="DY619"/>
          <cell r="DZ619"/>
          <cell r="EA619"/>
          <cell r="EB619"/>
          <cell r="EC619"/>
          <cell r="ED619"/>
          <cell r="EE619"/>
          <cell r="EF619"/>
          <cell r="EG619"/>
          <cell r="EH619"/>
          <cell r="EI619"/>
          <cell r="EJ619"/>
          <cell r="EK619"/>
          <cell r="EL619"/>
          <cell r="EM619"/>
          <cell r="EN619"/>
          <cell r="EO619"/>
          <cell r="EP619"/>
          <cell r="EQ619"/>
          <cell r="ER619"/>
          <cell r="ES619"/>
          <cell r="ET619"/>
          <cell r="EU619"/>
          <cell r="EV619"/>
          <cell r="EW619"/>
          <cell r="EX619"/>
          <cell r="EY619"/>
          <cell r="EZ619"/>
          <cell r="FA619"/>
          <cell r="FB619"/>
          <cell r="FC619"/>
          <cell r="FD619"/>
          <cell r="FE619"/>
          <cell r="FF619"/>
          <cell r="FG619"/>
          <cell r="FH619"/>
          <cell r="FN619"/>
          <cell r="FO619"/>
          <cell r="FQ619"/>
          <cell r="FR619"/>
          <cell r="FS619"/>
          <cell r="FT619"/>
          <cell r="FV619"/>
          <cell r="FW619"/>
          <cell r="FX619"/>
          <cell r="FY619"/>
          <cell r="FZ619"/>
          <cell r="GA619"/>
          <cell r="GB619"/>
          <cell r="GC619"/>
          <cell r="GD619"/>
          <cell r="GE619"/>
          <cell r="GF619"/>
          <cell r="GG619"/>
          <cell r="GH619"/>
          <cell r="GI619"/>
          <cell r="GJ619"/>
          <cell r="GK619"/>
          <cell r="GL619"/>
          <cell r="GM619"/>
          <cell r="GN619"/>
          <cell r="GO619"/>
          <cell r="GP619"/>
          <cell r="GQ619"/>
          <cell r="GR619"/>
          <cell r="GY619"/>
          <cell r="IN619"/>
          <cell r="IO619"/>
          <cell r="IP619"/>
          <cell r="IQ619"/>
          <cell r="IR619"/>
        </row>
        <row r="620">
          <cell r="E620">
            <v>52101921706.119995</v>
          </cell>
          <cell r="F620">
            <v>9675895096.5499992</v>
          </cell>
          <cell r="G620">
            <v>61382427898.989998</v>
          </cell>
          <cell r="H620">
            <v>8685458547.2099991</v>
          </cell>
          <cell r="I620">
            <v>6049552123</v>
          </cell>
          <cell r="J620">
            <v>6843946787.0100002</v>
          </cell>
          <cell r="K620">
            <v>65600974993.839996</v>
          </cell>
          <cell r="L620">
            <v>61679543943.650002</v>
          </cell>
          <cell r="M620">
            <v>17035657457.74</v>
          </cell>
          <cell r="N620">
            <v>22250227613.029999</v>
          </cell>
          <cell r="O620">
            <v>15844761088.190001</v>
          </cell>
          <cell r="P620">
            <v>26084959622.260002</v>
          </cell>
          <cell r="Q620">
            <v>16332470818.01</v>
          </cell>
          <cell r="R620">
            <v>106431412205.83</v>
          </cell>
          <cell r="S620">
            <v>17112843881.889999</v>
          </cell>
          <cell r="T620">
            <v>6669849981.2800007</v>
          </cell>
          <cell r="U620">
            <v>24705286318.060001</v>
          </cell>
          <cell r="V620">
            <v>5701458103.9099998</v>
          </cell>
          <cell r="W620">
            <v>16663074657.65</v>
          </cell>
          <cell r="X620">
            <v>4706357625.5500002</v>
          </cell>
          <cell r="Y620">
            <v>5568896791.5799999</v>
          </cell>
          <cell r="Z620">
            <v>9734703579.4700012</v>
          </cell>
          <cell r="AA620">
            <v>5807756430.6499996</v>
          </cell>
          <cell r="AB620">
            <v>27899468280.889999</v>
          </cell>
          <cell r="AC620">
            <v>4509532352</v>
          </cell>
          <cell r="AD620">
            <v>7423529819.3299999</v>
          </cell>
          <cell r="AE620">
            <v>10672620435.15</v>
          </cell>
          <cell r="AF620">
            <v>12549606357.02</v>
          </cell>
          <cell r="AG620">
            <v>67513763419.519997</v>
          </cell>
          <cell r="AH620">
            <v>52506040467.099998</v>
          </cell>
          <cell r="AI620">
            <v>105286985439.37</v>
          </cell>
          <cell r="AJ620">
            <v>53579812613.400002</v>
          </cell>
          <cell r="AK620">
            <v>29378474729.790001</v>
          </cell>
          <cell r="AL620">
            <v>13668679496.52</v>
          </cell>
          <cell r="AM620">
            <v>4701369949</v>
          </cell>
          <cell r="AN620">
            <v>46581312211.550003</v>
          </cell>
          <cell r="AO620">
            <v>32112801978.209999</v>
          </cell>
          <cell r="AP620">
            <v>4558225255.6800003</v>
          </cell>
          <cell r="AQ620">
            <v>6626539839.6199999</v>
          </cell>
          <cell r="AR620">
            <v>9205562507.0600014</v>
          </cell>
          <cell r="AS620">
            <v>94100200965.339996</v>
          </cell>
          <cell r="AT620">
            <v>10062260047.58</v>
          </cell>
          <cell r="AU620">
            <v>8481910401.9700003</v>
          </cell>
          <cell r="AV620">
            <v>19286333106.75</v>
          </cell>
          <cell r="AW620">
            <v>10885729037.880001</v>
          </cell>
          <cell r="AX620">
            <v>19736096246.73</v>
          </cell>
          <cell r="AY620">
            <v>129112165332.55</v>
          </cell>
          <cell r="AZ620">
            <v>7562875660.5900002</v>
          </cell>
          <cell r="BA620">
            <v>72427314749.759995</v>
          </cell>
          <cell r="BB620">
            <v>26317252281.580002</v>
          </cell>
          <cell r="BC620">
            <v>10871892630.76</v>
          </cell>
          <cell r="BD620">
            <v>5319288765.4400005</v>
          </cell>
          <cell r="BE620">
            <v>30640040803.919998</v>
          </cell>
          <cell r="BF620">
            <v>4930611592.6999998</v>
          </cell>
          <cell r="BG620">
            <v>11634564458.73</v>
          </cell>
          <cell r="BH620">
            <v>58552017343.290001</v>
          </cell>
          <cell r="BI620">
            <v>10718641686.860001</v>
          </cell>
          <cell r="BJ620">
            <v>58388560437.5</v>
          </cell>
          <cell r="BK620">
            <v>9517707588.8600006</v>
          </cell>
          <cell r="BL620">
            <v>45749341561.129997</v>
          </cell>
          <cell r="BM620">
            <v>11970432468.639999</v>
          </cell>
          <cell r="BN620">
            <v>4086284991</v>
          </cell>
          <cell r="BO620">
            <v>33401106545.73</v>
          </cell>
          <cell r="BP620">
            <v>12372747908.58</v>
          </cell>
          <cell r="BQ620">
            <v>14592433001.860001</v>
          </cell>
          <cell r="BR620">
            <v>23135111862.66</v>
          </cell>
          <cell r="BS620">
            <v>5406609777</v>
          </cell>
          <cell r="BT620">
            <v>83358032866.309998</v>
          </cell>
          <cell r="BU620">
            <v>87428083813.960007</v>
          </cell>
          <cell r="BV620">
            <v>76122059021.460007</v>
          </cell>
          <cell r="BW620">
            <v>115692721505.62</v>
          </cell>
          <cell r="BX620">
            <v>62138318469.239998</v>
          </cell>
          <cell r="BY620">
            <v>17986799362.68</v>
          </cell>
          <cell r="BZ620">
            <v>70876586737.559998</v>
          </cell>
          <cell r="CA620">
            <v>31860015783.43</v>
          </cell>
          <cell r="CB620">
            <v>149421473615.67999</v>
          </cell>
          <cell r="CC620">
            <v>77787262339.830002</v>
          </cell>
          <cell r="CD620">
            <v>10757286135</v>
          </cell>
          <cell r="CE620">
            <v>123058376485.14</v>
          </cell>
          <cell r="CF620">
            <v>14199414436.780001</v>
          </cell>
          <cell r="CG620">
            <v>38165478702.660004</v>
          </cell>
          <cell r="CH620">
            <v>71762407159.050003</v>
          </cell>
          <cell r="CI620">
            <v>8392921565.2399998</v>
          </cell>
          <cell r="CJ620">
            <v>5611104009.5500002</v>
          </cell>
          <cell r="CK620">
            <v>35847490182.130005</v>
          </cell>
          <cell r="CL620">
            <v>15183304708.030001</v>
          </cell>
          <cell r="CM620">
            <v>19171802165.059998</v>
          </cell>
          <cell r="CN620">
            <v>21589528204.309998</v>
          </cell>
          <cell r="CO620"/>
          <cell r="CP620"/>
          <cell r="CQ620"/>
          <cell r="CR620"/>
          <cell r="CS620"/>
          <cell r="CT620"/>
          <cell r="CU620"/>
          <cell r="CV620"/>
          <cell r="CW620"/>
          <cell r="CX620"/>
          <cell r="CY620"/>
          <cell r="CZ620"/>
          <cell r="DA620"/>
          <cell r="DB620"/>
          <cell r="DC620"/>
          <cell r="DD620"/>
          <cell r="DE620"/>
          <cell r="DF620"/>
          <cell r="DG620"/>
          <cell r="DH620"/>
          <cell r="DI620"/>
          <cell r="DJ620"/>
          <cell r="DK620"/>
          <cell r="DL620"/>
          <cell r="DM620"/>
          <cell r="DN620"/>
          <cell r="DO620"/>
          <cell r="DP620"/>
          <cell r="DQ620"/>
          <cell r="DR620"/>
          <cell r="DS620"/>
          <cell r="DT620"/>
          <cell r="DU620"/>
          <cell r="DV620"/>
          <cell r="DW620"/>
          <cell r="DX620"/>
          <cell r="DY620"/>
          <cell r="DZ620"/>
          <cell r="EA620"/>
          <cell r="EB620"/>
          <cell r="EC620"/>
          <cell r="ED620"/>
          <cell r="EE620"/>
          <cell r="EF620"/>
          <cell r="EG620"/>
          <cell r="EH620"/>
          <cell r="EI620"/>
          <cell r="EJ620"/>
          <cell r="EK620"/>
          <cell r="EL620"/>
          <cell r="EM620"/>
          <cell r="EN620"/>
          <cell r="EO620"/>
          <cell r="EP620"/>
          <cell r="EQ620"/>
          <cell r="ER620"/>
          <cell r="ES620"/>
          <cell r="ET620"/>
          <cell r="EU620"/>
          <cell r="EV620"/>
          <cell r="EW620"/>
          <cell r="EX620"/>
          <cell r="EY620"/>
          <cell r="EZ620"/>
          <cell r="FA620"/>
          <cell r="FB620"/>
          <cell r="FC620"/>
          <cell r="FD620"/>
          <cell r="FE620"/>
          <cell r="FF620"/>
          <cell r="FG620"/>
          <cell r="FH620"/>
          <cell r="FN620"/>
          <cell r="FO620"/>
          <cell r="FQ620"/>
          <cell r="FR620"/>
          <cell r="FS620"/>
          <cell r="FT620"/>
          <cell r="FV620"/>
          <cell r="FW620"/>
          <cell r="FX620"/>
          <cell r="FY620"/>
          <cell r="FZ620"/>
          <cell r="GA620"/>
          <cell r="GB620"/>
          <cell r="GC620"/>
          <cell r="GD620"/>
          <cell r="GE620"/>
          <cell r="GF620"/>
          <cell r="GG620"/>
          <cell r="GH620"/>
          <cell r="GI620"/>
          <cell r="GJ620"/>
          <cell r="GK620"/>
          <cell r="GL620"/>
          <cell r="GM620"/>
          <cell r="GN620"/>
          <cell r="GO620"/>
          <cell r="GP620"/>
          <cell r="GQ620"/>
          <cell r="GR620"/>
          <cell r="GY620"/>
          <cell r="IN620"/>
          <cell r="IO620"/>
          <cell r="IP620"/>
          <cell r="IQ620"/>
          <cell r="IR620"/>
        </row>
        <row r="621">
          <cell r="E621">
            <v>289118851649.82001</v>
          </cell>
          <cell r="F621">
            <v>362862124526.89001</v>
          </cell>
          <cell r="G621">
            <v>310560059696.59998</v>
          </cell>
          <cell r="H621">
            <v>3893451097167.48</v>
          </cell>
          <cell r="I621">
            <v>472559777796.18005</v>
          </cell>
          <cell r="J621">
            <v>126117598282.21001</v>
          </cell>
          <cell r="K621">
            <v>521754322535.46021</v>
          </cell>
          <cell r="L621">
            <v>1238859698388.6096</v>
          </cell>
          <cell r="M621">
            <v>460959469696.64008</v>
          </cell>
          <cell r="N621">
            <v>164973793743.48001</v>
          </cell>
          <cell r="O621">
            <v>174443731372.87997</v>
          </cell>
          <cell r="P621">
            <v>162828085365.35995</v>
          </cell>
          <cell r="Q621">
            <v>155821166463.07996</v>
          </cell>
          <cell r="R621">
            <v>113017783312.22</v>
          </cell>
          <cell r="S621">
            <v>226182959411.99997</v>
          </cell>
          <cell r="T621">
            <v>432022037321.42993</v>
          </cell>
          <cell r="U621">
            <v>1210604657996.3103</v>
          </cell>
          <cell r="V621">
            <v>407318910828.5202</v>
          </cell>
          <cell r="W621">
            <v>234105309441.98999</v>
          </cell>
          <cell r="X621">
            <v>125532340572.72002</v>
          </cell>
          <cell r="Y621">
            <v>380313461635.15021</v>
          </cell>
          <cell r="Z621">
            <v>807141206973.60999</v>
          </cell>
          <cell r="AA621">
            <v>788635974404.58069</v>
          </cell>
          <cell r="AB621">
            <v>1519434281265.2002</v>
          </cell>
          <cell r="AC621">
            <v>311141424274</v>
          </cell>
          <cell r="AD621">
            <v>880190729743.75</v>
          </cell>
          <cell r="AE621">
            <v>2275991421693.5801</v>
          </cell>
          <cell r="AF621">
            <v>1266872470948.9802</v>
          </cell>
          <cell r="AG621">
            <v>997525527971.31006</v>
          </cell>
          <cell r="AH621">
            <v>840797080299.94019</v>
          </cell>
          <cell r="AI621">
            <v>138943708584.34998</v>
          </cell>
          <cell r="AJ621">
            <v>164887906961.28995</v>
          </cell>
          <cell r="AK621">
            <v>726207667068.58997</v>
          </cell>
          <cell r="AL621">
            <v>2935341522807.4995</v>
          </cell>
          <cell r="AM621">
            <v>1436951198281.26</v>
          </cell>
          <cell r="AN621">
            <v>1658885588858.6299</v>
          </cell>
          <cell r="AO621">
            <v>1489886990542.9199</v>
          </cell>
          <cell r="AP621">
            <v>205186137130.22</v>
          </cell>
          <cell r="AQ621">
            <v>465440075754.33002</v>
          </cell>
          <cell r="AR621">
            <v>408332194312.1001</v>
          </cell>
          <cell r="AS621">
            <v>2452754779633.8984</v>
          </cell>
          <cell r="AT621">
            <v>3252396390224.2598</v>
          </cell>
          <cell r="AU621">
            <v>492938147170.67999</v>
          </cell>
          <cell r="AV621">
            <v>890674116527.65979</v>
          </cell>
          <cell r="AW621">
            <v>396268468103.39996</v>
          </cell>
          <cell r="AX621">
            <v>1438824208962.1003</v>
          </cell>
          <cell r="AY621">
            <v>1126862427972.23</v>
          </cell>
          <cell r="AZ621">
            <v>599341447423.08008</v>
          </cell>
          <cell r="BA621">
            <v>342871343044.76996</v>
          </cell>
          <cell r="BB621">
            <v>3430443889451.2607</v>
          </cell>
          <cell r="BC621">
            <v>440897249218.88</v>
          </cell>
          <cell r="BD621">
            <v>494516207651.86011</v>
          </cell>
          <cell r="BE621">
            <v>841697383852.75012</v>
          </cell>
          <cell r="BF621">
            <v>209394382427.05002</v>
          </cell>
          <cell r="BG621">
            <v>217871956764.39999</v>
          </cell>
          <cell r="BH621">
            <v>1823765278388.8701</v>
          </cell>
          <cell r="BI621">
            <v>999529495296.63</v>
          </cell>
          <cell r="BJ621">
            <v>3604492070166.9399</v>
          </cell>
          <cell r="BK621">
            <v>299949084244.40002</v>
          </cell>
          <cell r="BL621">
            <v>1849546780783.4004</v>
          </cell>
          <cell r="BM621">
            <v>741131529641.0697</v>
          </cell>
          <cell r="BN621">
            <v>662134934610.51978</v>
          </cell>
          <cell r="BO621">
            <v>1465011703194.26</v>
          </cell>
          <cell r="BP621">
            <v>199196289034.83008</v>
          </cell>
          <cell r="BQ621">
            <v>379014443077.86011</v>
          </cell>
          <cell r="BR621">
            <v>2731081078933.0103</v>
          </cell>
          <cell r="BS621">
            <v>435032664023.45001</v>
          </cell>
          <cell r="BT621">
            <v>1511404680951.7493</v>
          </cell>
          <cell r="BU621">
            <v>3653395226224.04</v>
          </cell>
          <cell r="BV621">
            <v>1886654065647.0303</v>
          </cell>
          <cell r="BW621">
            <v>267880000155.29996</v>
          </cell>
          <cell r="BX621">
            <v>1767352060718.5498</v>
          </cell>
          <cell r="BY621">
            <v>500401100029.04974</v>
          </cell>
          <cell r="BZ621">
            <v>3849309149913.2495</v>
          </cell>
          <cell r="CA621">
            <v>643017312748.15991</v>
          </cell>
          <cell r="CB621">
            <v>3681563429008.9297</v>
          </cell>
          <cell r="CC621">
            <v>4561131722953.042</v>
          </cell>
          <cell r="CD621">
            <v>566613512155.70007</v>
          </cell>
          <cell r="CE621">
            <v>1410448536044.0298</v>
          </cell>
          <cell r="CF621">
            <v>623328148835.38</v>
          </cell>
          <cell r="CG621">
            <v>600437934710.36011</v>
          </cell>
          <cell r="CH621">
            <v>4350254283244.0986</v>
          </cell>
          <cell r="CI621">
            <v>380541606264.99005</v>
          </cell>
          <cell r="CJ621">
            <v>142052447773.76001</v>
          </cell>
          <cell r="CK621">
            <v>1124729780351.6899</v>
          </cell>
          <cell r="CL621">
            <v>247028382111.8501</v>
          </cell>
          <cell r="CM621">
            <v>280479125122.53003</v>
          </cell>
          <cell r="CN621">
            <v>890050515518.74023</v>
          </cell>
          <cell r="CO621"/>
          <cell r="CP621"/>
          <cell r="CQ621"/>
          <cell r="CR621"/>
          <cell r="CS621"/>
          <cell r="CT621"/>
          <cell r="CU621"/>
          <cell r="CV621"/>
          <cell r="CW621"/>
          <cell r="CX621"/>
          <cell r="CY621"/>
          <cell r="CZ621"/>
          <cell r="DA621"/>
          <cell r="DB621"/>
          <cell r="DC621"/>
          <cell r="DD621"/>
          <cell r="DE621"/>
          <cell r="DF621"/>
          <cell r="DG621"/>
          <cell r="DH621"/>
          <cell r="DI621"/>
          <cell r="DJ621"/>
          <cell r="DK621"/>
          <cell r="DL621"/>
          <cell r="DM621"/>
          <cell r="DN621"/>
          <cell r="DO621"/>
          <cell r="DP621"/>
          <cell r="DQ621"/>
          <cell r="DR621"/>
          <cell r="DS621"/>
          <cell r="DT621"/>
          <cell r="DU621"/>
          <cell r="DV621"/>
          <cell r="DW621"/>
          <cell r="DX621"/>
          <cell r="DY621"/>
          <cell r="DZ621"/>
          <cell r="EA621"/>
          <cell r="EB621"/>
          <cell r="EC621"/>
          <cell r="ED621"/>
          <cell r="EE621"/>
          <cell r="EF621"/>
          <cell r="EG621"/>
          <cell r="EH621"/>
          <cell r="EI621"/>
          <cell r="EJ621"/>
          <cell r="EK621"/>
          <cell r="EL621"/>
          <cell r="EM621"/>
          <cell r="EN621"/>
          <cell r="EO621"/>
          <cell r="EP621"/>
          <cell r="EQ621"/>
          <cell r="ER621"/>
          <cell r="ES621"/>
          <cell r="ET621"/>
          <cell r="EU621"/>
          <cell r="EV621"/>
          <cell r="EW621"/>
          <cell r="EX621"/>
          <cell r="EY621"/>
          <cell r="EZ621"/>
          <cell r="FA621"/>
          <cell r="FB621"/>
          <cell r="FC621"/>
          <cell r="FD621"/>
          <cell r="FE621"/>
          <cell r="FF621"/>
          <cell r="FG621"/>
          <cell r="FH621"/>
          <cell r="FN621"/>
          <cell r="FO621"/>
          <cell r="FQ621"/>
          <cell r="FR621"/>
          <cell r="FS621"/>
          <cell r="FT621"/>
          <cell r="FV621"/>
          <cell r="FW621"/>
          <cell r="FX621"/>
          <cell r="FY621"/>
          <cell r="FZ621"/>
          <cell r="GA621"/>
          <cell r="GB621"/>
          <cell r="GC621"/>
          <cell r="GD621"/>
          <cell r="GE621"/>
          <cell r="GF621"/>
          <cell r="GG621"/>
          <cell r="GH621"/>
          <cell r="GI621"/>
          <cell r="GJ621"/>
          <cell r="GK621"/>
          <cell r="GL621"/>
          <cell r="GM621"/>
          <cell r="GN621"/>
          <cell r="GO621"/>
          <cell r="GP621"/>
          <cell r="GQ621"/>
          <cell r="GR621"/>
          <cell r="GY621"/>
          <cell r="IN621"/>
          <cell r="IO621"/>
          <cell r="IP621"/>
          <cell r="IQ621"/>
          <cell r="IR621"/>
        </row>
        <row r="622">
          <cell r="E622">
            <v>2987715510.5999999</v>
          </cell>
          <cell r="F622">
            <v>2961820293.5999999</v>
          </cell>
          <cell r="G622">
            <v>198831887131</v>
          </cell>
          <cell r="H622">
            <v>2678875587</v>
          </cell>
          <cell r="I622">
            <v>2348098745.5</v>
          </cell>
          <cell r="J622">
            <v>8236910619.8000002</v>
          </cell>
          <cell r="K622">
            <v>4165517368</v>
          </cell>
          <cell r="L622">
            <v>3961078617.8000002</v>
          </cell>
          <cell r="M622">
            <v>18476382603</v>
          </cell>
          <cell r="N622">
            <v>909504108.70000005</v>
          </cell>
          <cell r="O622">
            <v>4636222391.1999998</v>
          </cell>
          <cell r="P622">
            <v>10201862402.6</v>
          </cell>
          <cell r="Q622">
            <v>3378480599.5999999</v>
          </cell>
          <cell r="R622">
            <v>205235422503.60001</v>
          </cell>
          <cell r="S622">
            <v>5921610628.6999998</v>
          </cell>
          <cell r="T622">
            <v>6178850564.1999998</v>
          </cell>
          <cell r="U622">
            <v>1070350699.1</v>
          </cell>
          <cell r="V622">
            <v>2981138871.8000002</v>
          </cell>
          <cell r="W622">
            <v>1980390540.3</v>
          </cell>
          <cell r="X622">
            <v>1642499244.0999999</v>
          </cell>
          <cell r="Y622">
            <v>2198106437.0999999</v>
          </cell>
          <cell r="Z622">
            <v>5627967656.8000002</v>
          </cell>
          <cell r="AA622">
            <v>2994065817.1999998</v>
          </cell>
          <cell r="AB622">
            <v>3814844550.5999999</v>
          </cell>
          <cell r="AC622">
            <v>2050704360.8</v>
          </cell>
          <cell r="AD622">
            <v>23985918630</v>
          </cell>
          <cell r="AE622">
            <v>26021417857</v>
          </cell>
          <cell r="AF622">
            <v>55702180619</v>
          </cell>
          <cell r="AG622">
            <v>39898001157.399994</v>
          </cell>
          <cell r="AH622">
            <v>2399017993</v>
          </cell>
          <cell r="AI622">
            <v>2081788955</v>
          </cell>
          <cell r="AJ622">
            <v>174155097629</v>
          </cell>
          <cell r="AK622">
            <v>4003328767.8000002</v>
          </cell>
          <cell r="AL622">
            <v>404434495359</v>
          </cell>
          <cell r="AM622">
            <v>1925448014.4000001</v>
          </cell>
          <cell r="AN622">
            <v>27577102393.5</v>
          </cell>
          <cell r="AO622">
            <v>19074457942.400002</v>
          </cell>
          <cell r="AP622">
            <v>4264992056.9000001</v>
          </cell>
          <cell r="AQ622">
            <v>27917513640.799999</v>
          </cell>
          <cell r="AR622">
            <v>66904802573.5</v>
          </cell>
          <cell r="AS622">
            <v>144823597886</v>
          </cell>
          <cell r="AT622">
            <v>68427494505.599998</v>
          </cell>
          <cell r="AU622">
            <v>11337317861.6</v>
          </cell>
          <cell r="AV622">
            <v>1064766136</v>
          </cell>
          <cell r="AW622">
            <v>119245203477.3</v>
          </cell>
          <cell r="AX622">
            <v>8951134731</v>
          </cell>
          <cell r="AY622">
            <v>17659434182.200001</v>
          </cell>
          <cell r="AZ622">
            <v>8365116950</v>
          </cell>
          <cell r="BA622">
            <v>6319218591</v>
          </cell>
          <cell r="BB622">
            <v>48472141649.5</v>
          </cell>
          <cell r="BC622">
            <v>142598966407</v>
          </cell>
          <cell r="BD622">
            <v>180028423658</v>
          </cell>
          <cell r="BE622">
            <v>10824162950</v>
          </cell>
          <cell r="BF622">
            <v>9500312479.7999992</v>
          </cell>
          <cell r="BG622">
            <v>36940546572.400002</v>
          </cell>
          <cell r="BH622">
            <v>94942902184</v>
          </cell>
          <cell r="BI622">
            <v>3219728386.1999998</v>
          </cell>
          <cell r="BJ622">
            <v>26652796626</v>
          </cell>
          <cell r="BK622">
            <v>5625255184.1999998</v>
          </cell>
          <cell r="BL622">
            <v>73299647381</v>
          </cell>
          <cell r="BM622">
            <v>17786487588</v>
          </cell>
          <cell r="BN622">
            <v>22433758923</v>
          </cell>
          <cell r="BO622">
            <v>3414838564</v>
          </cell>
          <cell r="BP622">
            <v>34571186263</v>
          </cell>
          <cell r="BQ622">
            <v>137978804014</v>
          </cell>
          <cell r="BR622">
            <v>89963591003</v>
          </cell>
          <cell r="BS622">
            <v>167228409015.39999</v>
          </cell>
          <cell r="BT622">
            <v>204873683617.60001</v>
          </cell>
          <cell r="BU622">
            <v>144186633333.39999</v>
          </cell>
          <cell r="BV622">
            <v>8838170353</v>
          </cell>
          <cell r="BW622">
            <v>62067758391.199997</v>
          </cell>
          <cell r="BX622">
            <v>175853868380.29999</v>
          </cell>
          <cell r="BY622">
            <v>100549050231.10001</v>
          </cell>
          <cell r="BZ622">
            <v>105719203555</v>
          </cell>
          <cell r="CA622">
            <v>8398267977.5</v>
          </cell>
          <cell r="CB622">
            <v>141438842454.70001</v>
          </cell>
          <cell r="CC622">
            <v>26729045687.799999</v>
          </cell>
          <cell r="CD622">
            <v>5288769606.8000002</v>
          </cell>
          <cell r="CE622">
            <v>81018665571.300003</v>
          </cell>
          <cell r="CF622">
            <v>50877954379.899994</v>
          </cell>
          <cell r="CG622">
            <v>4168153907.5</v>
          </cell>
          <cell r="CH622">
            <v>122063381005</v>
          </cell>
          <cell r="CI622">
            <v>5458000902</v>
          </cell>
          <cell r="CJ622">
            <v>3335042804.6999998</v>
          </cell>
          <cell r="CK622">
            <v>4454255659</v>
          </cell>
          <cell r="CL622">
            <v>3633443658</v>
          </cell>
          <cell r="CM622">
            <v>3319704986</v>
          </cell>
          <cell r="CN622">
            <v>3345976521.1999998</v>
          </cell>
          <cell r="CO622"/>
          <cell r="CP622"/>
          <cell r="CQ622"/>
          <cell r="CR622"/>
          <cell r="CS622"/>
          <cell r="CT622"/>
          <cell r="CU622"/>
          <cell r="CV622"/>
          <cell r="CW622"/>
          <cell r="CX622"/>
          <cell r="CY622"/>
          <cell r="CZ622"/>
          <cell r="DA622"/>
          <cell r="DB622"/>
          <cell r="DC622"/>
          <cell r="DD622"/>
          <cell r="DE622"/>
          <cell r="DF622"/>
          <cell r="DG622"/>
          <cell r="DH622"/>
          <cell r="DI622"/>
          <cell r="DJ622"/>
          <cell r="DK622"/>
          <cell r="DL622"/>
          <cell r="DM622"/>
          <cell r="DN622"/>
          <cell r="DO622"/>
          <cell r="DP622"/>
          <cell r="DQ622"/>
          <cell r="DR622"/>
          <cell r="DS622"/>
          <cell r="DT622"/>
          <cell r="DU622"/>
          <cell r="DV622"/>
          <cell r="DW622"/>
          <cell r="DX622"/>
          <cell r="DY622"/>
          <cell r="DZ622"/>
          <cell r="EA622"/>
          <cell r="EB622"/>
          <cell r="EC622"/>
          <cell r="ED622"/>
          <cell r="EE622"/>
          <cell r="EF622"/>
          <cell r="EG622"/>
          <cell r="EH622"/>
          <cell r="EI622"/>
          <cell r="EJ622"/>
          <cell r="EK622"/>
          <cell r="EL622"/>
          <cell r="EM622"/>
          <cell r="EN622"/>
          <cell r="EO622"/>
          <cell r="EP622"/>
          <cell r="EQ622"/>
          <cell r="ER622"/>
          <cell r="ES622"/>
          <cell r="ET622"/>
          <cell r="EU622"/>
          <cell r="EV622"/>
          <cell r="EW622"/>
          <cell r="EX622"/>
          <cell r="EY622"/>
          <cell r="EZ622"/>
          <cell r="FA622"/>
          <cell r="FB622"/>
          <cell r="FC622"/>
          <cell r="FD622"/>
          <cell r="FE622"/>
          <cell r="FF622"/>
          <cell r="FG622"/>
          <cell r="FH622"/>
          <cell r="FN622"/>
          <cell r="FO622"/>
          <cell r="FQ622"/>
          <cell r="FR622"/>
          <cell r="FS622"/>
          <cell r="FT622"/>
          <cell r="FV622"/>
          <cell r="FW622"/>
          <cell r="FX622"/>
          <cell r="FY622"/>
          <cell r="FZ622"/>
          <cell r="GA622"/>
          <cell r="GB622"/>
          <cell r="GC622"/>
          <cell r="GD622"/>
          <cell r="GE622"/>
          <cell r="GF622"/>
          <cell r="GG622"/>
          <cell r="GH622"/>
          <cell r="GI622"/>
          <cell r="GJ622"/>
          <cell r="GK622"/>
          <cell r="GL622"/>
          <cell r="GM622"/>
          <cell r="GN622"/>
          <cell r="GO622"/>
          <cell r="GP622"/>
          <cell r="GQ622"/>
          <cell r="GR622"/>
          <cell r="GY622"/>
          <cell r="IN622"/>
          <cell r="IO622"/>
          <cell r="IP622"/>
          <cell r="IQ622"/>
          <cell r="IR622"/>
        </row>
        <row r="623">
          <cell r="E623">
            <v>454592346540.8399</v>
          </cell>
          <cell r="F623">
            <v>369481527173.79999</v>
          </cell>
          <cell r="G623">
            <v>313696976692.30005</v>
          </cell>
          <cell r="H623">
            <v>414677881001.3299</v>
          </cell>
          <cell r="I623">
            <v>444368789011.41998</v>
          </cell>
          <cell r="J623">
            <v>1962243490601.8889</v>
          </cell>
          <cell r="K623">
            <v>454166695741.84991</v>
          </cell>
          <cell r="L623">
            <v>472011873469.51001</v>
          </cell>
          <cell r="M623">
            <v>523338656929.79016</v>
          </cell>
          <cell r="N623">
            <v>547230388190.19006</v>
          </cell>
          <cell r="O623">
            <v>1238636824717.9805</v>
          </cell>
          <cell r="P623">
            <v>914963751337.47021</v>
          </cell>
          <cell r="Q623">
            <v>480292844959.63983</v>
          </cell>
          <cell r="R623">
            <v>1185043076925.0002</v>
          </cell>
          <cell r="S623">
            <v>1061708625500.6598</v>
          </cell>
          <cell r="T623">
            <v>997748042727.04016</v>
          </cell>
          <cell r="U623">
            <v>525515264455.54993</v>
          </cell>
          <cell r="V623">
            <v>1314134495022.8694</v>
          </cell>
          <cell r="W623">
            <v>1100514636425.04</v>
          </cell>
          <cell r="X623">
            <v>652535711854.60999</v>
          </cell>
          <cell r="Y623">
            <v>856945129115.38013</v>
          </cell>
          <cell r="Z623">
            <v>346426590283.70007</v>
          </cell>
          <cell r="AA623">
            <v>501989413914.95996</v>
          </cell>
          <cell r="AB623">
            <v>546732800698.98993</v>
          </cell>
          <cell r="AC623">
            <v>676870411541.71997</v>
          </cell>
          <cell r="AD623">
            <v>504505891825.84015</v>
          </cell>
          <cell r="AE623">
            <v>380292751552.54993</v>
          </cell>
          <cell r="AF623">
            <v>822467323141.40967</v>
          </cell>
          <cell r="AG623">
            <v>277042724884.72998</v>
          </cell>
          <cell r="AH623">
            <v>641345929371.98987</v>
          </cell>
          <cell r="AI623">
            <v>1143483786112.7102</v>
          </cell>
          <cell r="AJ623">
            <v>2169637575645.1001</v>
          </cell>
          <cell r="AK623">
            <v>953739045687.57983</v>
          </cell>
          <cell r="AL623">
            <v>1018104452487.7601</v>
          </cell>
          <cell r="AM623">
            <v>2684556122543.959</v>
          </cell>
          <cell r="AN623">
            <v>469930451192.21002</v>
          </cell>
          <cell r="AO623">
            <v>1754210822168</v>
          </cell>
          <cell r="AP623">
            <v>2025755914214.5393</v>
          </cell>
          <cell r="AQ623">
            <v>598643334646.29028</v>
          </cell>
          <cell r="AR623">
            <v>1504171527536.9402</v>
          </cell>
          <cell r="AS623">
            <v>370651042081.47998</v>
          </cell>
          <cell r="AT623">
            <v>423591331213.27008</v>
          </cell>
          <cell r="AU623">
            <v>626057891467.72021</v>
          </cell>
          <cell r="AV623">
            <v>230119278018.55008</v>
          </cell>
          <cell r="AW623">
            <v>2286598227359.2803</v>
          </cell>
          <cell r="AX623">
            <v>489127250545.0899</v>
          </cell>
          <cell r="AY623">
            <v>557725494891.21997</v>
          </cell>
          <cell r="AZ623">
            <v>1203966621566.3701</v>
          </cell>
          <cell r="BA623">
            <v>1157583012227.46</v>
          </cell>
          <cell r="BB623">
            <v>381048231487.86011</v>
          </cell>
          <cell r="BC623">
            <v>429333284175.63019</v>
          </cell>
          <cell r="BD623">
            <v>597420378738.28015</v>
          </cell>
          <cell r="BE623">
            <v>406454619730.03992</v>
          </cell>
          <cell r="BF623">
            <v>1443503467237.6902</v>
          </cell>
          <cell r="BG623">
            <v>863056702462.82031</v>
          </cell>
          <cell r="BH623">
            <v>759210297209.74011</v>
          </cell>
          <cell r="BI623">
            <v>763789790351.41992</v>
          </cell>
          <cell r="BJ623">
            <v>761588802278.02002</v>
          </cell>
          <cell r="BK623">
            <v>3389022983783.1411</v>
          </cell>
          <cell r="BL623">
            <v>688872682311.79065</v>
          </cell>
          <cell r="BM623">
            <v>987246685772.36987</v>
          </cell>
          <cell r="BN623">
            <v>514538401800.24005</v>
          </cell>
          <cell r="BO623">
            <v>329141882935.94006</v>
          </cell>
          <cell r="BP623">
            <v>328028605584.62</v>
          </cell>
          <cell r="BQ623">
            <v>487153056130.31995</v>
          </cell>
          <cell r="BR623">
            <v>549995300519.89014</v>
          </cell>
          <cell r="BS623">
            <v>3347897232715.8677</v>
          </cell>
          <cell r="BT623">
            <v>575612642498.79004</v>
          </cell>
          <cell r="BU623">
            <v>458515664109.25018</v>
          </cell>
          <cell r="BV623">
            <v>1855748408923.02</v>
          </cell>
          <cell r="BW623">
            <v>2528153570784.8901</v>
          </cell>
          <cell r="BX623">
            <v>502407321279.1499</v>
          </cell>
          <cell r="BY623">
            <v>1808383143442.1499</v>
          </cell>
          <cell r="BZ623">
            <v>626361430592.20996</v>
          </cell>
          <cell r="CA623">
            <v>3921980419484.9609</v>
          </cell>
          <cell r="CB623">
            <v>566263049058.57996</v>
          </cell>
          <cell r="CC623">
            <v>592763363552.82996</v>
          </cell>
          <cell r="CD623">
            <v>4710350170965.1914</v>
          </cell>
          <cell r="CE623">
            <v>1432881744195.6001</v>
          </cell>
          <cell r="CF623">
            <v>676379150852.3999</v>
          </cell>
          <cell r="CG623">
            <v>780536970976.93054</v>
          </cell>
          <cell r="CH623">
            <v>437788477350.36005</v>
          </cell>
          <cell r="CI623">
            <v>3566300216472.5303</v>
          </cell>
          <cell r="CJ623">
            <v>1964346158601.7612</v>
          </cell>
          <cell r="CK623">
            <v>768102359361.76978</v>
          </cell>
          <cell r="CL623">
            <v>1296592815669.7603</v>
          </cell>
          <cell r="CM623">
            <v>972715976413.85999</v>
          </cell>
          <cell r="CN623">
            <v>663298985742.43994</v>
          </cell>
          <cell r="CO623"/>
          <cell r="CP623"/>
          <cell r="CQ623"/>
          <cell r="CR623"/>
          <cell r="CS623"/>
          <cell r="CT623"/>
          <cell r="CU623"/>
          <cell r="CV623"/>
          <cell r="CW623"/>
          <cell r="CX623"/>
          <cell r="CY623"/>
          <cell r="CZ623"/>
          <cell r="DA623"/>
          <cell r="DB623"/>
          <cell r="DC623"/>
          <cell r="DD623"/>
          <cell r="DE623"/>
          <cell r="DF623"/>
          <cell r="DG623"/>
          <cell r="DH623"/>
          <cell r="DI623"/>
          <cell r="DJ623"/>
          <cell r="DK623"/>
          <cell r="DL623"/>
          <cell r="DM623"/>
          <cell r="DN623"/>
          <cell r="DO623"/>
          <cell r="DP623"/>
          <cell r="DQ623"/>
          <cell r="DR623"/>
          <cell r="DS623"/>
          <cell r="DT623"/>
          <cell r="DU623"/>
          <cell r="DV623"/>
          <cell r="DW623"/>
          <cell r="DX623"/>
          <cell r="DY623"/>
          <cell r="DZ623"/>
          <cell r="EA623"/>
          <cell r="EB623"/>
          <cell r="EC623"/>
          <cell r="ED623"/>
          <cell r="EE623"/>
          <cell r="EF623"/>
          <cell r="EG623"/>
          <cell r="EH623"/>
          <cell r="EI623"/>
          <cell r="EJ623"/>
          <cell r="EK623"/>
          <cell r="EL623"/>
          <cell r="EM623"/>
          <cell r="EN623"/>
          <cell r="EO623"/>
          <cell r="EP623"/>
          <cell r="EQ623"/>
          <cell r="ER623"/>
          <cell r="ES623"/>
          <cell r="ET623"/>
          <cell r="EU623"/>
          <cell r="EV623"/>
          <cell r="EW623"/>
          <cell r="EX623"/>
          <cell r="EY623"/>
          <cell r="EZ623"/>
          <cell r="FA623"/>
          <cell r="FB623"/>
          <cell r="FC623"/>
          <cell r="FD623"/>
          <cell r="FE623"/>
          <cell r="FF623"/>
          <cell r="FG623"/>
          <cell r="FH623"/>
          <cell r="FN623"/>
          <cell r="FO623"/>
          <cell r="FQ623"/>
          <cell r="FR623"/>
          <cell r="FS623"/>
          <cell r="FT623"/>
          <cell r="FV623"/>
          <cell r="FW623"/>
          <cell r="FX623"/>
          <cell r="FY623"/>
          <cell r="FZ623"/>
          <cell r="GA623"/>
          <cell r="GB623"/>
          <cell r="GC623"/>
          <cell r="GD623"/>
          <cell r="GE623"/>
          <cell r="GF623"/>
          <cell r="GG623"/>
          <cell r="GH623"/>
          <cell r="GI623"/>
          <cell r="GJ623"/>
          <cell r="GK623"/>
          <cell r="GL623"/>
          <cell r="GM623"/>
          <cell r="GN623"/>
          <cell r="GO623"/>
          <cell r="GP623"/>
          <cell r="GQ623"/>
          <cell r="GR623"/>
          <cell r="GY623"/>
          <cell r="IN623"/>
          <cell r="IO623"/>
          <cell r="IP623"/>
          <cell r="IQ623"/>
          <cell r="IR623"/>
        </row>
        <row r="624"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/>
          <cell r="CP624"/>
          <cell r="CQ624"/>
          <cell r="CR624"/>
          <cell r="CS624"/>
          <cell r="CT624"/>
          <cell r="CU624"/>
          <cell r="CV624"/>
          <cell r="CW624"/>
          <cell r="CX624"/>
          <cell r="CY624"/>
          <cell r="CZ624"/>
          <cell r="DA624"/>
          <cell r="DB624"/>
          <cell r="DC624"/>
          <cell r="DD624"/>
          <cell r="DE624"/>
          <cell r="DF624"/>
          <cell r="DG624"/>
          <cell r="DH624"/>
          <cell r="DI624"/>
          <cell r="DJ624"/>
          <cell r="DK624"/>
          <cell r="DL624"/>
          <cell r="DM624"/>
          <cell r="DN624"/>
          <cell r="DO624"/>
          <cell r="DP624"/>
          <cell r="DQ624"/>
          <cell r="DR624"/>
          <cell r="DS624"/>
          <cell r="DT624"/>
          <cell r="DU624"/>
          <cell r="DV624"/>
          <cell r="DW624"/>
          <cell r="DX624"/>
          <cell r="DY624"/>
          <cell r="DZ624"/>
          <cell r="EA624"/>
          <cell r="EB624"/>
          <cell r="EC624"/>
          <cell r="ED624"/>
          <cell r="EE624"/>
          <cell r="EF624"/>
          <cell r="EG624"/>
          <cell r="EH624"/>
          <cell r="EI624"/>
          <cell r="EJ624"/>
          <cell r="EK624"/>
          <cell r="EL624"/>
          <cell r="EM624"/>
          <cell r="EN624"/>
          <cell r="EO624"/>
          <cell r="EP624"/>
          <cell r="EQ624"/>
          <cell r="ER624"/>
          <cell r="ES624"/>
          <cell r="ET624"/>
          <cell r="EU624"/>
          <cell r="EV624"/>
          <cell r="EW624"/>
          <cell r="EX624"/>
          <cell r="EY624"/>
          <cell r="EZ624"/>
          <cell r="FA624"/>
          <cell r="FB624"/>
          <cell r="FC624"/>
          <cell r="FD624"/>
          <cell r="FE624"/>
          <cell r="FF624"/>
          <cell r="FG624"/>
          <cell r="FH624"/>
          <cell r="FN624"/>
          <cell r="FO624"/>
          <cell r="FQ624"/>
          <cell r="FR624"/>
          <cell r="FS624"/>
          <cell r="FT624"/>
          <cell r="FV624"/>
          <cell r="FW624"/>
          <cell r="FX624"/>
          <cell r="FY624"/>
          <cell r="FZ624"/>
          <cell r="GA624"/>
          <cell r="GB624"/>
          <cell r="GC624"/>
          <cell r="GD624"/>
          <cell r="GE624"/>
          <cell r="GF624"/>
          <cell r="GG624"/>
          <cell r="GH624"/>
          <cell r="GI624"/>
          <cell r="GJ624"/>
          <cell r="GK624"/>
          <cell r="GL624"/>
          <cell r="GM624"/>
          <cell r="GN624"/>
          <cell r="GO624"/>
          <cell r="GP624"/>
          <cell r="GQ624"/>
          <cell r="GR624"/>
          <cell r="GY624"/>
          <cell r="IN624"/>
          <cell r="IO624"/>
          <cell r="IP624"/>
          <cell r="IQ624"/>
          <cell r="IR624"/>
        </row>
        <row r="625">
          <cell r="E625">
            <v>9669580523.4900017</v>
          </cell>
          <cell r="F625">
            <v>68307642616.580002</v>
          </cell>
          <cell r="G625">
            <v>34653573401.029999</v>
          </cell>
          <cell r="H625">
            <v>114596334709.87</v>
          </cell>
          <cell r="I625">
            <v>15504888486.970003</v>
          </cell>
          <cell r="J625">
            <v>6659287543.8900003</v>
          </cell>
          <cell r="K625">
            <v>82122349414.329987</v>
          </cell>
          <cell r="L625">
            <v>90509385038.289978</v>
          </cell>
          <cell r="M625">
            <v>14065860390.079998</v>
          </cell>
          <cell r="N625">
            <v>42354243372.539978</v>
          </cell>
          <cell r="O625">
            <v>52014478629.179993</v>
          </cell>
          <cell r="P625">
            <v>45696444046.000008</v>
          </cell>
          <cell r="Q625">
            <v>10510606315.190001</v>
          </cell>
          <cell r="R625">
            <v>6126053665.4200001</v>
          </cell>
          <cell r="S625">
            <v>4437595733.0200005</v>
          </cell>
          <cell r="T625">
            <v>32339119360.099998</v>
          </cell>
          <cell r="U625">
            <v>74135395434.889984</v>
          </cell>
          <cell r="V625">
            <v>95860318909.299988</v>
          </cell>
          <cell r="W625">
            <v>5019649950.3999996</v>
          </cell>
          <cell r="X625">
            <v>39744768595.399994</v>
          </cell>
          <cell r="Y625">
            <v>110970898564.51001</v>
          </cell>
          <cell r="Z625">
            <v>28144725125.809998</v>
          </cell>
          <cell r="AA625">
            <v>35435711745.830002</v>
          </cell>
          <cell r="AB625">
            <v>65349628627.389999</v>
          </cell>
          <cell r="AC625">
            <v>14216374757.280005</v>
          </cell>
          <cell r="AD625">
            <v>32026935237.530006</v>
          </cell>
          <cell r="AE625">
            <v>259341839618.95999</v>
          </cell>
          <cell r="AF625">
            <v>151747152942.32004</v>
          </cell>
          <cell r="AG625">
            <v>132019514745.48001</v>
          </cell>
          <cell r="AH625">
            <v>177004340833.69998</v>
          </cell>
          <cell r="AI625">
            <v>52463463974.129997</v>
          </cell>
          <cell r="AJ625">
            <v>37734514351.459999</v>
          </cell>
          <cell r="AK625">
            <v>78331025455.220016</v>
          </cell>
          <cell r="AL625">
            <v>242374110480.22</v>
          </cell>
          <cell r="AM625">
            <v>6244107799.4300003</v>
          </cell>
          <cell r="AN625">
            <v>134206922814</v>
          </cell>
          <cell r="AO625">
            <v>85343618680.459991</v>
          </cell>
          <cell r="AP625">
            <v>15162802048</v>
          </cell>
          <cell r="AQ625">
            <v>61987750875.600006</v>
          </cell>
          <cell r="AR625">
            <v>67914843137.460007</v>
          </cell>
          <cell r="AS625">
            <v>103083235318.36002</v>
          </cell>
          <cell r="AT625">
            <v>550417321638.43005</v>
          </cell>
          <cell r="AU625">
            <v>27547542309.299999</v>
          </cell>
          <cell r="AV625">
            <v>62649642128.519989</v>
          </cell>
          <cell r="AW625">
            <v>13436568993.779999</v>
          </cell>
          <cell r="AX625">
            <v>121776801493.43999</v>
          </cell>
          <cell r="AY625">
            <v>231739747458.97998</v>
          </cell>
          <cell r="AZ625">
            <v>37702806693.009995</v>
          </cell>
          <cell r="BA625">
            <v>21617954984.259998</v>
          </cell>
          <cell r="BB625">
            <v>335161364628.57001</v>
          </cell>
          <cell r="BC625">
            <v>54729445753.570007</v>
          </cell>
          <cell r="BD625">
            <v>66180515109.830002</v>
          </cell>
          <cell r="BE625">
            <v>39256351458.070007</v>
          </cell>
          <cell r="BF625">
            <v>24832163441.400002</v>
          </cell>
          <cell r="BG625">
            <v>18513644292.739998</v>
          </cell>
          <cell r="BH625">
            <v>98902525956.720001</v>
          </cell>
          <cell r="BI625">
            <v>51183615567.329994</v>
          </cell>
          <cell r="BJ625">
            <v>214926962944.38</v>
          </cell>
          <cell r="BK625">
            <v>32009750762.330002</v>
          </cell>
          <cell r="BL625">
            <v>184753254477.64999</v>
          </cell>
          <cell r="BM625">
            <v>121024616792.68001</v>
          </cell>
          <cell r="BN625">
            <v>67488024860.789993</v>
          </cell>
          <cell r="BO625">
            <v>139615394643.21002</v>
          </cell>
          <cell r="BP625">
            <v>10898594343.139999</v>
          </cell>
          <cell r="BQ625">
            <v>24958307672.000004</v>
          </cell>
          <cell r="BR625">
            <v>84788420452.050003</v>
          </cell>
          <cell r="BS625">
            <v>9988104181.1200008</v>
          </cell>
          <cell r="BT625">
            <v>69673561571.229996</v>
          </cell>
          <cell r="BU625">
            <v>365622094204.15002</v>
          </cell>
          <cell r="BV625">
            <v>62655155641.870003</v>
          </cell>
          <cell r="BW625">
            <v>60261391583.140007</v>
          </cell>
          <cell r="BX625">
            <v>192485301477.42999</v>
          </cell>
          <cell r="BY625">
            <v>61492229751.020004</v>
          </cell>
          <cell r="BZ625">
            <v>79143019346.360001</v>
          </cell>
          <cell r="CA625">
            <v>24197360393.810001</v>
          </cell>
          <cell r="CB625">
            <v>367450284371.54999</v>
          </cell>
          <cell r="CC625">
            <v>500852032850.86005</v>
          </cell>
          <cell r="CD625">
            <v>137418891929.03999</v>
          </cell>
          <cell r="CE625">
            <v>181717232213.84998</v>
          </cell>
          <cell r="CF625">
            <v>162404378386.12994</v>
          </cell>
          <cell r="CG625">
            <v>150835309789.41003</v>
          </cell>
          <cell r="CH625">
            <v>372195321987.35004</v>
          </cell>
          <cell r="CI625">
            <v>15532616758.790001</v>
          </cell>
          <cell r="CJ625">
            <v>28286926753.019997</v>
          </cell>
          <cell r="CK625">
            <v>483517536394.76007</v>
          </cell>
          <cell r="CL625">
            <v>7230352666.96</v>
          </cell>
          <cell r="CM625">
            <v>72576113302.570007</v>
          </cell>
          <cell r="CN625">
            <v>258246979175.73999</v>
          </cell>
          <cell r="CO625"/>
          <cell r="CP625"/>
          <cell r="CQ625"/>
          <cell r="CR625"/>
          <cell r="CS625"/>
          <cell r="CT625"/>
          <cell r="CU625"/>
          <cell r="CV625"/>
          <cell r="CW625"/>
          <cell r="CX625"/>
          <cell r="CY625"/>
          <cell r="CZ625"/>
          <cell r="DA625"/>
          <cell r="DB625"/>
          <cell r="DC625"/>
          <cell r="DD625"/>
          <cell r="DE625"/>
          <cell r="DF625"/>
          <cell r="DG625"/>
          <cell r="DH625"/>
          <cell r="DI625"/>
          <cell r="DJ625"/>
          <cell r="DK625"/>
          <cell r="DL625"/>
          <cell r="DM625"/>
          <cell r="DN625"/>
          <cell r="DO625"/>
          <cell r="DP625"/>
          <cell r="DQ625"/>
          <cell r="DR625"/>
          <cell r="DS625"/>
          <cell r="DT625"/>
          <cell r="DU625"/>
          <cell r="DV625"/>
          <cell r="DW625"/>
          <cell r="DX625"/>
          <cell r="DY625"/>
          <cell r="DZ625"/>
          <cell r="EA625"/>
          <cell r="EB625"/>
          <cell r="EC625"/>
          <cell r="ED625"/>
          <cell r="EE625"/>
          <cell r="EF625"/>
          <cell r="EG625"/>
          <cell r="EH625"/>
          <cell r="EI625"/>
          <cell r="EJ625"/>
          <cell r="EK625"/>
          <cell r="EL625"/>
          <cell r="EM625"/>
          <cell r="EN625"/>
          <cell r="EO625"/>
          <cell r="EP625"/>
          <cell r="EQ625"/>
          <cell r="ER625"/>
          <cell r="ES625"/>
          <cell r="ET625"/>
          <cell r="EU625"/>
          <cell r="EV625"/>
          <cell r="EW625"/>
          <cell r="EX625"/>
          <cell r="EY625"/>
          <cell r="EZ625"/>
          <cell r="FA625"/>
          <cell r="FB625"/>
          <cell r="FC625"/>
          <cell r="FD625"/>
          <cell r="FE625"/>
          <cell r="FF625"/>
          <cell r="FG625"/>
          <cell r="FH625"/>
          <cell r="FN625"/>
          <cell r="FO625"/>
          <cell r="FQ625"/>
          <cell r="FR625"/>
          <cell r="FS625"/>
          <cell r="FT625"/>
          <cell r="FV625"/>
          <cell r="FW625"/>
          <cell r="FX625"/>
          <cell r="FY625"/>
          <cell r="FZ625"/>
          <cell r="GA625"/>
          <cell r="GB625"/>
          <cell r="GC625"/>
          <cell r="GD625"/>
          <cell r="GE625"/>
          <cell r="GF625"/>
          <cell r="GG625"/>
          <cell r="GH625"/>
          <cell r="GI625"/>
          <cell r="GJ625"/>
          <cell r="GK625"/>
          <cell r="GL625"/>
          <cell r="GM625"/>
          <cell r="GN625"/>
          <cell r="GO625"/>
          <cell r="GP625"/>
          <cell r="GQ625"/>
          <cell r="GR625"/>
          <cell r="GY625"/>
          <cell r="IN625"/>
          <cell r="IO625"/>
          <cell r="IP625"/>
          <cell r="IQ625"/>
          <cell r="IR625"/>
        </row>
        <row r="626">
          <cell r="E626">
            <v>2364103091025.2495</v>
          </cell>
          <cell r="F626">
            <v>789515370173.4198</v>
          </cell>
          <cell r="G626">
            <v>1918281340390.4802</v>
          </cell>
          <cell r="H626">
            <v>820513172841.56995</v>
          </cell>
          <cell r="I626">
            <v>1622626336756.8799</v>
          </cell>
          <cell r="J626">
            <v>1153319161760.3098</v>
          </cell>
          <cell r="K626">
            <v>428345794761.16003</v>
          </cell>
          <cell r="L626">
            <v>1486605912005.3779</v>
          </cell>
          <cell r="M626">
            <v>655863790328.93982</v>
          </cell>
          <cell r="N626">
            <v>445128119528.42999</v>
          </cell>
          <cell r="O626">
            <v>779932324213.66016</v>
          </cell>
          <cell r="P626">
            <v>396023824350.45001</v>
          </cell>
          <cell r="Q626">
            <v>880200028193.06018</v>
          </cell>
          <cell r="R626">
            <v>1121473273204.78</v>
          </cell>
          <cell r="S626">
            <v>1098316520073.7203</v>
          </cell>
          <cell r="T626">
            <v>943880040732.20996</v>
          </cell>
          <cell r="U626">
            <v>632685479008.4801</v>
          </cell>
          <cell r="V626">
            <v>1748590763415.4292</v>
          </cell>
          <cell r="W626">
            <v>1616310591160.4399</v>
          </cell>
          <cell r="X626">
            <v>1428992779839.8799</v>
          </cell>
          <cell r="Y626">
            <v>2357296656211.479</v>
          </cell>
          <cell r="Z626">
            <v>4731321182489.5488</v>
          </cell>
          <cell r="AA626">
            <v>1890714007652.0693</v>
          </cell>
          <cell r="AB626">
            <v>1357048421097.6602</v>
          </cell>
          <cell r="AC626">
            <v>632434318626.87</v>
          </cell>
          <cell r="AD626">
            <v>366836874390.02002</v>
          </cell>
          <cell r="AE626">
            <v>1162022111243.3601</v>
          </cell>
          <cell r="AF626">
            <v>686739697479.23999</v>
          </cell>
          <cell r="AG626">
            <v>1092212635042.58</v>
          </cell>
          <cell r="AH626">
            <v>869807303591.17993</v>
          </cell>
          <cell r="AI626">
            <v>439923370454.74994</v>
          </cell>
          <cell r="AJ626">
            <v>1548809166750.01</v>
          </cell>
          <cell r="AK626">
            <v>792795863548.23022</v>
          </cell>
          <cell r="AL626">
            <v>548731493032.58008</v>
          </cell>
          <cell r="AM626">
            <v>974150190550.58997</v>
          </cell>
          <cell r="AN626">
            <v>729103708597.91016</v>
          </cell>
          <cell r="AO626">
            <v>1454973846066.99</v>
          </cell>
          <cell r="AP626">
            <v>1599512477598.6003</v>
          </cell>
          <cell r="AQ626">
            <v>1747713744496.5706</v>
          </cell>
          <cell r="AR626">
            <v>5892929652146.2598</v>
          </cell>
          <cell r="AS626">
            <v>571225514430.13</v>
          </cell>
          <cell r="AT626">
            <v>1885359081692.3596</v>
          </cell>
          <cell r="AU626">
            <v>1107597376819.9199</v>
          </cell>
          <cell r="AV626">
            <v>1123795409558.2402</v>
          </cell>
          <cell r="AW626">
            <v>1722756334537.1602</v>
          </cell>
          <cell r="AX626">
            <v>1070777418934.8198</v>
          </cell>
          <cell r="AY626">
            <v>1333912092442.99</v>
          </cell>
          <cell r="AZ626">
            <v>1680116478773.1799</v>
          </cell>
          <cell r="BA626">
            <v>550566006794.83997</v>
          </cell>
          <cell r="BB626">
            <v>1047514991895.33</v>
          </cell>
          <cell r="BC626">
            <v>739851178298.75</v>
          </cell>
          <cell r="BD626">
            <v>1174293130450.98</v>
          </cell>
          <cell r="BE626">
            <v>1183932439161.0403</v>
          </cell>
          <cell r="BF626">
            <v>1035153480494.6703</v>
          </cell>
          <cell r="BG626">
            <v>982915540198.44958</v>
          </cell>
          <cell r="BH626">
            <v>1175796422332.1399</v>
          </cell>
          <cell r="BI626">
            <v>1655403943587.8506</v>
          </cell>
          <cell r="BJ626">
            <v>1145916234893.46</v>
          </cell>
          <cell r="BK626">
            <v>1583993298079.4202</v>
          </cell>
          <cell r="BL626">
            <v>1717894239755.8303</v>
          </cell>
          <cell r="BM626">
            <v>4550109690275.499</v>
          </cell>
          <cell r="BN626">
            <v>5845856037999.8994</v>
          </cell>
          <cell r="BO626">
            <v>817290447552.73999</v>
          </cell>
          <cell r="BP626">
            <v>1023292735819.5203</v>
          </cell>
          <cell r="BQ626">
            <v>1849891180338.0903</v>
          </cell>
          <cell r="BR626">
            <v>1344559276713.1899</v>
          </cell>
          <cell r="BS626">
            <v>1304760346259.21</v>
          </cell>
          <cell r="BT626">
            <v>902496119439.67993</v>
          </cell>
          <cell r="BU626">
            <v>634759111210.70996</v>
          </cell>
          <cell r="BV626">
            <v>1511011843614.4199</v>
          </cell>
          <cell r="BW626">
            <v>1197681848192.7998</v>
          </cell>
          <cell r="BX626">
            <v>2996863609835.9297</v>
          </cell>
          <cell r="BY626">
            <v>1338893439889.1699</v>
          </cell>
          <cell r="BZ626">
            <v>3011090024626.54</v>
          </cell>
          <cell r="CA626">
            <v>1586753644981.6902</v>
          </cell>
          <cell r="CB626">
            <v>972191113420.92981</v>
          </cell>
          <cell r="CC626">
            <v>1198315041672.8896</v>
          </cell>
          <cell r="CD626">
            <v>2529859324031.1406</v>
          </cell>
          <cell r="CE626">
            <v>5507697876927.2803</v>
          </cell>
          <cell r="CF626">
            <v>6507417812018.9512</v>
          </cell>
          <cell r="CG626">
            <v>4574072214947.7598</v>
          </cell>
          <cell r="CH626">
            <v>421220361295.60986</v>
          </cell>
          <cell r="CI626">
            <v>3579099364016.2007</v>
          </cell>
          <cell r="CJ626">
            <v>3343978757632.4814</v>
          </cell>
          <cell r="CK626">
            <v>2914312669626.2915</v>
          </cell>
          <cell r="CL626">
            <v>1719832633211.21</v>
          </cell>
          <cell r="CM626">
            <v>931581786195.48047</v>
          </cell>
          <cell r="CN626">
            <v>1132272446600.25</v>
          </cell>
          <cell r="CO626"/>
          <cell r="CP626"/>
          <cell r="CQ626"/>
          <cell r="CR626"/>
          <cell r="CS626"/>
          <cell r="CT626"/>
          <cell r="CU626"/>
          <cell r="CV626"/>
          <cell r="CW626"/>
          <cell r="CX626"/>
          <cell r="CY626"/>
          <cell r="CZ626"/>
          <cell r="DA626"/>
          <cell r="DB626"/>
          <cell r="DC626"/>
          <cell r="DD626"/>
          <cell r="DE626"/>
          <cell r="DF626"/>
          <cell r="DG626"/>
          <cell r="DH626"/>
          <cell r="DI626"/>
          <cell r="DJ626"/>
          <cell r="DK626"/>
          <cell r="DL626"/>
          <cell r="DM626"/>
          <cell r="DN626"/>
          <cell r="DO626"/>
          <cell r="DP626"/>
          <cell r="DQ626"/>
          <cell r="DR626"/>
          <cell r="DS626"/>
          <cell r="DT626"/>
          <cell r="DU626"/>
          <cell r="DV626"/>
          <cell r="DW626"/>
          <cell r="DX626"/>
          <cell r="DY626"/>
          <cell r="DZ626"/>
          <cell r="EA626"/>
          <cell r="EB626"/>
          <cell r="EC626"/>
          <cell r="ED626"/>
          <cell r="EE626"/>
          <cell r="EF626"/>
          <cell r="EG626"/>
          <cell r="EH626"/>
          <cell r="EI626"/>
          <cell r="EJ626"/>
          <cell r="EK626"/>
          <cell r="EL626"/>
          <cell r="EM626"/>
          <cell r="EN626"/>
          <cell r="EO626"/>
          <cell r="EP626"/>
          <cell r="EQ626"/>
          <cell r="ER626"/>
          <cell r="ES626"/>
          <cell r="ET626"/>
          <cell r="EU626"/>
          <cell r="EV626"/>
          <cell r="EW626"/>
          <cell r="EX626"/>
          <cell r="EY626"/>
          <cell r="EZ626"/>
          <cell r="FA626"/>
          <cell r="FB626"/>
          <cell r="FC626"/>
          <cell r="FD626"/>
          <cell r="FE626"/>
          <cell r="FF626"/>
          <cell r="FG626"/>
          <cell r="FH626"/>
          <cell r="FN626"/>
          <cell r="FO626"/>
          <cell r="FQ626"/>
          <cell r="FR626"/>
          <cell r="FS626"/>
          <cell r="FT626"/>
          <cell r="FV626"/>
          <cell r="FW626"/>
          <cell r="FX626"/>
          <cell r="FY626"/>
          <cell r="FZ626"/>
          <cell r="GA626"/>
          <cell r="GB626"/>
          <cell r="GC626"/>
          <cell r="GD626"/>
          <cell r="GE626"/>
          <cell r="GF626"/>
          <cell r="GG626"/>
          <cell r="GH626"/>
          <cell r="GI626"/>
          <cell r="GJ626"/>
          <cell r="GK626"/>
          <cell r="GL626"/>
          <cell r="GM626"/>
          <cell r="GN626"/>
          <cell r="GO626"/>
          <cell r="GP626"/>
          <cell r="GQ626"/>
          <cell r="GR626"/>
          <cell r="GY626"/>
          <cell r="IN626"/>
          <cell r="IO626"/>
          <cell r="IP626"/>
          <cell r="IQ626"/>
          <cell r="IR626"/>
        </row>
        <row r="627">
          <cell r="E627">
            <v>255670619678.16003</v>
          </cell>
          <cell r="F627">
            <v>15859750213.469997</v>
          </cell>
          <cell r="G627">
            <v>16230414644.249996</v>
          </cell>
          <cell r="H627">
            <v>39184695788.449997</v>
          </cell>
          <cell r="I627">
            <v>31919540685.740005</v>
          </cell>
          <cell r="J627">
            <v>96148217704.029999</v>
          </cell>
          <cell r="K627">
            <v>16733060281.839998</v>
          </cell>
          <cell r="L627">
            <v>12399371858.419998</v>
          </cell>
          <cell r="M627">
            <v>29390391258.010002</v>
          </cell>
          <cell r="N627">
            <v>26856450210.139999</v>
          </cell>
          <cell r="O627">
            <v>24294050528.500008</v>
          </cell>
          <cell r="P627">
            <v>34198094465.450001</v>
          </cell>
          <cell r="Q627">
            <v>29654306859.499996</v>
          </cell>
          <cell r="R627">
            <v>76709951565.460007</v>
          </cell>
          <cell r="S627">
            <v>14175667451.729994</v>
          </cell>
          <cell r="T627">
            <v>145886015419.20996</v>
          </cell>
          <cell r="U627">
            <v>39481337891.539993</v>
          </cell>
          <cell r="V627">
            <v>34507486331.640007</v>
          </cell>
          <cell r="W627">
            <v>22724837755.579994</v>
          </cell>
          <cell r="X627">
            <v>61631725522.278198</v>
          </cell>
          <cell r="Y627">
            <v>13761513671.800003</v>
          </cell>
          <cell r="Z627">
            <v>7935693845.3599997</v>
          </cell>
          <cell r="AA627">
            <v>22743467707.080002</v>
          </cell>
          <cell r="AB627">
            <v>39700775746.720001</v>
          </cell>
          <cell r="AC627">
            <v>16667913163.760002</v>
          </cell>
          <cell r="AD627">
            <v>38377358288.830002</v>
          </cell>
          <cell r="AE627">
            <v>30465024555.540001</v>
          </cell>
          <cell r="AF627">
            <v>21311688624.160004</v>
          </cell>
          <cell r="AG627">
            <v>24405415000.68</v>
          </cell>
          <cell r="AH627">
            <v>33914715341.209995</v>
          </cell>
          <cell r="AI627">
            <v>37869063278.589996</v>
          </cell>
          <cell r="AJ627">
            <v>112529095007.03</v>
          </cell>
          <cell r="AK627">
            <v>22139645745.099998</v>
          </cell>
          <cell r="AL627">
            <v>54677035947.659981</v>
          </cell>
          <cell r="AM627">
            <v>45614944018.840012</v>
          </cell>
          <cell r="AN627">
            <v>67440547094.619995</v>
          </cell>
          <cell r="AO627">
            <v>47962576116.160004</v>
          </cell>
          <cell r="AP627">
            <v>89761062274.880035</v>
          </cell>
          <cell r="AQ627">
            <v>11215553474.080002</v>
          </cell>
          <cell r="AR627">
            <v>96524587752.060028</v>
          </cell>
          <cell r="AS627">
            <v>61714653705.989983</v>
          </cell>
          <cell r="AT627">
            <v>79971062449.360001</v>
          </cell>
          <cell r="AU627">
            <v>33271011338.479988</v>
          </cell>
          <cell r="AV627">
            <v>51255847199.459984</v>
          </cell>
          <cell r="AW627">
            <v>106126030427.27002</v>
          </cell>
          <cell r="AX627">
            <v>75905830060.190002</v>
          </cell>
          <cell r="AY627">
            <v>24116291568.330002</v>
          </cell>
          <cell r="AZ627">
            <v>60590607803.18</v>
          </cell>
          <cell r="BA627">
            <v>46859246969.269997</v>
          </cell>
          <cell r="BB627">
            <v>60317765057.089996</v>
          </cell>
          <cell r="BC627">
            <v>34985826610.339996</v>
          </cell>
          <cell r="BD627">
            <v>34155574974.389999</v>
          </cell>
          <cell r="BE627">
            <v>43375062731.789986</v>
          </cell>
          <cell r="BF627">
            <v>125967917117.48</v>
          </cell>
          <cell r="BG627">
            <v>54083664608.879997</v>
          </cell>
          <cell r="BH627">
            <v>41358180108.059982</v>
          </cell>
          <cell r="BI627">
            <v>52582060196.93</v>
          </cell>
          <cell r="BJ627">
            <v>64767724221.309998</v>
          </cell>
          <cell r="BK627">
            <v>167077169612.46994</v>
          </cell>
          <cell r="BL627">
            <v>70110123524.840012</v>
          </cell>
          <cell r="BM627">
            <v>33372006045.459999</v>
          </cell>
          <cell r="BN627">
            <v>42151742345.110001</v>
          </cell>
          <cell r="BO627">
            <v>50000499205.699997</v>
          </cell>
          <cell r="BP627">
            <v>86497230865.179993</v>
          </cell>
          <cell r="BQ627">
            <v>75341183987.899994</v>
          </cell>
          <cell r="BR627">
            <v>79108290358.169998</v>
          </cell>
          <cell r="BS627">
            <v>204007348232.73001</v>
          </cell>
          <cell r="BT627">
            <v>45100491126.829987</v>
          </cell>
          <cell r="BU627">
            <v>140497411791.53</v>
          </cell>
          <cell r="BV627">
            <v>176724858384.38</v>
          </cell>
          <cell r="BW627">
            <v>238778013745.70001</v>
          </cell>
          <cell r="BX627">
            <v>235643092112.63</v>
          </cell>
          <cell r="BY627">
            <v>388720002729.65002</v>
          </cell>
          <cell r="BZ627">
            <v>131221466917.25999</v>
          </cell>
          <cell r="CA627">
            <v>217654819563.65994</v>
          </cell>
          <cell r="CB627">
            <v>76683746003.350006</v>
          </cell>
          <cell r="CC627">
            <v>35676089254.099991</v>
          </cell>
          <cell r="CD627">
            <v>276207035720.34998</v>
          </cell>
          <cell r="CE627">
            <v>117058956168.46001</v>
          </cell>
          <cell r="CF627">
            <v>22952628060.080002</v>
          </cell>
          <cell r="CG627">
            <v>30896575367.120007</v>
          </cell>
          <cell r="CH627">
            <v>30980080275.760002</v>
          </cell>
          <cell r="CI627">
            <v>267736329377.53998</v>
          </cell>
          <cell r="CJ627">
            <v>161929971538.7901</v>
          </cell>
          <cell r="CK627">
            <v>38937434635.910004</v>
          </cell>
          <cell r="CL627">
            <v>65311625252.769989</v>
          </cell>
          <cell r="CM627">
            <v>172876909575.01001</v>
          </cell>
          <cell r="CN627">
            <v>31383742507.530003</v>
          </cell>
          <cell r="CO627"/>
          <cell r="CP627"/>
          <cell r="CQ627"/>
          <cell r="CR627"/>
          <cell r="CS627"/>
          <cell r="CT627"/>
          <cell r="CU627"/>
          <cell r="CV627"/>
          <cell r="CW627"/>
          <cell r="CX627"/>
          <cell r="CY627"/>
          <cell r="CZ627"/>
          <cell r="DA627"/>
          <cell r="DB627"/>
          <cell r="DC627"/>
          <cell r="DD627"/>
          <cell r="DE627"/>
          <cell r="DF627"/>
          <cell r="DG627"/>
          <cell r="DH627"/>
          <cell r="DI627"/>
          <cell r="DJ627"/>
          <cell r="DK627"/>
          <cell r="DL627"/>
          <cell r="DM627"/>
          <cell r="DN627"/>
          <cell r="DO627"/>
          <cell r="DP627"/>
          <cell r="DQ627"/>
          <cell r="DR627"/>
          <cell r="DS627"/>
          <cell r="DT627"/>
          <cell r="DU627"/>
          <cell r="DV627"/>
          <cell r="DW627"/>
          <cell r="DX627"/>
          <cell r="DY627"/>
          <cell r="DZ627"/>
          <cell r="EA627"/>
          <cell r="EB627"/>
          <cell r="EC627"/>
          <cell r="ED627"/>
          <cell r="EE627"/>
          <cell r="EF627"/>
          <cell r="EG627"/>
          <cell r="EH627"/>
          <cell r="EI627"/>
          <cell r="EJ627"/>
          <cell r="EK627"/>
          <cell r="EL627"/>
          <cell r="EM627"/>
          <cell r="EN627"/>
          <cell r="EO627"/>
          <cell r="EP627"/>
          <cell r="EQ627"/>
          <cell r="ER627"/>
          <cell r="ES627"/>
          <cell r="ET627"/>
          <cell r="EU627"/>
          <cell r="EV627"/>
          <cell r="EW627"/>
          <cell r="EX627"/>
          <cell r="EY627"/>
          <cell r="EZ627"/>
          <cell r="FA627"/>
          <cell r="FB627"/>
          <cell r="FC627"/>
          <cell r="FD627"/>
          <cell r="FE627"/>
          <cell r="FF627"/>
          <cell r="FG627"/>
          <cell r="FH627"/>
          <cell r="FN627"/>
          <cell r="FO627"/>
          <cell r="FQ627"/>
          <cell r="FR627"/>
          <cell r="FS627"/>
          <cell r="FT627"/>
          <cell r="FV627"/>
          <cell r="FW627"/>
          <cell r="FX627"/>
          <cell r="FY627"/>
          <cell r="FZ627"/>
          <cell r="GA627"/>
          <cell r="GB627"/>
          <cell r="GC627"/>
          <cell r="GD627"/>
          <cell r="GE627"/>
          <cell r="GF627"/>
          <cell r="GG627"/>
          <cell r="GH627"/>
          <cell r="GI627"/>
          <cell r="GJ627"/>
          <cell r="GK627"/>
          <cell r="GL627"/>
          <cell r="GM627"/>
          <cell r="GN627"/>
          <cell r="GO627"/>
          <cell r="GP627"/>
          <cell r="GQ627"/>
          <cell r="GR627"/>
          <cell r="GY627"/>
          <cell r="IN627"/>
          <cell r="IO627"/>
          <cell r="IP627"/>
          <cell r="IQ627"/>
          <cell r="IR627"/>
        </row>
        <row r="628">
          <cell r="E628">
            <v>0</v>
          </cell>
          <cell r="F628">
            <v>2762688943</v>
          </cell>
          <cell r="G628">
            <v>4363874830</v>
          </cell>
          <cell r="H628">
            <v>4131241496</v>
          </cell>
          <cell r="I628">
            <v>2059299527.8800001</v>
          </cell>
          <cell r="J628">
            <v>77905902198.800003</v>
          </cell>
          <cell r="K628">
            <v>3010645500</v>
          </cell>
          <cell r="L628">
            <v>602797107252.14001</v>
          </cell>
          <cell r="M628">
            <v>1869455344175.1201</v>
          </cell>
          <cell r="N628">
            <v>660443163.47000003</v>
          </cell>
          <cell r="O628">
            <v>1409047590663.6799</v>
          </cell>
          <cell r="P628">
            <v>0</v>
          </cell>
          <cell r="Q628">
            <v>568085168469.38</v>
          </cell>
          <cell r="R628">
            <v>520060150</v>
          </cell>
          <cell r="S628">
            <v>58366845600</v>
          </cell>
          <cell r="T628">
            <v>32330179582.900002</v>
          </cell>
          <cell r="U628">
            <v>0</v>
          </cell>
          <cell r="V628">
            <v>1625053380</v>
          </cell>
          <cell r="W628">
            <v>3424384500</v>
          </cell>
          <cell r="X628">
            <v>318768506900</v>
          </cell>
          <cell r="Y628">
            <v>165110346.81</v>
          </cell>
          <cell r="Z628">
            <v>0</v>
          </cell>
          <cell r="AA628">
            <v>14262802954.02</v>
          </cell>
          <cell r="AB628">
            <v>0</v>
          </cell>
          <cell r="AC628">
            <v>0</v>
          </cell>
          <cell r="AD628">
            <v>8440000000</v>
          </cell>
          <cell r="AE628">
            <v>0</v>
          </cell>
          <cell r="AF628">
            <v>154583148346.13</v>
          </cell>
          <cell r="AG628">
            <v>2046353680</v>
          </cell>
          <cell r="AH628">
            <v>505420000</v>
          </cell>
          <cell r="AI628">
            <v>205713400</v>
          </cell>
          <cell r="AJ628">
            <v>466259994888.46008</v>
          </cell>
          <cell r="AK628">
            <v>1273185300</v>
          </cell>
          <cell r="AL628">
            <v>554379450</v>
          </cell>
          <cell r="AM628">
            <v>0</v>
          </cell>
          <cell r="AN628">
            <v>20000000000</v>
          </cell>
          <cell r="AO628">
            <v>161798747703.47</v>
          </cell>
          <cell r="AP628">
            <v>162768787523.95001</v>
          </cell>
          <cell r="AQ628">
            <v>141316545124.76999</v>
          </cell>
          <cell r="AR628">
            <v>111714176650</v>
          </cell>
          <cell r="AS628">
            <v>0</v>
          </cell>
          <cell r="AT628">
            <v>69740081608.669998</v>
          </cell>
          <cell r="AU628">
            <v>0</v>
          </cell>
          <cell r="AV628">
            <v>2040519800</v>
          </cell>
          <cell r="AW628">
            <v>638341743966.17993</v>
          </cell>
          <cell r="AX628">
            <v>21679385507.106899</v>
          </cell>
          <cell r="AY628">
            <v>4292347250</v>
          </cell>
          <cell r="AZ628">
            <v>683100230188.63</v>
          </cell>
          <cell r="BA628">
            <v>2002112195.77</v>
          </cell>
          <cell r="BB628">
            <v>350550975288.02997</v>
          </cell>
          <cell r="BC628">
            <v>59218153634.020004</v>
          </cell>
          <cell r="BD628">
            <v>60425180393.190002</v>
          </cell>
          <cell r="BE628">
            <v>4373826000</v>
          </cell>
          <cell r="BF628">
            <v>18871686791.889999</v>
          </cell>
          <cell r="BG628">
            <v>193342034066.56998</v>
          </cell>
          <cell r="BH628">
            <v>175678798524.16</v>
          </cell>
          <cell r="BI628">
            <v>1796118800</v>
          </cell>
          <cell r="BJ628">
            <v>9450124740.6199989</v>
          </cell>
          <cell r="BK628">
            <v>8978878844.4200001</v>
          </cell>
          <cell r="BL628">
            <v>140601179882.97</v>
          </cell>
          <cell r="BM628">
            <v>0</v>
          </cell>
          <cell r="BN628">
            <v>43339919881</v>
          </cell>
          <cell r="BO628">
            <v>7549840500</v>
          </cell>
          <cell r="BP628">
            <v>12445513000</v>
          </cell>
          <cell r="BQ628">
            <v>58029192868.729996</v>
          </cell>
          <cell r="BR628">
            <v>0</v>
          </cell>
          <cell r="BS628">
            <v>0</v>
          </cell>
          <cell r="BT628">
            <v>1223446500</v>
          </cell>
          <cell r="BU628">
            <v>0</v>
          </cell>
          <cell r="BV628">
            <v>281395301005.01001</v>
          </cell>
          <cell r="BW628">
            <v>88246112469.830002</v>
          </cell>
          <cell r="BX628">
            <v>0</v>
          </cell>
          <cell r="BY628">
            <v>0</v>
          </cell>
          <cell r="BZ628">
            <v>174394388400</v>
          </cell>
          <cell r="CA628">
            <v>84086288610.360001</v>
          </cell>
          <cell r="CB628">
            <v>63561368053.830002</v>
          </cell>
          <cell r="CC628">
            <v>158763759896.78</v>
          </cell>
          <cell r="CD628">
            <v>129812800</v>
          </cell>
          <cell r="CE628">
            <v>109014623060.63</v>
          </cell>
          <cell r="CF628">
            <v>146855008988</v>
          </cell>
          <cell r="CG628">
            <v>17310807575</v>
          </cell>
          <cell r="CH628">
            <v>0</v>
          </cell>
          <cell r="CI628">
            <v>12387791537</v>
          </cell>
          <cell r="CJ628">
            <v>31002076162.5186</v>
          </cell>
          <cell r="CK628">
            <v>0</v>
          </cell>
          <cell r="CL628">
            <v>2687772536</v>
          </cell>
          <cell r="CM628">
            <v>131950835796</v>
          </cell>
          <cell r="CN628">
            <v>2576386268149.3408</v>
          </cell>
          <cell r="CO628"/>
          <cell r="CP628"/>
          <cell r="CQ628"/>
          <cell r="CR628"/>
          <cell r="CS628"/>
          <cell r="CT628"/>
          <cell r="CU628"/>
          <cell r="CV628"/>
          <cell r="CW628"/>
          <cell r="CX628"/>
          <cell r="CY628"/>
          <cell r="CZ628"/>
          <cell r="DA628"/>
          <cell r="DB628"/>
          <cell r="DC628"/>
          <cell r="DD628"/>
          <cell r="DE628"/>
          <cell r="DF628"/>
          <cell r="DG628"/>
          <cell r="DH628"/>
          <cell r="DI628"/>
          <cell r="DJ628"/>
          <cell r="DK628"/>
          <cell r="DL628"/>
          <cell r="DM628"/>
          <cell r="DN628"/>
          <cell r="DO628"/>
          <cell r="DP628"/>
          <cell r="DQ628"/>
          <cell r="DR628"/>
          <cell r="DS628"/>
          <cell r="DT628"/>
          <cell r="DU628"/>
          <cell r="DV628"/>
          <cell r="DW628"/>
          <cell r="DX628"/>
          <cell r="DY628"/>
          <cell r="DZ628"/>
          <cell r="EA628"/>
          <cell r="EB628"/>
          <cell r="EC628"/>
          <cell r="ED628"/>
          <cell r="EE628"/>
          <cell r="EF628"/>
          <cell r="EG628"/>
          <cell r="EH628"/>
          <cell r="EI628"/>
          <cell r="EJ628"/>
          <cell r="EK628"/>
          <cell r="EL628"/>
          <cell r="EM628"/>
          <cell r="EN628"/>
          <cell r="EO628"/>
          <cell r="EP628"/>
          <cell r="EQ628"/>
          <cell r="ER628"/>
          <cell r="ES628"/>
          <cell r="ET628"/>
          <cell r="EU628"/>
          <cell r="EV628"/>
          <cell r="EW628"/>
          <cell r="EX628"/>
          <cell r="EY628"/>
          <cell r="EZ628"/>
          <cell r="FA628"/>
          <cell r="FB628"/>
          <cell r="FC628"/>
          <cell r="FD628"/>
          <cell r="FE628"/>
          <cell r="FF628"/>
          <cell r="FG628"/>
          <cell r="FH628"/>
          <cell r="FN628"/>
          <cell r="FO628"/>
          <cell r="FQ628"/>
          <cell r="FR628"/>
          <cell r="FS628"/>
          <cell r="FT628"/>
          <cell r="FV628"/>
          <cell r="FW628"/>
          <cell r="FX628"/>
          <cell r="FY628"/>
          <cell r="FZ628"/>
          <cell r="GA628"/>
          <cell r="GB628"/>
          <cell r="GC628"/>
          <cell r="GD628"/>
          <cell r="GE628"/>
          <cell r="GF628"/>
          <cell r="GG628"/>
          <cell r="GH628"/>
          <cell r="GI628"/>
          <cell r="GJ628"/>
          <cell r="GK628"/>
          <cell r="GL628"/>
          <cell r="GM628"/>
          <cell r="GN628"/>
          <cell r="GO628"/>
          <cell r="GP628"/>
          <cell r="GQ628"/>
          <cell r="GR628"/>
          <cell r="GY628"/>
          <cell r="IN628"/>
          <cell r="IO628"/>
          <cell r="IP628"/>
          <cell r="IQ628"/>
          <cell r="IR628"/>
        </row>
        <row r="629">
          <cell r="E629">
            <v>2115144277.97</v>
          </cell>
          <cell r="F629">
            <v>13058158703.24</v>
          </cell>
          <cell r="G629">
            <v>7984354756.8600006</v>
          </cell>
          <cell r="H629">
            <v>19928204902.57</v>
          </cell>
          <cell r="I629">
            <v>5675181191.0900002</v>
          </cell>
          <cell r="J629">
            <v>3547893908.0200005</v>
          </cell>
          <cell r="K629">
            <v>3781517784.4899998</v>
          </cell>
          <cell r="L629">
            <v>8173883891.1899996</v>
          </cell>
          <cell r="M629">
            <v>4382610683.5599995</v>
          </cell>
          <cell r="N629">
            <v>7137545017.6199999</v>
          </cell>
          <cell r="O629">
            <v>4474584150.3399992</v>
          </cell>
          <cell r="P629">
            <v>5188191185.3999996</v>
          </cell>
          <cell r="Q629">
            <v>31453498793.649998</v>
          </cell>
          <cell r="R629">
            <v>5118698698.5800009</v>
          </cell>
          <cell r="S629">
            <v>4347071118.29</v>
          </cell>
          <cell r="T629">
            <v>3810826690.4899998</v>
          </cell>
          <cell r="U629">
            <v>2890737667.6300001</v>
          </cell>
          <cell r="V629">
            <v>23200388081.389999</v>
          </cell>
          <cell r="W629">
            <v>3038797187.4000001</v>
          </cell>
          <cell r="X629">
            <v>6215381943.25</v>
          </cell>
          <cell r="Y629">
            <v>15987973194.630001</v>
          </cell>
          <cell r="Z629">
            <v>2966292256.1400003</v>
          </cell>
          <cell r="AA629">
            <v>46995858176.210007</v>
          </cell>
          <cell r="AB629">
            <v>57558923835.990005</v>
          </cell>
          <cell r="AC629">
            <v>10352555070.029995</v>
          </cell>
          <cell r="AD629">
            <v>25289195996.450001</v>
          </cell>
          <cell r="AE629">
            <v>40506762353.040009</v>
          </cell>
          <cell r="AF629">
            <v>44411746251.940018</v>
          </cell>
          <cell r="AG629">
            <v>47015515333.999985</v>
          </cell>
          <cell r="AH629">
            <v>39675186925.939995</v>
          </cell>
          <cell r="AI629">
            <v>22478046472.019997</v>
          </cell>
          <cell r="AJ629">
            <v>43317460866.440002</v>
          </cell>
          <cell r="AK629">
            <v>24021177024.34</v>
          </cell>
          <cell r="AL629">
            <v>37798447823.280006</v>
          </cell>
          <cell r="AM629">
            <v>30768620845.799999</v>
          </cell>
          <cell r="AN629">
            <v>15307554876.530001</v>
          </cell>
          <cell r="AO629">
            <v>49075848637.149994</v>
          </cell>
          <cell r="AP629">
            <v>5871310053.7199993</v>
          </cell>
          <cell r="AQ629">
            <v>32524967648.040001</v>
          </cell>
          <cell r="AR629">
            <v>31520583076.139999</v>
          </cell>
          <cell r="AS629">
            <v>12174850875.349998</v>
          </cell>
          <cell r="AT629">
            <v>34988205671.179993</v>
          </cell>
          <cell r="AU629">
            <v>121800102584.11998</v>
          </cell>
          <cell r="AV629">
            <v>12897498392.509998</v>
          </cell>
          <cell r="AW629">
            <v>22408911132.529999</v>
          </cell>
          <cell r="AX629">
            <v>16265405535.85</v>
          </cell>
          <cell r="AY629">
            <v>6626227855.1099997</v>
          </cell>
          <cell r="AZ629">
            <v>4111035732.6999998</v>
          </cell>
          <cell r="BA629">
            <v>3888401651.1900001</v>
          </cell>
          <cell r="BB629">
            <v>26812245093.620003</v>
          </cell>
          <cell r="BC629">
            <v>4301400328.0299997</v>
          </cell>
          <cell r="BD629">
            <v>4006481645.6599994</v>
          </cell>
          <cell r="BE629">
            <v>5042526084.6700001</v>
          </cell>
          <cell r="BF629">
            <v>2414190184.7600002</v>
          </cell>
          <cell r="BG629">
            <v>5915527475.0299997</v>
          </cell>
          <cell r="BH629">
            <v>4899925066.0900002</v>
          </cell>
          <cell r="BI629">
            <v>6871549432.3400011</v>
          </cell>
          <cell r="BJ629">
            <v>10448779004</v>
          </cell>
          <cell r="BK629">
            <v>16028350570.129997</v>
          </cell>
          <cell r="BL629">
            <v>32881238170.68</v>
          </cell>
          <cell r="BM629">
            <v>16669857049.349998</v>
          </cell>
          <cell r="BN629">
            <v>6546233669.2999992</v>
          </cell>
          <cell r="BO629">
            <v>13741229198.199999</v>
          </cell>
          <cell r="BP629">
            <v>8249685981.3800001</v>
          </cell>
          <cell r="BQ629">
            <v>5757970762</v>
          </cell>
          <cell r="BR629">
            <v>8204686625.2600012</v>
          </cell>
          <cell r="BS629">
            <v>4879685147.6800003</v>
          </cell>
          <cell r="BT629">
            <v>12078826441.48</v>
          </cell>
          <cell r="BU629">
            <v>34409751938.309998</v>
          </cell>
          <cell r="BV629">
            <v>20820432384.730003</v>
          </cell>
          <cell r="BW629">
            <v>15488264880.950001</v>
          </cell>
          <cell r="BX629">
            <v>12388594847.290001</v>
          </cell>
          <cell r="BY629">
            <v>6010634154.2199993</v>
          </cell>
          <cell r="BZ629">
            <v>22404986987.310001</v>
          </cell>
          <cell r="CA629">
            <v>10348917665.779999</v>
          </cell>
          <cell r="CB629">
            <v>58631863533.449997</v>
          </cell>
          <cell r="CC629">
            <v>31525075061.329994</v>
          </cell>
          <cell r="CD629">
            <v>10169336462.5</v>
          </cell>
          <cell r="CE629">
            <v>8996036275.3699989</v>
          </cell>
          <cell r="CF629">
            <v>9518832308.0299988</v>
          </cell>
          <cell r="CG629">
            <v>9467397322.2199993</v>
          </cell>
          <cell r="CH629">
            <v>22256765440.879997</v>
          </cell>
          <cell r="CI629">
            <v>18492078383.030003</v>
          </cell>
          <cell r="CJ629">
            <v>15858351127.249996</v>
          </cell>
          <cell r="CK629">
            <v>23637846172.250004</v>
          </cell>
          <cell r="CL629">
            <v>6902829662.75</v>
          </cell>
          <cell r="CM629">
            <v>17224079228.990002</v>
          </cell>
          <cell r="CN629">
            <v>10585667404.309999</v>
          </cell>
          <cell r="CO629"/>
          <cell r="CP629"/>
          <cell r="CQ629"/>
          <cell r="CR629"/>
          <cell r="CS629"/>
          <cell r="CT629"/>
          <cell r="CU629"/>
          <cell r="CV629"/>
          <cell r="CW629"/>
          <cell r="CX629"/>
          <cell r="CY629"/>
          <cell r="CZ629"/>
          <cell r="DA629"/>
          <cell r="DB629"/>
          <cell r="DC629"/>
          <cell r="DD629"/>
          <cell r="DE629"/>
          <cell r="DF629"/>
          <cell r="DG629"/>
          <cell r="DH629"/>
          <cell r="DI629"/>
          <cell r="DJ629"/>
          <cell r="DK629"/>
          <cell r="DL629"/>
          <cell r="DM629"/>
          <cell r="DN629"/>
          <cell r="DO629"/>
          <cell r="DP629"/>
          <cell r="DQ629"/>
          <cell r="DR629"/>
          <cell r="DS629"/>
          <cell r="DT629"/>
          <cell r="DU629"/>
          <cell r="DV629"/>
          <cell r="DW629"/>
          <cell r="DX629"/>
          <cell r="DY629"/>
          <cell r="DZ629"/>
          <cell r="EA629"/>
          <cell r="EB629"/>
          <cell r="EC629"/>
          <cell r="ED629"/>
          <cell r="EE629"/>
          <cell r="EF629"/>
          <cell r="EG629"/>
          <cell r="EH629"/>
          <cell r="EI629"/>
          <cell r="EJ629"/>
          <cell r="EK629"/>
          <cell r="EL629"/>
          <cell r="EM629"/>
          <cell r="EN629"/>
          <cell r="EO629"/>
          <cell r="EP629"/>
          <cell r="EQ629"/>
          <cell r="ER629"/>
          <cell r="ES629"/>
          <cell r="ET629"/>
          <cell r="EU629"/>
          <cell r="EV629"/>
          <cell r="EW629"/>
          <cell r="EX629"/>
          <cell r="EY629"/>
          <cell r="EZ629"/>
          <cell r="FA629"/>
          <cell r="FB629"/>
          <cell r="FC629"/>
          <cell r="FD629"/>
          <cell r="FE629"/>
          <cell r="FF629"/>
          <cell r="FG629"/>
          <cell r="FH629"/>
          <cell r="FN629"/>
          <cell r="FO629"/>
          <cell r="FQ629"/>
          <cell r="FR629"/>
          <cell r="FS629"/>
          <cell r="FT629"/>
          <cell r="FV629"/>
          <cell r="FW629"/>
          <cell r="FX629"/>
          <cell r="FY629"/>
          <cell r="FZ629"/>
          <cell r="GA629"/>
          <cell r="GB629"/>
          <cell r="GC629"/>
          <cell r="GD629"/>
          <cell r="GE629"/>
          <cell r="GF629"/>
          <cell r="GG629"/>
          <cell r="GH629"/>
          <cell r="GI629"/>
          <cell r="GJ629"/>
          <cell r="GK629"/>
          <cell r="GL629"/>
          <cell r="GM629"/>
          <cell r="GN629"/>
          <cell r="GO629"/>
          <cell r="GP629"/>
          <cell r="GQ629"/>
          <cell r="GR629"/>
          <cell r="GY629"/>
          <cell r="IN629"/>
          <cell r="IO629"/>
          <cell r="IP629"/>
          <cell r="IQ629"/>
          <cell r="IR629"/>
        </row>
        <row r="630">
          <cell r="E630">
            <v>60384420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60656280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60474640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60957810</v>
          </cell>
          <cell r="AH630">
            <v>0</v>
          </cell>
          <cell r="AI630">
            <v>0</v>
          </cell>
          <cell r="AJ630">
            <v>60450880</v>
          </cell>
          <cell r="AK630">
            <v>0</v>
          </cell>
          <cell r="AL630">
            <v>0</v>
          </cell>
          <cell r="AM630">
            <v>0</v>
          </cell>
          <cell r="AN630">
            <v>39528469.799999997</v>
          </cell>
          <cell r="AO630">
            <v>0</v>
          </cell>
          <cell r="AP630">
            <v>0</v>
          </cell>
          <cell r="AQ630">
            <v>61897980</v>
          </cell>
          <cell r="AR630">
            <v>61299160</v>
          </cell>
          <cell r="AS630">
            <v>163204524.69999999</v>
          </cell>
          <cell r="AT630">
            <v>0</v>
          </cell>
          <cell r="AU630">
            <v>0</v>
          </cell>
          <cell r="AV630">
            <v>63025550</v>
          </cell>
          <cell r="AW630">
            <v>0</v>
          </cell>
          <cell r="AX630">
            <v>62329300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173212586.90000001</v>
          </cell>
          <cell r="BS630">
            <v>42677849.5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43740614.799999997</v>
          </cell>
          <cell r="CC630">
            <v>175371094.80000001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400248756.89999998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/>
          <cell r="CP630"/>
          <cell r="CQ630"/>
          <cell r="CR630"/>
          <cell r="CS630"/>
          <cell r="CT630"/>
          <cell r="CU630"/>
          <cell r="CV630"/>
          <cell r="CW630"/>
          <cell r="CX630"/>
          <cell r="CY630"/>
          <cell r="CZ630"/>
          <cell r="DA630"/>
          <cell r="DB630"/>
          <cell r="DC630"/>
          <cell r="DD630"/>
          <cell r="DE630"/>
          <cell r="DF630"/>
          <cell r="DG630"/>
          <cell r="DH630"/>
          <cell r="DI630"/>
          <cell r="DJ630"/>
          <cell r="DK630"/>
          <cell r="DL630"/>
          <cell r="DM630"/>
          <cell r="DN630"/>
          <cell r="DO630"/>
          <cell r="DP630"/>
          <cell r="DQ630"/>
          <cell r="DR630"/>
          <cell r="DS630"/>
          <cell r="DT630"/>
          <cell r="DU630"/>
          <cell r="DV630"/>
          <cell r="DW630"/>
          <cell r="DX630"/>
          <cell r="DY630"/>
          <cell r="DZ630"/>
          <cell r="EA630"/>
          <cell r="EB630"/>
          <cell r="EC630"/>
          <cell r="ED630"/>
          <cell r="EE630"/>
          <cell r="EF630"/>
          <cell r="EG630"/>
          <cell r="EH630"/>
          <cell r="EI630"/>
          <cell r="EJ630"/>
          <cell r="EK630"/>
          <cell r="EL630"/>
          <cell r="EM630"/>
          <cell r="EN630"/>
          <cell r="EO630"/>
          <cell r="EP630"/>
          <cell r="EQ630"/>
          <cell r="ER630"/>
          <cell r="ES630"/>
          <cell r="ET630"/>
          <cell r="EU630"/>
          <cell r="EV630"/>
          <cell r="EW630"/>
          <cell r="EX630"/>
          <cell r="EY630"/>
          <cell r="EZ630"/>
          <cell r="FA630"/>
          <cell r="FB630"/>
          <cell r="FC630"/>
          <cell r="FD630"/>
          <cell r="FE630"/>
          <cell r="FF630"/>
          <cell r="FG630"/>
          <cell r="FH630"/>
          <cell r="FN630"/>
          <cell r="FO630"/>
          <cell r="FQ630"/>
          <cell r="FR630"/>
          <cell r="FS630"/>
          <cell r="FT630"/>
          <cell r="FV630"/>
          <cell r="FW630"/>
          <cell r="FX630"/>
          <cell r="FY630"/>
          <cell r="FZ630"/>
          <cell r="GA630"/>
          <cell r="GB630"/>
          <cell r="GC630"/>
          <cell r="GD630"/>
          <cell r="GE630"/>
          <cell r="GF630"/>
          <cell r="GG630"/>
          <cell r="GH630"/>
          <cell r="GI630"/>
          <cell r="GJ630"/>
          <cell r="GK630"/>
          <cell r="GL630"/>
          <cell r="GM630"/>
          <cell r="GN630"/>
          <cell r="GO630"/>
          <cell r="GP630"/>
          <cell r="GQ630"/>
          <cell r="GR630"/>
          <cell r="GY630"/>
          <cell r="IN630"/>
          <cell r="IO630"/>
          <cell r="IP630"/>
          <cell r="IQ630"/>
          <cell r="IR630"/>
        </row>
        <row r="631">
          <cell r="E631">
            <v>3308031561.4700003</v>
          </cell>
          <cell r="F631">
            <v>8894372131.1499996</v>
          </cell>
          <cell r="G631">
            <v>6711862385.0899992</v>
          </cell>
          <cell r="H631">
            <v>10336597189.790001</v>
          </cell>
          <cell r="I631">
            <v>3741970863.170001</v>
          </cell>
          <cell r="J631">
            <v>7522654626.6900005</v>
          </cell>
          <cell r="K631">
            <v>2116903564.76</v>
          </cell>
          <cell r="L631">
            <v>13682815283.560001</v>
          </cell>
          <cell r="M631">
            <v>8936804992.5899982</v>
          </cell>
          <cell r="N631">
            <v>1822654997.1199999</v>
          </cell>
          <cell r="O631">
            <v>19439240329.799999</v>
          </cell>
          <cell r="P631">
            <v>2852551550.5100007</v>
          </cell>
          <cell r="Q631">
            <v>5714817535.75</v>
          </cell>
          <cell r="R631">
            <v>5477384922.4300003</v>
          </cell>
          <cell r="S631">
            <v>4028938564.4700003</v>
          </cell>
          <cell r="T631">
            <v>4037228614.4099998</v>
          </cell>
          <cell r="U631">
            <v>6763085581.8699989</v>
          </cell>
          <cell r="V631">
            <v>5126283543.5499992</v>
          </cell>
          <cell r="W631">
            <v>3408005109.9900002</v>
          </cell>
          <cell r="X631">
            <v>50518678884.239998</v>
          </cell>
          <cell r="Y631">
            <v>734590635110.59985</v>
          </cell>
          <cell r="Z631">
            <v>4956316026.2099991</v>
          </cell>
          <cell r="AA631">
            <v>12051540050.59</v>
          </cell>
          <cell r="AB631">
            <v>3382180098.9300003</v>
          </cell>
          <cell r="AC631">
            <v>5109700569.6300011</v>
          </cell>
          <cell r="AD631">
            <v>7855091845.2200003</v>
          </cell>
          <cell r="AE631">
            <v>5374556704.9300003</v>
          </cell>
          <cell r="AF631">
            <v>3623831281.1000004</v>
          </cell>
          <cell r="AG631">
            <v>4704799621.0100002</v>
          </cell>
          <cell r="AH631">
            <v>12780293368.119999</v>
          </cell>
          <cell r="AI631">
            <v>3418197465.0099998</v>
          </cell>
          <cell r="AJ631">
            <v>3897999714.3899999</v>
          </cell>
          <cell r="AK631">
            <v>12329150350.429998</v>
          </cell>
          <cell r="AL631">
            <v>12269007516.029999</v>
          </cell>
          <cell r="AM631">
            <v>1502454175.73</v>
          </cell>
          <cell r="AN631">
            <v>5840213395.9100008</v>
          </cell>
          <cell r="AO631">
            <v>6520255891.2700005</v>
          </cell>
          <cell r="AP631">
            <v>2602697585.0599999</v>
          </cell>
          <cell r="AQ631">
            <v>55426615976.959999</v>
          </cell>
          <cell r="AR631">
            <v>2217207352.5500002</v>
          </cell>
          <cell r="AS631">
            <v>35588860711.57</v>
          </cell>
          <cell r="AT631">
            <v>14916924425.110001</v>
          </cell>
          <cell r="AU631">
            <v>2652480770.8699999</v>
          </cell>
          <cell r="AV631">
            <v>8915287860.0499992</v>
          </cell>
          <cell r="AW631">
            <v>11204919408.65</v>
          </cell>
          <cell r="AX631">
            <v>26540926766.48</v>
          </cell>
          <cell r="AY631">
            <v>31624557042.560005</v>
          </cell>
          <cell r="AZ631">
            <v>108234169616.78001</v>
          </cell>
          <cell r="BA631">
            <v>3480747603.1899996</v>
          </cell>
          <cell r="BB631">
            <v>12169609571.830002</v>
          </cell>
          <cell r="BC631">
            <v>4242361685.3100004</v>
          </cell>
          <cell r="BD631">
            <v>48348330223.599991</v>
          </cell>
          <cell r="BE631">
            <v>3840487519.5499992</v>
          </cell>
          <cell r="BF631">
            <v>7377990674.9499989</v>
          </cell>
          <cell r="BG631">
            <v>16935078651.130001</v>
          </cell>
          <cell r="BH631">
            <v>6549629162.750001</v>
          </cell>
          <cell r="BI631">
            <v>3665619346.2800007</v>
          </cell>
          <cell r="BJ631">
            <v>6844310090.3299999</v>
          </cell>
          <cell r="BK631">
            <v>3563142511.5900006</v>
          </cell>
          <cell r="BL631">
            <v>5381638362.6399994</v>
          </cell>
          <cell r="BM631">
            <v>10207505399.780005</v>
          </cell>
          <cell r="BN631">
            <v>3922442208.2799993</v>
          </cell>
          <cell r="BO631">
            <v>4049210247.1500001</v>
          </cell>
          <cell r="BP631">
            <v>17744449047.150002</v>
          </cell>
          <cell r="BQ631">
            <v>9109425253.6899986</v>
          </cell>
          <cell r="BR631">
            <v>19733221536.980003</v>
          </cell>
          <cell r="BS631">
            <v>4901877756.4400005</v>
          </cell>
          <cell r="BT631">
            <v>2201865259.1200004</v>
          </cell>
          <cell r="BU631">
            <v>1774120228.26</v>
          </cell>
          <cell r="BV631">
            <v>10454927358.140001</v>
          </cell>
          <cell r="BW631">
            <v>9657654661.8600006</v>
          </cell>
          <cell r="BX631">
            <v>7895620426.0799999</v>
          </cell>
          <cell r="BY631">
            <v>4488652371.4099998</v>
          </cell>
          <cell r="BZ631">
            <v>119472490174.48</v>
          </cell>
          <cell r="CA631">
            <v>4095473166.8900003</v>
          </cell>
          <cell r="CB631">
            <v>4918383792.6700001</v>
          </cell>
          <cell r="CC631">
            <v>13913512380.439997</v>
          </cell>
          <cell r="CD631">
            <v>4148769504.75</v>
          </cell>
          <cell r="CE631">
            <v>8451485933.3800011</v>
          </cell>
          <cell r="CF631">
            <v>4923816780.75</v>
          </cell>
          <cell r="CG631">
            <v>2854757848.5699997</v>
          </cell>
          <cell r="CH631">
            <v>2042169775.1400001</v>
          </cell>
          <cell r="CI631">
            <v>12738164419.060001</v>
          </cell>
          <cell r="CJ631">
            <v>18950735488.769997</v>
          </cell>
          <cell r="CK631">
            <v>14371933996.800001</v>
          </cell>
          <cell r="CL631">
            <v>91128545854.300003</v>
          </cell>
          <cell r="CM631">
            <v>8864681359.2600002</v>
          </cell>
          <cell r="CN631">
            <v>16845135247.5</v>
          </cell>
          <cell r="CO631"/>
          <cell r="CP631"/>
          <cell r="CQ631"/>
          <cell r="CR631"/>
          <cell r="CS631"/>
          <cell r="CT631"/>
          <cell r="CU631"/>
          <cell r="CV631"/>
          <cell r="CW631"/>
          <cell r="CX631"/>
          <cell r="CY631"/>
          <cell r="CZ631"/>
          <cell r="DA631"/>
          <cell r="DB631"/>
          <cell r="DC631"/>
          <cell r="DD631"/>
          <cell r="DE631"/>
          <cell r="DF631"/>
          <cell r="DG631"/>
          <cell r="DH631"/>
          <cell r="DI631"/>
          <cell r="DJ631"/>
          <cell r="DK631"/>
          <cell r="DL631"/>
          <cell r="DM631"/>
          <cell r="DN631"/>
          <cell r="DO631"/>
          <cell r="DP631"/>
          <cell r="DQ631"/>
          <cell r="DR631"/>
          <cell r="DS631"/>
          <cell r="DT631"/>
          <cell r="DU631"/>
          <cell r="DV631"/>
          <cell r="DW631"/>
          <cell r="DX631"/>
          <cell r="DY631"/>
          <cell r="DZ631"/>
          <cell r="EA631"/>
          <cell r="EB631"/>
          <cell r="EC631"/>
          <cell r="ED631"/>
          <cell r="EE631"/>
          <cell r="EF631"/>
          <cell r="EG631"/>
          <cell r="EH631"/>
          <cell r="EI631"/>
          <cell r="EJ631"/>
          <cell r="EK631"/>
          <cell r="EL631"/>
          <cell r="EM631"/>
          <cell r="EN631"/>
          <cell r="EO631"/>
          <cell r="EP631"/>
          <cell r="EQ631"/>
          <cell r="ER631"/>
          <cell r="ES631"/>
          <cell r="ET631"/>
          <cell r="EU631"/>
          <cell r="EV631"/>
          <cell r="EW631"/>
          <cell r="EX631"/>
          <cell r="EY631"/>
          <cell r="EZ631"/>
          <cell r="FA631"/>
          <cell r="FB631"/>
          <cell r="FC631"/>
          <cell r="FD631"/>
          <cell r="FE631"/>
          <cell r="FF631"/>
          <cell r="FG631"/>
          <cell r="FH631"/>
          <cell r="FN631"/>
          <cell r="FO631"/>
          <cell r="FQ631"/>
          <cell r="FR631"/>
          <cell r="FS631"/>
          <cell r="FT631"/>
          <cell r="FV631"/>
          <cell r="FW631"/>
          <cell r="FX631"/>
          <cell r="FY631"/>
          <cell r="FZ631"/>
          <cell r="GA631"/>
          <cell r="GB631"/>
          <cell r="GC631"/>
          <cell r="GD631"/>
          <cell r="GE631"/>
          <cell r="GF631"/>
          <cell r="GG631"/>
          <cell r="GH631"/>
          <cell r="GI631"/>
          <cell r="GJ631"/>
          <cell r="GK631"/>
          <cell r="GL631"/>
          <cell r="GM631"/>
          <cell r="GN631"/>
          <cell r="GO631"/>
          <cell r="GP631"/>
          <cell r="GQ631"/>
          <cell r="GR631"/>
          <cell r="GY631"/>
          <cell r="IN631"/>
          <cell r="IO631"/>
          <cell r="IP631"/>
          <cell r="IQ631"/>
          <cell r="IR631"/>
        </row>
        <row r="632">
          <cell r="E632">
            <v>318390442683.99005</v>
          </cell>
          <cell r="F632">
            <v>161579411349.70001</v>
          </cell>
          <cell r="G632">
            <v>64472170538.700005</v>
          </cell>
          <cell r="H632">
            <v>352074734852.75</v>
          </cell>
          <cell r="I632">
            <v>141962082667.24002</v>
          </cell>
          <cell r="J632">
            <v>94094832538.400009</v>
          </cell>
          <cell r="K632">
            <v>29817229236.260002</v>
          </cell>
          <cell r="L632">
            <v>23632104436.709999</v>
          </cell>
          <cell r="M632">
            <v>92762645713.339996</v>
          </cell>
          <cell r="N632">
            <v>154539226415.97003</v>
          </cell>
          <cell r="O632">
            <v>195263979409.79999</v>
          </cell>
          <cell r="P632">
            <v>63039766475.209999</v>
          </cell>
          <cell r="Q632">
            <v>34909058492.25</v>
          </cell>
          <cell r="R632">
            <v>115008404195.39999</v>
          </cell>
          <cell r="S632">
            <v>105089222643.54001</v>
          </cell>
          <cell r="T632">
            <v>60433571260.569992</v>
          </cell>
          <cell r="U632">
            <v>78948206977.829987</v>
          </cell>
          <cell r="V632">
            <v>86265452747.400009</v>
          </cell>
          <cell r="W632">
            <v>51898085296.199997</v>
          </cell>
          <cell r="X632">
            <v>32845625090.25</v>
          </cell>
          <cell r="Y632">
            <v>93644813066.850006</v>
          </cell>
          <cell r="Z632">
            <v>33727981576.799995</v>
          </cell>
          <cell r="AA632">
            <v>51392368327.260002</v>
          </cell>
          <cell r="AB632">
            <v>44055523345.400002</v>
          </cell>
          <cell r="AC632">
            <v>70626424444.559998</v>
          </cell>
          <cell r="AD632">
            <v>80996438554.720001</v>
          </cell>
          <cell r="AE632">
            <v>69546478657.949997</v>
          </cell>
          <cell r="AF632">
            <v>90231916232.480011</v>
          </cell>
          <cell r="AG632">
            <v>116079241857.03999</v>
          </cell>
          <cell r="AH632">
            <v>95820105178.820023</v>
          </cell>
          <cell r="AI632">
            <v>43850944474.860008</v>
          </cell>
          <cell r="AJ632">
            <v>23034640212.719997</v>
          </cell>
          <cell r="AK632">
            <v>49611274865.68</v>
          </cell>
          <cell r="AL632">
            <v>29462790775.949997</v>
          </cell>
          <cell r="AM632">
            <v>209086816488.94</v>
          </cell>
          <cell r="AN632">
            <v>44860538959.949997</v>
          </cell>
          <cell r="AO632">
            <v>58723328365.600006</v>
          </cell>
          <cell r="AP632">
            <v>36490597763.400002</v>
          </cell>
          <cell r="AQ632">
            <v>38215367798.720001</v>
          </cell>
          <cell r="AR632">
            <v>125125941711.99998</v>
          </cell>
          <cell r="AS632">
            <v>56389620661.5</v>
          </cell>
          <cell r="AT632">
            <v>45058290248.160004</v>
          </cell>
          <cell r="AU632">
            <v>35231172307.68</v>
          </cell>
          <cell r="AV632">
            <v>29245773901.080002</v>
          </cell>
          <cell r="AW632">
            <v>33969128449.040001</v>
          </cell>
          <cell r="AX632">
            <v>20850785171.23</v>
          </cell>
          <cell r="AY632">
            <v>28614029063.099998</v>
          </cell>
          <cell r="AZ632">
            <v>57902581648.160004</v>
          </cell>
          <cell r="BA632">
            <v>20878275450.959999</v>
          </cell>
          <cell r="BB632">
            <v>19972499667.040001</v>
          </cell>
          <cell r="BC632">
            <v>33887836347.860004</v>
          </cell>
          <cell r="BD632">
            <v>31034453400.900005</v>
          </cell>
          <cell r="BE632">
            <v>112123820292.60001</v>
          </cell>
          <cell r="BF632">
            <v>61934617241.800003</v>
          </cell>
          <cell r="BG632">
            <v>62288529032.580002</v>
          </cell>
          <cell r="BH632">
            <v>118948406866.48999</v>
          </cell>
          <cell r="BI632">
            <v>112826629671.33</v>
          </cell>
          <cell r="BJ632">
            <v>76464503986.899994</v>
          </cell>
          <cell r="BK632">
            <v>100887490493.60002</v>
          </cell>
          <cell r="BL632">
            <v>137945589992.28</v>
          </cell>
          <cell r="BM632">
            <v>45060052060.349998</v>
          </cell>
          <cell r="BN632">
            <v>235520257582.95999</v>
          </cell>
          <cell r="BO632">
            <v>100607364257.40001</v>
          </cell>
          <cell r="BP632">
            <v>786063423672.93994</v>
          </cell>
          <cell r="BQ632">
            <v>36368839211.68</v>
          </cell>
          <cell r="BR632">
            <v>143122447699.56003</v>
          </cell>
          <cell r="BS632">
            <v>25341753540.229996</v>
          </cell>
          <cell r="BT632">
            <v>53220987187.550003</v>
          </cell>
          <cell r="BU632">
            <v>27100967284.199997</v>
          </cell>
          <cell r="BV632">
            <v>52970113750.679993</v>
          </cell>
          <cell r="BW632">
            <v>49530694191.099998</v>
          </cell>
          <cell r="BX632">
            <v>101332426782.72</v>
          </cell>
          <cell r="BY632">
            <v>105072936864.28</v>
          </cell>
          <cell r="BZ632">
            <v>12554779933.499996</v>
          </cell>
          <cell r="CA632">
            <v>83741981152.990005</v>
          </cell>
          <cell r="CB632">
            <v>93158836445.199997</v>
          </cell>
          <cell r="CC632">
            <v>30646943988.090004</v>
          </cell>
          <cell r="CD632">
            <v>50793057441.559998</v>
          </cell>
          <cell r="CE632">
            <v>55735669846.440002</v>
          </cell>
          <cell r="CF632">
            <v>37075014711</v>
          </cell>
          <cell r="CG632">
            <v>31423963715.200001</v>
          </cell>
          <cell r="CH632">
            <v>69817389728.320007</v>
          </cell>
          <cell r="CI632">
            <v>62739574463.999992</v>
          </cell>
          <cell r="CJ632">
            <v>75311902926.820007</v>
          </cell>
          <cell r="CK632">
            <v>19964141251.250004</v>
          </cell>
          <cell r="CL632">
            <v>47921503173.389992</v>
          </cell>
          <cell r="CM632">
            <v>57580702956.139999</v>
          </cell>
          <cell r="CN632">
            <v>16912341885.9</v>
          </cell>
          <cell r="CO632"/>
          <cell r="CP632"/>
          <cell r="CQ632"/>
          <cell r="CR632"/>
          <cell r="CS632"/>
          <cell r="CT632"/>
          <cell r="CU632"/>
          <cell r="CV632"/>
          <cell r="CW632"/>
          <cell r="CX632"/>
          <cell r="CY632"/>
          <cell r="CZ632"/>
          <cell r="DA632"/>
          <cell r="DB632"/>
          <cell r="DC632"/>
          <cell r="DD632"/>
          <cell r="DE632"/>
          <cell r="DF632"/>
          <cell r="DG632"/>
          <cell r="DH632"/>
          <cell r="DI632"/>
          <cell r="DJ632"/>
          <cell r="DK632"/>
          <cell r="DL632"/>
          <cell r="DM632"/>
          <cell r="DN632"/>
          <cell r="DO632"/>
          <cell r="DP632"/>
          <cell r="DQ632"/>
          <cell r="DR632"/>
          <cell r="DS632"/>
          <cell r="DT632"/>
          <cell r="DU632"/>
          <cell r="DV632"/>
          <cell r="DW632"/>
          <cell r="DX632"/>
          <cell r="DY632"/>
          <cell r="DZ632"/>
          <cell r="EA632"/>
          <cell r="EB632"/>
          <cell r="EC632"/>
          <cell r="ED632"/>
          <cell r="EE632"/>
          <cell r="EF632"/>
          <cell r="EG632"/>
          <cell r="EH632"/>
          <cell r="EI632"/>
          <cell r="EJ632"/>
          <cell r="EK632"/>
          <cell r="EL632"/>
          <cell r="EM632"/>
          <cell r="EN632"/>
          <cell r="EO632"/>
          <cell r="EP632"/>
          <cell r="EQ632"/>
          <cell r="ER632"/>
          <cell r="ES632"/>
          <cell r="ET632"/>
          <cell r="EU632"/>
          <cell r="EV632"/>
          <cell r="EW632"/>
          <cell r="EX632"/>
          <cell r="EY632"/>
          <cell r="EZ632"/>
          <cell r="FA632"/>
          <cell r="FB632"/>
          <cell r="FC632"/>
          <cell r="FD632"/>
          <cell r="FE632"/>
          <cell r="FF632"/>
          <cell r="FG632"/>
          <cell r="FH632"/>
          <cell r="FN632"/>
          <cell r="FO632"/>
          <cell r="FQ632"/>
          <cell r="FR632"/>
          <cell r="FS632"/>
          <cell r="FT632"/>
          <cell r="FV632"/>
          <cell r="FW632"/>
          <cell r="FX632"/>
          <cell r="FY632"/>
          <cell r="FZ632"/>
          <cell r="GA632"/>
          <cell r="GB632"/>
          <cell r="GC632"/>
          <cell r="GD632"/>
          <cell r="GE632"/>
          <cell r="GF632"/>
          <cell r="GG632"/>
          <cell r="GH632"/>
          <cell r="GI632"/>
          <cell r="GJ632"/>
          <cell r="GK632"/>
          <cell r="GL632"/>
          <cell r="GM632"/>
          <cell r="GN632"/>
          <cell r="GO632"/>
          <cell r="GP632"/>
          <cell r="GQ632"/>
          <cell r="GR632"/>
          <cell r="GY632"/>
          <cell r="IN632"/>
          <cell r="IO632"/>
          <cell r="IP632"/>
          <cell r="IQ632"/>
          <cell r="IR632"/>
        </row>
        <row r="633">
          <cell r="E633">
            <v>16837407.629999999</v>
          </cell>
          <cell r="F633">
            <v>531589282.85000002</v>
          </cell>
          <cell r="G633">
            <v>209027562.09</v>
          </cell>
          <cell r="H633">
            <v>278474926.06999999</v>
          </cell>
          <cell r="I633">
            <v>360709693.45999998</v>
          </cell>
          <cell r="J633">
            <v>27796342.109999999</v>
          </cell>
          <cell r="K633">
            <v>46466764.039999999</v>
          </cell>
          <cell r="L633">
            <v>588890022.66999996</v>
          </cell>
          <cell r="M633">
            <v>41366515.079999998</v>
          </cell>
          <cell r="N633">
            <v>9839648.1899999995</v>
          </cell>
          <cell r="O633">
            <v>23858339.940000001</v>
          </cell>
          <cell r="P633">
            <v>4080869.38</v>
          </cell>
          <cell r="Q633">
            <v>39007519.810000002</v>
          </cell>
          <cell r="R633">
            <v>38336788.259999998</v>
          </cell>
          <cell r="S633">
            <v>8329166.3700000001</v>
          </cell>
          <cell r="T633">
            <v>59930887.549999997</v>
          </cell>
          <cell r="U633">
            <v>1503787607.98</v>
          </cell>
          <cell r="V633">
            <v>56118586</v>
          </cell>
          <cell r="W633">
            <v>149952914.53999999</v>
          </cell>
          <cell r="X633">
            <v>48377949.200000003</v>
          </cell>
          <cell r="Y633">
            <v>10152962.699999999</v>
          </cell>
          <cell r="Z633">
            <v>28301426.68</v>
          </cell>
          <cell r="AA633">
            <v>358677369.08999997</v>
          </cell>
          <cell r="AB633">
            <v>116123350.17</v>
          </cell>
          <cell r="AC633">
            <v>114939057.95</v>
          </cell>
          <cell r="AD633">
            <v>9107686.3800000008</v>
          </cell>
          <cell r="AE633">
            <v>110872791.72</v>
          </cell>
          <cell r="AF633">
            <v>46613828.859999999</v>
          </cell>
          <cell r="AG633">
            <v>1513505554.5999999</v>
          </cell>
          <cell r="AH633">
            <v>301953340.08999997</v>
          </cell>
          <cell r="AI633">
            <v>62214369.219999999</v>
          </cell>
          <cell r="AJ633">
            <v>36532712.850000001</v>
          </cell>
          <cell r="AK633">
            <v>123502901.91</v>
          </cell>
          <cell r="AL633">
            <v>310263014.86000001</v>
          </cell>
          <cell r="AM633">
            <v>51825294.219999999</v>
          </cell>
          <cell r="AN633">
            <v>45532412.32</v>
          </cell>
          <cell r="AO633">
            <v>87874316565.019989</v>
          </cell>
          <cell r="AP633">
            <v>17353842.100000001</v>
          </cell>
          <cell r="AQ633">
            <v>102425816.22</v>
          </cell>
          <cell r="AR633">
            <v>80649820.75</v>
          </cell>
          <cell r="AS633">
            <v>127011140.84</v>
          </cell>
          <cell r="AT633">
            <v>91655573.689999998</v>
          </cell>
          <cell r="AU633">
            <v>67950287.629999995</v>
          </cell>
          <cell r="AV633">
            <v>19441561.18</v>
          </cell>
          <cell r="AW633">
            <v>181653917.56999999</v>
          </cell>
          <cell r="AX633">
            <v>89718827.879999995</v>
          </cell>
          <cell r="AY633">
            <v>6949415.1100000003</v>
          </cell>
          <cell r="AZ633">
            <v>20990974.5</v>
          </cell>
          <cell r="BA633">
            <v>1061016844.6799999</v>
          </cell>
          <cell r="BB633">
            <v>55741512.5</v>
          </cell>
          <cell r="BC633">
            <v>5802396</v>
          </cell>
          <cell r="BD633">
            <v>29696108.329999998</v>
          </cell>
          <cell r="BE633">
            <v>13120386.77</v>
          </cell>
          <cell r="BF633">
            <v>9734006.4399999995</v>
          </cell>
          <cell r="BG633">
            <v>47681622.030000001</v>
          </cell>
          <cell r="BH633">
            <v>7109144.8600000003</v>
          </cell>
          <cell r="BI633">
            <v>177407758.84999999</v>
          </cell>
          <cell r="BJ633">
            <v>239062781.84</v>
          </cell>
          <cell r="BK633">
            <v>54568641.979999997</v>
          </cell>
          <cell r="BL633">
            <v>90229488.519999996</v>
          </cell>
          <cell r="BM633">
            <v>31399678.809999999</v>
          </cell>
          <cell r="BN633">
            <v>39539072.229999997</v>
          </cell>
          <cell r="BO633">
            <v>1022358514.04</v>
          </cell>
          <cell r="BP633">
            <v>57392151.259999998</v>
          </cell>
          <cell r="BQ633">
            <v>64042343.979999997</v>
          </cell>
          <cell r="BR633">
            <v>51715234.159999996</v>
          </cell>
          <cell r="BS633">
            <v>60776563.899999999</v>
          </cell>
          <cell r="BT633">
            <v>108012468.31</v>
          </cell>
          <cell r="BU633">
            <v>30880244.920000002</v>
          </cell>
          <cell r="BV633">
            <v>335950186.73000002</v>
          </cell>
          <cell r="BW633">
            <v>6454326.0099999998</v>
          </cell>
          <cell r="BX633">
            <v>47869150.899999999</v>
          </cell>
          <cell r="BY633">
            <v>41729641.780000001</v>
          </cell>
          <cell r="BZ633">
            <v>63521973.130000003</v>
          </cell>
          <cell r="CA633">
            <v>62831274.759999998</v>
          </cell>
          <cell r="CB633">
            <v>77690221.349999994</v>
          </cell>
          <cell r="CC633">
            <v>11293863.539999999</v>
          </cell>
          <cell r="CD633">
            <v>853469482.49000001</v>
          </cell>
          <cell r="CE633">
            <v>96628312.579999998</v>
          </cell>
          <cell r="CF633">
            <v>615011829.75</v>
          </cell>
          <cell r="CG633">
            <v>378042328.85000002</v>
          </cell>
          <cell r="CH633">
            <v>727377599.75999999</v>
          </cell>
          <cell r="CI633">
            <v>341847151.30000001</v>
          </cell>
          <cell r="CJ633">
            <v>43591560.539999999</v>
          </cell>
          <cell r="CK633">
            <v>33701654.700000003</v>
          </cell>
          <cell r="CL633">
            <v>15587198.550000001</v>
          </cell>
          <cell r="CM633">
            <v>76637793.180000007</v>
          </cell>
          <cell r="CN633">
            <v>61530008.530000001</v>
          </cell>
          <cell r="CO633"/>
          <cell r="CP633"/>
          <cell r="CQ633"/>
          <cell r="CR633"/>
          <cell r="CS633"/>
          <cell r="CT633"/>
          <cell r="CU633"/>
          <cell r="CV633"/>
          <cell r="CW633"/>
          <cell r="CX633"/>
          <cell r="CY633"/>
          <cell r="CZ633"/>
          <cell r="DA633"/>
          <cell r="DB633"/>
          <cell r="DC633"/>
          <cell r="DD633"/>
          <cell r="DE633"/>
          <cell r="DF633"/>
          <cell r="DG633"/>
          <cell r="DH633"/>
          <cell r="DI633"/>
          <cell r="DJ633"/>
          <cell r="DK633"/>
          <cell r="DL633"/>
          <cell r="DM633"/>
          <cell r="DN633"/>
          <cell r="DO633"/>
          <cell r="DP633"/>
          <cell r="DQ633"/>
          <cell r="DR633"/>
          <cell r="DS633"/>
          <cell r="DT633"/>
          <cell r="DU633"/>
          <cell r="DV633"/>
          <cell r="DW633"/>
          <cell r="DX633"/>
          <cell r="DY633"/>
          <cell r="DZ633"/>
          <cell r="EA633"/>
          <cell r="EB633"/>
          <cell r="EC633"/>
          <cell r="ED633"/>
          <cell r="EE633"/>
          <cell r="EF633"/>
          <cell r="EG633"/>
          <cell r="EH633"/>
          <cell r="EI633"/>
          <cell r="EJ633"/>
          <cell r="EK633"/>
          <cell r="EL633"/>
          <cell r="EM633"/>
          <cell r="EN633"/>
          <cell r="EO633"/>
          <cell r="EP633"/>
          <cell r="EQ633"/>
          <cell r="ER633"/>
          <cell r="ES633"/>
          <cell r="ET633"/>
          <cell r="EU633"/>
          <cell r="EV633"/>
          <cell r="EW633"/>
          <cell r="EX633"/>
          <cell r="EY633"/>
          <cell r="EZ633"/>
          <cell r="FA633"/>
          <cell r="FB633"/>
          <cell r="FC633"/>
          <cell r="FD633"/>
          <cell r="FE633"/>
          <cell r="FF633"/>
          <cell r="FG633"/>
          <cell r="FH633"/>
          <cell r="FN633"/>
          <cell r="FO633"/>
          <cell r="FQ633"/>
          <cell r="FR633"/>
          <cell r="FS633"/>
          <cell r="FT633"/>
          <cell r="FV633"/>
          <cell r="FW633"/>
          <cell r="FX633"/>
          <cell r="FY633"/>
          <cell r="FZ633"/>
          <cell r="GA633"/>
          <cell r="GB633"/>
          <cell r="GC633"/>
          <cell r="GD633"/>
          <cell r="GE633"/>
          <cell r="GF633"/>
          <cell r="GG633"/>
          <cell r="GH633"/>
          <cell r="GI633"/>
          <cell r="GJ633"/>
          <cell r="GK633"/>
          <cell r="GL633"/>
          <cell r="GM633"/>
          <cell r="GN633"/>
          <cell r="GO633"/>
          <cell r="GP633"/>
          <cell r="GQ633"/>
          <cell r="GR633"/>
          <cell r="GY633"/>
          <cell r="IN633"/>
          <cell r="IO633"/>
          <cell r="IP633"/>
          <cell r="IQ633"/>
          <cell r="IR633"/>
        </row>
        <row r="634">
          <cell r="E634">
            <v>22455609851.456398</v>
          </cell>
          <cell r="F634">
            <v>20363672165.32</v>
          </cell>
          <cell r="G634">
            <v>37632936716.499619</v>
          </cell>
          <cell r="H634">
            <v>85534738275.593033</v>
          </cell>
          <cell r="I634">
            <v>15995034922.765547</v>
          </cell>
          <cell r="J634">
            <v>145030617697.19998</v>
          </cell>
          <cell r="K634">
            <v>12153218848.55735</v>
          </cell>
          <cell r="L634">
            <v>346682884560.76007</v>
          </cell>
          <cell r="M634">
            <v>52907999773.943962</v>
          </cell>
          <cell r="N634">
            <v>13466259324.875582</v>
          </cell>
          <cell r="O634">
            <v>9150455134.0200005</v>
          </cell>
          <cell r="P634">
            <v>38697219354.762589</v>
          </cell>
          <cell r="Q634">
            <v>124018864775.5665</v>
          </cell>
          <cell r="R634">
            <v>15308955366.869999</v>
          </cell>
          <cell r="S634">
            <v>111269807769.09996</v>
          </cell>
          <cell r="T634">
            <v>20836164000.353119</v>
          </cell>
          <cell r="U634">
            <v>193285899464.89035</v>
          </cell>
          <cell r="V634">
            <v>1291247979314.6816</v>
          </cell>
          <cell r="W634">
            <v>52652176235.290001</v>
          </cell>
          <cell r="X634">
            <v>10991393439.361767</v>
          </cell>
          <cell r="Y634">
            <v>31244999196.993927</v>
          </cell>
          <cell r="Z634">
            <v>67484077924.102371</v>
          </cell>
          <cell r="AA634">
            <v>35356712673.407516</v>
          </cell>
          <cell r="AB634">
            <v>108840626339.22177</v>
          </cell>
          <cell r="AC634">
            <v>18832098314.133541</v>
          </cell>
          <cell r="AD634">
            <v>260517414890.66592</v>
          </cell>
          <cell r="AE634">
            <v>40613769230.403061</v>
          </cell>
          <cell r="AF634">
            <v>29621236638.801964</v>
          </cell>
          <cell r="AG634">
            <v>36086306563.811539</v>
          </cell>
          <cell r="AH634">
            <v>20311959768.300003</v>
          </cell>
          <cell r="AI634">
            <v>21286597356.980003</v>
          </cell>
          <cell r="AJ634">
            <v>35136871247.119728</v>
          </cell>
          <cell r="AK634">
            <v>34824431689.531952</v>
          </cell>
          <cell r="AL634">
            <v>21975191361.810375</v>
          </cell>
          <cell r="AM634">
            <v>81811292545.259964</v>
          </cell>
          <cell r="AN634">
            <v>39970332065.069992</v>
          </cell>
          <cell r="AO634">
            <v>126709557727.79323</v>
          </cell>
          <cell r="AP634">
            <v>53593981732.206863</v>
          </cell>
          <cell r="AQ634">
            <v>47941698315.210007</v>
          </cell>
          <cell r="AR634">
            <v>82416081643.100006</v>
          </cell>
          <cell r="AS634">
            <v>14964144206.99118</v>
          </cell>
          <cell r="AT634">
            <v>88486348763.152191</v>
          </cell>
          <cell r="AU634">
            <v>50452265457.843597</v>
          </cell>
          <cell r="AV634">
            <v>81144304302.758835</v>
          </cell>
          <cell r="AW634">
            <v>76614420892.680832</v>
          </cell>
          <cell r="AX634">
            <v>34182138829.049149</v>
          </cell>
          <cell r="AY634">
            <v>23852863717.111732</v>
          </cell>
          <cell r="AZ634">
            <v>62407796400.822701</v>
          </cell>
          <cell r="BA634">
            <v>10868195897.1</v>
          </cell>
          <cell r="BB634">
            <v>35510467816.299149</v>
          </cell>
          <cell r="BC634">
            <v>401085599823.42419</v>
          </cell>
          <cell r="BD634">
            <v>36413239693.270004</v>
          </cell>
          <cell r="BE634">
            <v>94532231449.706955</v>
          </cell>
          <cell r="BF634">
            <v>18741958601.062565</v>
          </cell>
          <cell r="BG634">
            <v>107843402673.18021</v>
          </cell>
          <cell r="BH634">
            <v>112116377854.50586</v>
          </cell>
          <cell r="BI634">
            <v>139896344926.22778</v>
          </cell>
          <cell r="BJ634">
            <v>57303814512.848328</v>
          </cell>
          <cell r="BK634">
            <v>26466283083.412949</v>
          </cell>
          <cell r="BL634">
            <v>40991721635.141823</v>
          </cell>
          <cell r="BM634">
            <v>91010584812.009995</v>
          </cell>
          <cell r="BN634">
            <v>135064952344.31998</v>
          </cell>
          <cell r="BO634">
            <v>50382362348.361107</v>
          </cell>
          <cell r="BP634">
            <v>212697094154.75613</v>
          </cell>
          <cell r="BQ634">
            <v>139581255852.88416</v>
          </cell>
          <cell r="BR634">
            <v>39630579186.794617</v>
          </cell>
          <cell r="BS634">
            <v>42542173163.812622</v>
          </cell>
          <cell r="BT634">
            <v>371203710626.74707</v>
          </cell>
          <cell r="BU634">
            <v>9878871511.3700008</v>
          </cell>
          <cell r="BV634">
            <v>42184951158.371826</v>
          </cell>
          <cell r="BW634">
            <v>68773033933.580002</v>
          </cell>
          <cell r="BX634">
            <v>15458508748.008102</v>
          </cell>
          <cell r="BY634">
            <v>24100766780.68</v>
          </cell>
          <cell r="BZ634">
            <v>81007506562.20993</v>
          </cell>
          <cell r="CA634">
            <v>666679987486.61877</v>
          </cell>
          <cell r="CB634">
            <v>50264773588.18</v>
          </cell>
          <cell r="CC634">
            <v>110098748289.25282</v>
          </cell>
          <cell r="CD634">
            <v>103982209424.51393</v>
          </cell>
          <cell r="CE634">
            <v>487640060260.41675</v>
          </cell>
          <cell r="CF634">
            <v>37121608039.290001</v>
          </cell>
          <cell r="CG634">
            <v>11890577626.193796</v>
          </cell>
          <cell r="CH634">
            <v>6259399677.9756107</v>
          </cell>
          <cell r="CI634">
            <v>79999000671.047531</v>
          </cell>
          <cell r="CJ634">
            <v>34726417183.702087</v>
          </cell>
          <cell r="CK634">
            <v>53213887169.183601</v>
          </cell>
          <cell r="CL634">
            <v>93689006029.856567</v>
          </cell>
          <cell r="CM634">
            <v>43746319558.084305</v>
          </cell>
          <cell r="CN634">
            <v>29784258683.970001</v>
          </cell>
          <cell r="CO634"/>
          <cell r="CP634"/>
          <cell r="CQ634"/>
          <cell r="CR634"/>
          <cell r="CS634"/>
          <cell r="CT634"/>
          <cell r="CU634"/>
          <cell r="CV634"/>
          <cell r="CW634"/>
          <cell r="CX634"/>
          <cell r="CY634"/>
          <cell r="CZ634"/>
          <cell r="DA634"/>
          <cell r="DB634"/>
          <cell r="DC634"/>
          <cell r="DD634"/>
          <cell r="DE634"/>
          <cell r="DF634"/>
          <cell r="DG634"/>
          <cell r="DH634"/>
          <cell r="DI634"/>
          <cell r="DJ634"/>
          <cell r="DK634"/>
          <cell r="DL634"/>
          <cell r="DM634"/>
          <cell r="DN634"/>
          <cell r="DO634"/>
          <cell r="DP634"/>
          <cell r="DQ634"/>
          <cell r="DR634"/>
          <cell r="DS634"/>
          <cell r="DT634"/>
          <cell r="DU634"/>
          <cell r="DV634"/>
          <cell r="DW634"/>
          <cell r="DX634"/>
          <cell r="DY634"/>
          <cell r="DZ634"/>
          <cell r="EA634"/>
          <cell r="EB634"/>
          <cell r="EC634"/>
          <cell r="ED634"/>
          <cell r="EE634"/>
          <cell r="EF634"/>
          <cell r="EG634"/>
          <cell r="EH634"/>
          <cell r="EI634"/>
          <cell r="EJ634"/>
          <cell r="EK634"/>
          <cell r="EL634"/>
          <cell r="EM634"/>
          <cell r="EN634"/>
          <cell r="EO634"/>
          <cell r="EP634"/>
          <cell r="EQ634"/>
          <cell r="ER634"/>
          <cell r="ES634"/>
          <cell r="ET634"/>
          <cell r="EU634"/>
          <cell r="EV634"/>
          <cell r="EW634"/>
          <cell r="EX634"/>
          <cell r="EY634"/>
          <cell r="EZ634"/>
          <cell r="FA634"/>
          <cell r="FB634"/>
          <cell r="FC634"/>
          <cell r="FD634"/>
          <cell r="FE634"/>
          <cell r="FF634"/>
          <cell r="FG634"/>
          <cell r="FH634"/>
          <cell r="FN634"/>
          <cell r="FO634"/>
          <cell r="FQ634"/>
          <cell r="FR634"/>
          <cell r="FS634"/>
          <cell r="FT634"/>
          <cell r="FV634"/>
          <cell r="FW634"/>
          <cell r="FX634"/>
          <cell r="FY634"/>
          <cell r="FZ634"/>
          <cell r="GA634"/>
          <cell r="GB634"/>
          <cell r="GC634"/>
          <cell r="GD634"/>
          <cell r="GE634"/>
          <cell r="GF634"/>
          <cell r="GG634"/>
          <cell r="GH634"/>
          <cell r="GI634"/>
          <cell r="GJ634"/>
          <cell r="GK634"/>
          <cell r="GL634"/>
          <cell r="GM634"/>
          <cell r="GN634"/>
          <cell r="GO634"/>
          <cell r="GP634"/>
          <cell r="GQ634"/>
          <cell r="GR634"/>
          <cell r="GY634"/>
          <cell r="IN634"/>
          <cell r="IO634"/>
          <cell r="IP634"/>
          <cell r="IQ634"/>
          <cell r="IR634"/>
        </row>
        <row r="635">
          <cell r="E635">
            <v>181348534.94999999</v>
          </cell>
          <cell r="F635">
            <v>110278178.92</v>
          </cell>
          <cell r="G635">
            <v>894248045.3499999</v>
          </cell>
          <cell r="H635">
            <v>1710584817.8399999</v>
          </cell>
          <cell r="I635">
            <v>785317922.41999996</v>
          </cell>
          <cell r="J635">
            <v>2398362624.7499995</v>
          </cell>
          <cell r="K635">
            <v>10317479895.119997</v>
          </cell>
          <cell r="L635">
            <v>421584252.51000005</v>
          </cell>
          <cell r="M635">
            <v>1115899791.3200002</v>
          </cell>
          <cell r="N635">
            <v>222335424.72000003</v>
          </cell>
          <cell r="O635">
            <v>513932306.22000003</v>
          </cell>
          <cell r="P635">
            <v>194476276.78999999</v>
          </cell>
          <cell r="Q635">
            <v>1225299865.1900001</v>
          </cell>
          <cell r="R635">
            <v>738988178.67999995</v>
          </cell>
          <cell r="S635">
            <v>334215220.15999997</v>
          </cell>
          <cell r="T635">
            <v>279516445.96000004</v>
          </cell>
          <cell r="U635">
            <v>243578830.64000002</v>
          </cell>
          <cell r="V635">
            <v>1885844582.5500002</v>
          </cell>
          <cell r="W635">
            <v>670061338.82999992</v>
          </cell>
          <cell r="X635">
            <v>299484174.79999995</v>
          </cell>
          <cell r="Y635">
            <v>363756486.35000002</v>
          </cell>
          <cell r="Z635">
            <v>124566632.79000001</v>
          </cell>
          <cell r="AA635">
            <v>413748365.09999996</v>
          </cell>
          <cell r="AB635">
            <v>760606340.5999999</v>
          </cell>
          <cell r="AC635">
            <v>288690337.35000002</v>
          </cell>
          <cell r="AD635">
            <v>807631940.74000013</v>
          </cell>
          <cell r="AE635">
            <v>868432059.99999988</v>
          </cell>
          <cell r="AF635">
            <v>360715793.03999996</v>
          </cell>
          <cell r="AG635">
            <v>718994884.9599998</v>
          </cell>
          <cell r="AH635">
            <v>1467993101.52</v>
          </cell>
          <cell r="AI635">
            <v>276527177.89999998</v>
          </cell>
          <cell r="AJ635">
            <v>1028107149.04</v>
          </cell>
          <cell r="AK635">
            <v>107511427.47</v>
          </cell>
          <cell r="AL635">
            <v>434316424.56</v>
          </cell>
          <cell r="AM635">
            <v>584018639.71000004</v>
          </cell>
          <cell r="AN635">
            <v>648302138.80000007</v>
          </cell>
          <cell r="AO635">
            <v>637350129.16999996</v>
          </cell>
          <cell r="AP635">
            <v>648527443.49000001</v>
          </cell>
          <cell r="AQ635">
            <v>218894216.87</v>
          </cell>
          <cell r="AR635">
            <v>635700858.88999999</v>
          </cell>
          <cell r="AS635">
            <v>824709148.52999997</v>
          </cell>
          <cell r="AT635">
            <v>848552598.47000003</v>
          </cell>
          <cell r="AU635">
            <v>187987552.27999997</v>
          </cell>
          <cell r="AV635">
            <v>442930547.57999998</v>
          </cell>
          <cell r="AW635">
            <v>3059850445.5999999</v>
          </cell>
          <cell r="AX635">
            <v>2335637441.75</v>
          </cell>
          <cell r="AY635">
            <v>3562236640.9299998</v>
          </cell>
          <cell r="AZ635">
            <v>310512034.17000002</v>
          </cell>
          <cell r="BA635">
            <v>327193695.38999999</v>
          </cell>
          <cell r="BB635">
            <v>2096279819.0999999</v>
          </cell>
          <cell r="BC635">
            <v>610445540.32999992</v>
          </cell>
          <cell r="BD635">
            <v>1471111616.8199999</v>
          </cell>
          <cell r="BE635">
            <v>234800642.89000002</v>
          </cell>
          <cell r="BF635">
            <v>230606352.91999999</v>
          </cell>
          <cell r="BG635">
            <v>437321731.27999997</v>
          </cell>
          <cell r="BH635">
            <v>28602697.650000002</v>
          </cell>
          <cell r="BI635">
            <v>290367086.84000003</v>
          </cell>
          <cell r="BJ635">
            <v>324100314.30000001</v>
          </cell>
          <cell r="BK635">
            <v>365854576.56999999</v>
          </cell>
          <cell r="BL635">
            <v>1323211854.2399998</v>
          </cell>
          <cell r="BM635">
            <v>306802979.87</v>
          </cell>
          <cell r="BN635">
            <v>1064381781.58</v>
          </cell>
          <cell r="BO635">
            <v>309912466.67999995</v>
          </cell>
          <cell r="BP635">
            <v>343446011.48999995</v>
          </cell>
          <cell r="BQ635">
            <v>1277617383.4400001</v>
          </cell>
          <cell r="BR635">
            <v>584840258.88999999</v>
          </cell>
          <cell r="BS635">
            <v>135191963.45000002</v>
          </cell>
          <cell r="BT635">
            <v>422534499.52999997</v>
          </cell>
          <cell r="BU635">
            <v>916875015.5999999</v>
          </cell>
          <cell r="BV635">
            <v>1107828944.0999999</v>
          </cell>
          <cell r="BW635">
            <v>525675121.22999996</v>
          </cell>
          <cell r="BX635">
            <v>309645072.96000004</v>
          </cell>
          <cell r="BY635">
            <v>325418472.08000004</v>
          </cell>
          <cell r="BZ635">
            <v>9836509577.7000008</v>
          </cell>
          <cell r="CA635">
            <v>5258570742.6599998</v>
          </cell>
          <cell r="CB635">
            <v>316294719.10000002</v>
          </cell>
          <cell r="CC635">
            <v>2247787925.1900001</v>
          </cell>
          <cell r="CD635">
            <v>48511804912.059998</v>
          </cell>
          <cell r="CE635">
            <v>653384168.78000009</v>
          </cell>
          <cell r="CF635">
            <v>258899921.45999998</v>
          </cell>
          <cell r="CG635">
            <v>166589305.34</v>
          </cell>
          <cell r="CH635">
            <v>3028202439.2399998</v>
          </cell>
          <cell r="CI635">
            <v>1044897713.1500001</v>
          </cell>
          <cell r="CJ635">
            <v>125641240684.91</v>
          </cell>
          <cell r="CK635">
            <v>336985352.69999999</v>
          </cell>
          <cell r="CL635">
            <v>172507898.08000001</v>
          </cell>
          <cell r="CM635">
            <v>2001525388.8200002</v>
          </cell>
          <cell r="CN635">
            <v>880147016.23000002</v>
          </cell>
          <cell r="CO635"/>
          <cell r="CP635"/>
          <cell r="CQ635"/>
          <cell r="CR635"/>
          <cell r="CS635"/>
          <cell r="CT635"/>
          <cell r="CU635"/>
          <cell r="CV635"/>
          <cell r="CW635"/>
          <cell r="CX635"/>
          <cell r="CY635"/>
          <cell r="CZ635"/>
          <cell r="DA635"/>
          <cell r="DB635"/>
          <cell r="DC635"/>
          <cell r="DD635"/>
          <cell r="DE635"/>
          <cell r="DF635"/>
          <cell r="DG635"/>
          <cell r="DH635"/>
          <cell r="DI635"/>
          <cell r="DJ635"/>
          <cell r="DK635"/>
          <cell r="DL635"/>
          <cell r="DM635"/>
          <cell r="DN635"/>
          <cell r="DO635"/>
          <cell r="DP635"/>
          <cell r="DQ635"/>
          <cell r="DR635"/>
          <cell r="DS635"/>
          <cell r="DT635"/>
          <cell r="DU635"/>
          <cell r="DV635"/>
          <cell r="DW635"/>
          <cell r="DX635"/>
          <cell r="DY635"/>
          <cell r="DZ635"/>
          <cell r="EA635"/>
          <cell r="EB635"/>
          <cell r="EC635"/>
          <cell r="ED635"/>
          <cell r="EE635"/>
          <cell r="EF635"/>
          <cell r="EG635"/>
          <cell r="EH635"/>
          <cell r="EI635"/>
          <cell r="EJ635"/>
          <cell r="EK635"/>
          <cell r="EL635"/>
          <cell r="EM635"/>
          <cell r="EN635"/>
          <cell r="EO635"/>
          <cell r="EP635"/>
          <cell r="EQ635"/>
          <cell r="ER635"/>
          <cell r="ES635"/>
          <cell r="ET635"/>
          <cell r="EU635"/>
          <cell r="EV635"/>
          <cell r="EW635"/>
          <cell r="EX635"/>
          <cell r="EY635"/>
          <cell r="EZ635"/>
          <cell r="FA635"/>
          <cell r="FB635"/>
          <cell r="FC635"/>
          <cell r="FD635"/>
          <cell r="FE635"/>
          <cell r="FF635"/>
          <cell r="FG635"/>
          <cell r="FH635"/>
          <cell r="FN635"/>
          <cell r="FO635"/>
          <cell r="FQ635"/>
          <cell r="FR635"/>
          <cell r="FS635"/>
          <cell r="FT635"/>
          <cell r="FV635"/>
          <cell r="FW635"/>
          <cell r="FX635"/>
          <cell r="FY635"/>
          <cell r="FZ635"/>
          <cell r="GA635"/>
          <cell r="GB635"/>
          <cell r="GC635"/>
          <cell r="GD635"/>
          <cell r="GE635"/>
          <cell r="GF635"/>
          <cell r="GG635"/>
          <cell r="GH635"/>
          <cell r="GI635"/>
          <cell r="GJ635"/>
          <cell r="GK635"/>
          <cell r="GL635"/>
          <cell r="GM635"/>
          <cell r="GN635"/>
          <cell r="GO635"/>
          <cell r="GP635"/>
          <cell r="GQ635"/>
          <cell r="GR635"/>
          <cell r="GY635"/>
          <cell r="IN635"/>
          <cell r="IO635"/>
          <cell r="IP635"/>
          <cell r="IQ635"/>
          <cell r="IR635"/>
        </row>
        <row r="636"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2172547020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6600515370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40105722222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35353376465.309998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325728000</v>
          </cell>
          <cell r="AW636">
            <v>31364100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3327865600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4408819790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/>
          <cell r="CP636"/>
          <cell r="CQ636"/>
          <cell r="CR636"/>
          <cell r="CS636"/>
          <cell r="CT636"/>
          <cell r="CU636"/>
          <cell r="CV636"/>
          <cell r="CW636"/>
          <cell r="CX636"/>
          <cell r="CY636"/>
          <cell r="CZ636"/>
          <cell r="DA636"/>
          <cell r="DB636"/>
          <cell r="DC636"/>
          <cell r="DD636"/>
          <cell r="DE636"/>
          <cell r="DF636"/>
          <cell r="DG636"/>
          <cell r="DH636"/>
          <cell r="DI636"/>
          <cell r="DJ636"/>
          <cell r="DK636"/>
          <cell r="DL636"/>
          <cell r="DM636"/>
          <cell r="DN636"/>
          <cell r="DO636"/>
          <cell r="DP636"/>
          <cell r="DQ636"/>
          <cell r="DR636"/>
          <cell r="DS636"/>
          <cell r="DT636"/>
          <cell r="DU636"/>
          <cell r="DV636"/>
          <cell r="DW636"/>
          <cell r="DX636"/>
          <cell r="DY636"/>
          <cell r="DZ636"/>
          <cell r="EA636"/>
          <cell r="EB636"/>
          <cell r="EC636"/>
          <cell r="ED636"/>
          <cell r="EE636"/>
          <cell r="EF636"/>
          <cell r="EG636"/>
          <cell r="EH636"/>
          <cell r="EI636"/>
          <cell r="EJ636"/>
          <cell r="EK636"/>
          <cell r="EL636"/>
          <cell r="EM636"/>
          <cell r="EN636"/>
          <cell r="EO636"/>
          <cell r="EP636"/>
          <cell r="EQ636"/>
          <cell r="ER636"/>
          <cell r="ES636"/>
          <cell r="ET636"/>
          <cell r="EU636"/>
          <cell r="EV636"/>
          <cell r="EW636"/>
          <cell r="EX636"/>
          <cell r="EY636"/>
          <cell r="EZ636"/>
          <cell r="FA636"/>
          <cell r="FB636"/>
          <cell r="FC636"/>
          <cell r="FD636"/>
          <cell r="FE636"/>
          <cell r="FF636"/>
          <cell r="FG636"/>
          <cell r="FH636"/>
          <cell r="FN636"/>
          <cell r="FO636"/>
          <cell r="FQ636"/>
          <cell r="FR636"/>
          <cell r="FS636"/>
          <cell r="FT636"/>
          <cell r="FV636"/>
          <cell r="FW636"/>
          <cell r="FX636"/>
          <cell r="FY636"/>
          <cell r="FZ636"/>
          <cell r="GA636"/>
          <cell r="GB636"/>
          <cell r="GC636"/>
          <cell r="GD636"/>
          <cell r="GE636"/>
          <cell r="GF636"/>
          <cell r="GG636"/>
          <cell r="GH636"/>
          <cell r="GI636"/>
          <cell r="GJ636"/>
          <cell r="GK636"/>
          <cell r="GL636"/>
          <cell r="GM636"/>
          <cell r="GN636"/>
          <cell r="GO636"/>
          <cell r="GP636"/>
          <cell r="GQ636"/>
          <cell r="GR636"/>
          <cell r="GY636"/>
          <cell r="IN636"/>
          <cell r="IO636"/>
          <cell r="IP636"/>
          <cell r="IQ636"/>
          <cell r="IR636"/>
        </row>
        <row r="637">
          <cell r="E637">
            <v>75548885.099999994</v>
          </cell>
          <cell r="F637">
            <v>1626820809.49</v>
          </cell>
          <cell r="G637">
            <v>608289761.52999997</v>
          </cell>
          <cell r="H637">
            <v>3779130330.9200001</v>
          </cell>
          <cell r="I637">
            <v>5015443404.2700005</v>
          </cell>
          <cell r="J637">
            <v>49542773480.080002</v>
          </cell>
          <cell r="K637">
            <v>6131338564.5299997</v>
          </cell>
          <cell r="L637">
            <v>2304135896.4400001</v>
          </cell>
          <cell r="M637">
            <v>5142551080.4799995</v>
          </cell>
          <cell r="N637">
            <v>1436273150.6700001</v>
          </cell>
          <cell r="O637">
            <v>5375558093.1999998</v>
          </cell>
          <cell r="P637">
            <v>3013071512.2800002</v>
          </cell>
          <cell r="Q637">
            <v>5705840338.9899998</v>
          </cell>
          <cell r="R637">
            <v>41652612660.389999</v>
          </cell>
          <cell r="S637">
            <v>15943798227.33</v>
          </cell>
          <cell r="T637">
            <v>2269085644.6900001</v>
          </cell>
          <cell r="U637">
            <v>12160550305.98</v>
          </cell>
          <cell r="V637">
            <v>20684482180.799999</v>
          </cell>
          <cell r="W637">
            <v>4372183080.5599995</v>
          </cell>
          <cell r="X637">
            <v>7015988119.7700005</v>
          </cell>
          <cell r="Y637">
            <v>171439219.94999999</v>
          </cell>
          <cell r="Z637">
            <v>4788909672.4300003</v>
          </cell>
          <cell r="AA637">
            <v>350740727.75999999</v>
          </cell>
          <cell r="AB637">
            <v>4258060931.96</v>
          </cell>
          <cell r="AC637">
            <v>2036844535.29</v>
          </cell>
          <cell r="AD637">
            <v>5122026476.3100004</v>
          </cell>
          <cell r="AE637">
            <v>48154681349.050003</v>
          </cell>
          <cell r="AF637">
            <v>1822371931.01</v>
          </cell>
          <cell r="AG637">
            <v>10452972240.49</v>
          </cell>
          <cell r="AH637">
            <v>1990912561.1900001</v>
          </cell>
          <cell r="AI637">
            <v>4061321455.4400001</v>
          </cell>
          <cell r="AJ637">
            <v>18034069837.869999</v>
          </cell>
          <cell r="AK637">
            <v>4642518286.4099998</v>
          </cell>
          <cell r="AL637">
            <v>437836729.06</v>
          </cell>
          <cell r="AM637">
            <v>6046140971.3299999</v>
          </cell>
          <cell r="AN637">
            <v>532670599.22000003</v>
          </cell>
          <cell r="AO637">
            <v>2163106857.0299997</v>
          </cell>
          <cell r="AP637">
            <v>38612659616.190002</v>
          </cell>
          <cell r="AQ637">
            <v>898508067.90999997</v>
          </cell>
          <cell r="AR637">
            <v>56107082766.669998</v>
          </cell>
          <cell r="AS637">
            <v>1557651343.8899999</v>
          </cell>
          <cell r="AT637">
            <v>5978859524.6800003</v>
          </cell>
          <cell r="AU637">
            <v>22280674740.879997</v>
          </cell>
          <cell r="AV637">
            <v>24881692080.57</v>
          </cell>
          <cell r="AW637">
            <v>63642617523.43</v>
          </cell>
          <cell r="AX637">
            <v>3121684115.4099998</v>
          </cell>
          <cell r="AY637">
            <v>1790973820.25</v>
          </cell>
          <cell r="AZ637">
            <v>13857429418.68</v>
          </cell>
          <cell r="BA637">
            <v>72660490723.649994</v>
          </cell>
          <cell r="BB637">
            <v>2412774345.3099999</v>
          </cell>
          <cell r="BC637">
            <v>12687000717.700001</v>
          </cell>
          <cell r="BD637">
            <v>788212173.65999997</v>
          </cell>
          <cell r="BE637">
            <v>28180597552.330002</v>
          </cell>
          <cell r="BF637">
            <v>52909826696.510002</v>
          </cell>
          <cell r="BG637">
            <v>6431544673.1599998</v>
          </cell>
          <cell r="BH637">
            <v>17959244441.48</v>
          </cell>
          <cell r="BI637">
            <v>12513798407.870001</v>
          </cell>
          <cell r="BJ637">
            <v>2822375981.3000002</v>
          </cell>
          <cell r="BK637">
            <v>66618352004.129997</v>
          </cell>
          <cell r="BL637">
            <v>1695662477.25</v>
          </cell>
          <cell r="BM637">
            <v>32256980186.540001</v>
          </cell>
          <cell r="BN637">
            <v>2000871332.29</v>
          </cell>
          <cell r="BO637">
            <v>4066783998.0500002</v>
          </cell>
          <cell r="BP637">
            <v>1826303116.3099999</v>
          </cell>
          <cell r="BQ637">
            <v>6818786990.5200005</v>
          </cell>
          <cell r="BR637">
            <v>20144040792.880001</v>
          </cell>
          <cell r="BS637">
            <v>65600588692.300003</v>
          </cell>
          <cell r="BT637">
            <v>31042146090.380001</v>
          </cell>
          <cell r="BU637">
            <v>11181416922.860001</v>
          </cell>
          <cell r="BV637">
            <v>34085853786.209999</v>
          </cell>
          <cell r="BW637">
            <v>47886125425.209999</v>
          </cell>
          <cell r="BX637">
            <v>14312752917.780001</v>
          </cell>
          <cell r="BY637">
            <v>88957764733.789993</v>
          </cell>
          <cell r="BZ637">
            <v>3631160247.0799999</v>
          </cell>
          <cell r="CA637">
            <v>131747674022.44</v>
          </cell>
          <cell r="CB637">
            <v>8194053536.6999998</v>
          </cell>
          <cell r="CC637">
            <v>5083741742.6199999</v>
          </cell>
          <cell r="CD637">
            <v>144882279999.23001</v>
          </cell>
          <cell r="CE637">
            <v>9158982931.8999996</v>
          </cell>
          <cell r="CF637">
            <v>11083901516.450001</v>
          </cell>
          <cell r="CG637">
            <v>26756410546.540001</v>
          </cell>
          <cell r="CH637">
            <v>10954809008.969999</v>
          </cell>
          <cell r="CI637">
            <v>155367973907.10001</v>
          </cell>
          <cell r="CJ637">
            <v>39684197113.529999</v>
          </cell>
          <cell r="CK637">
            <v>6313817296.8100004</v>
          </cell>
          <cell r="CL637">
            <v>35698764663.580002</v>
          </cell>
          <cell r="CM637">
            <v>3884183384.5799999</v>
          </cell>
          <cell r="CN637">
            <v>9544703696.9899998</v>
          </cell>
          <cell r="CO637"/>
          <cell r="CP637"/>
          <cell r="CQ637"/>
          <cell r="CR637"/>
          <cell r="CS637"/>
          <cell r="CT637"/>
          <cell r="CU637"/>
          <cell r="CV637"/>
          <cell r="CW637"/>
          <cell r="CX637"/>
          <cell r="CY637"/>
          <cell r="CZ637"/>
          <cell r="DA637"/>
          <cell r="DB637"/>
          <cell r="DC637"/>
          <cell r="DD637"/>
          <cell r="DE637"/>
          <cell r="DF637"/>
          <cell r="DG637"/>
          <cell r="DH637"/>
          <cell r="DI637"/>
          <cell r="DJ637"/>
          <cell r="DK637"/>
          <cell r="DL637"/>
          <cell r="DM637"/>
          <cell r="DN637"/>
          <cell r="DO637"/>
          <cell r="DP637"/>
          <cell r="DQ637"/>
          <cell r="DR637"/>
          <cell r="DS637"/>
          <cell r="DT637"/>
          <cell r="DU637"/>
          <cell r="DV637"/>
          <cell r="DW637"/>
          <cell r="DX637"/>
          <cell r="DY637"/>
          <cell r="DZ637"/>
          <cell r="EA637"/>
          <cell r="EB637"/>
          <cell r="EC637"/>
          <cell r="ED637"/>
          <cell r="EE637"/>
          <cell r="EF637"/>
          <cell r="EG637"/>
          <cell r="EH637"/>
          <cell r="EI637"/>
          <cell r="EJ637"/>
          <cell r="EK637"/>
          <cell r="EL637"/>
          <cell r="EM637"/>
          <cell r="EN637"/>
          <cell r="EO637"/>
          <cell r="EP637"/>
          <cell r="EQ637"/>
          <cell r="ER637"/>
          <cell r="ES637"/>
          <cell r="ET637"/>
          <cell r="EU637"/>
          <cell r="EV637"/>
          <cell r="EW637"/>
          <cell r="EX637"/>
          <cell r="EY637"/>
          <cell r="EZ637"/>
          <cell r="FA637"/>
          <cell r="FB637"/>
          <cell r="FC637"/>
          <cell r="FD637"/>
          <cell r="FE637"/>
          <cell r="FF637"/>
          <cell r="FG637"/>
          <cell r="FH637"/>
          <cell r="FN637"/>
          <cell r="FO637"/>
          <cell r="FQ637"/>
          <cell r="FR637"/>
          <cell r="FS637"/>
          <cell r="FT637"/>
          <cell r="FV637"/>
          <cell r="FW637"/>
          <cell r="FX637"/>
          <cell r="FY637"/>
          <cell r="FZ637"/>
          <cell r="GA637"/>
          <cell r="GB637"/>
          <cell r="GC637"/>
          <cell r="GD637"/>
          <cell r="GE637"/>
          <cell r="GF637"/>
          <cell r="GG637"/>
          <cell r="GH637"/>
          <cell r="GI637"/>
          <cell r="GJ637"/>
          <cell r="GK637"/>
          <cell r="GL637"/>
          <cell r="GM637"/>
          <cell r="GN637"/>
          <cell r="GO637"/>
          <cell r="GP637"/>
          <cell r="GQ637"/>
          <cell r="GR637"/>
          <cell r="GY637"/>
          <cell r="IN637"/>
          <cell r="IO637"/>
          <cell r="IP637"/>
          <cell r="IQ637"/>
          <cell r="IR637"/>
        </row>
        <row r="638">
          <cell r="E638">
            <v>128429283283204.14</v>
          </cell>
          <cell r="F638">
            <v>130279677602959.3</v>
          </cell>
          <cell r="G638">
            <v>130432892476392.25</v>
          </cell>
          <cell r="H638">
            <v>125149559197163.31</v>
          </cell>
          <cell r="I638">
            <v>124797405166635.27</v>
          </cell>
          <cell r="J638">
            <v>127377623136664.27</v>
          </cell>
          <cell r="K638">
            <v>126659711929960</v>
          </cell>
          <cell r="L638">
            <v>124212924929259.58</v>
          </cell>
          <cell r="M638">
            <v>124227100674597.06</v>
          </cell>
          <cell r="N638">
            <v>125470105904591.03</v>
          </cell>
          <cell r="O638">
            <v>126725683861825.77</v>
          </cell>
          <cell r="P638">
            <v>126324110100201.11</v>
          </cell>
          <cell r="Q638">
            <v>125838868753744.86</v>
          </cell>
          <cell r="R638">
            <v>126628695558106.58</v>
          </cell>
          <cell r="S638">
            <v>127294992495404.81</v>
          </cell>
          <cell r="T638">
            <v>128566250679177.45</v>
          </cell>
          <cell r="U638">
            <v>126341185007510.53</v>
          </cell>
          <cell r="V638">
            <v>124295317068632.97</v>
          </cell>
          <cell r="W638">
            <v>125950233002824.19</v>
          </cell>
          <cell r="X638">
            <v>126340828338802.34</v>
          </cell>
          <cell r="Y638">
            <v>127143041793509.28</v>
          </cell>
          <cell r="Z638">
            <v>125948214681565.83</v>
          </cell>
          <cell r="AA638">
            <v>126394420215337.66</v>
          </cell>
          <cell r="AB638">
            <v>124698047318478.34</v>
          </cell>
          <cell r="AC638">
            <v>125143540145419.94</v>
          </cell>
          <cell r="AD638">
            <v>125393236148909.69</v>
          </cell>
          <cell r="AE638">
            <v>122951310146503.95</v>
          </cell>
          <cell r="AF638">
            <v>122396270940315.48</v>
          </cell>
          <cell r="AG638">
            <v>121531961589971.12</v>
          </cell>
          <cell r="AH638">
            <v>120782824137163.03</v>
          </cell>
          <cell r="AI638">
            <v>120314595653924.69</v>
          </cell>
          <cell r="AJ638">
            <v>122857188374061.42</v>
          </cell>
          <cell r="AK638">
            <v>122752885169521.45</v>
          </cell>
          <cell r="AL638">
            <v>119954749752930.45</v>
          </cell>
          <cell r="AM638">
            <v>121350249900053.95</v>
          </cell>
          <cell r="AN638">
            <v>120619129077415.97</v>
          </cell>
          <cell r="AO638">
            <v>118481033772798.09</v>
          </cell>
          <cell r="AP638">
            <v>121717476196547.78</v>
          </cell>
          <cell r="AQ638">
            <v>120200708524855.8</v>
          </cell>
          <cell r="AR638">
            <v>122954717095379.14</v>
          </cell>
          <cell r="AS638">
            <v>121034483476605.02</v>
          </cell>
          <cell r="AT638">
            <v>117286967614175.28</v>
          </cell>
          <cell r="AU638">
            <v>119307795695173.03</v>
          </cell>
          <cell r="AV638">
            <v>118238968200852.05</v>
          </cell>
          <cell r="AW638">
            <v>119992044128005.2</v>
          </cell>
          <cell r="AX638">
            <v>119791999769595.23</v>
          </cell>
          <cell r="AY638">
            <v>119064550421056.25</v>
          </cell>
          <cell r="AZ638">
            <v>120190112889445.02</v>
          </cell>
          <cell r="BA638">
            <v>121037335812428.22</v>
          </cell>
          <cell r="BB638">
            <v>116832364974151.09</v>
          </cell>
          <cell r="BC638">
            <v>118008995579605.47</v>
          </cell>
          <cell r="BD638">
            <v>117421418237112.12</v>
          </cell>
          <cell r="BE638">
            <v>116763263149106.62</v>
          </cell>
          <cell r="BF638">
            <v>118900362343080.88</v>
          </cell>
          <cell r="BG638">
            <v>120292254687507.92</v>
          </cell>
          <cell r="BH638">
            <v>118562368792623.08</v>
          </cell>
          <cell r="BI638">
            <v>119889637225441.33</v>
          </cell>
          <cell r="BJ638">
            <v>115527354361205.38</v>
          </cell>
          <cell r="BK638">
            <v>120604918725762.03</v>
          </cell>
          <cell r="BL638">
            <v>117925862905578.34</v>
          </cell>
          <cell r="BM638">
            <v>118409821967299.17</v>
          </cell>
          <cell r="BN638">
            <v>118191918634941.27</v>
          </cell>
          <cell r="BO638">
            <v>117315252980379.66</v>
          </cell>
          <cell r="BP638">
            <v>118214071841304.88</v>
          </cell>
          <cell r="BQ638">
            <v>118927541154609.7</v>
          </cell>
          <cell r="BR638">
            <v>115513316250143.55</v>
          </cell>
          <cell r="BS638">
            <v>119327691848124.73</v>
          </cell>
          <cell r="BT638">
            <v>119664276973419.81</v>
          </cell>
          <cell r="BU638">
            <v>115231907086882.38</v>
          </cell>
          <cell r="BV638">
            <v>115632636173047.86</v>
          </cell>
          <cell r="BW638">
            <v>119429048724473.8</v>
          </cell>
          <cell r="BX638">
            <v>117303072083508.58</v>
          </cell>
          <cell r="BY638">
            <v>120218254975141.55</v>
          </cell>
          <cell r="BZ638">
            <v>115497195834284</v>
          </cell>
          <cell r="CA638">
            <v>121609578442104.73</v>
          </cell>
          <cell r="CB638">
            <v>119189686694191.61</v>
          </cell>
          <cell r="CC638">
            <v>114972680112661.47</v>
          </cell>
          <cell r="CD638">
            <v>120791735214956.2</v>
          </cell>
          <cell r="CE638">
            <v>121005410583242.17</v>
          </cell>
          <cell r="CF638">
            <v>120891810901279.64</v>
          </cell>
          <cell r="CG638">
            <v>122644106043550.59</v>
          </cell>
          <cell r="CH638">
            <v>113779773039131.38</v>
          </cell>
          <cell r="CI638">
            <v>116918215820708.52</v>
          </cell>
          <cell r="CJ638">
            <v>119585482062145.44</v>
          </cell>
          <cell r="CK638">
            <v>115811282059265.31</v>
          </cell>
          <cell r="CL638">
            <v>117360481057398.91</v>
          </cell>
          <cell r="CM638">
            <v>119639351472994.88</v>
          </cell>
          <cell r="CN638">
            <v>120722961623968.69</v>
          </cell>
          <cell r="CO638"/>
          <cell r="CP638"/>
          <cell r="CQ638"/>
          <cell r="CR638"/>
          <cell r="CS638"/>
          <cell r="CT638"/>
          <cell r="CU638"/>
          <cell r="CV638"/>
          <cell r="CW638"/>
          <cell r="CX638"/>
          <cell r="CY638"/>
          <cell r="CZ638"/>
          <cell r="DA638"/>
          <cell r="DB638"/>
          <cell r="DC638"/>
          <cell r="DD638"/>
          <cell r="DE638"/>
          <cell r="DF638"/>
          <cell r="DG638"/>
          <cell r="DH638"/>
          <cell r="DI638"/>
          <cell r="DJ638"/>
          <cell r="DK638"/>
          <cell r="DL638"/>
          <cell r="DM638"/>
          <cell r="DN638"/>
          <cell r="DO638"/>
          <cell r="DP638"/>
          <cell r="DQ638"/>
          <cell r="DR638"/>
          <cell r="DS638"/>
          <cell r="DT638"/>
          <cell r="DU638"/>
          <cell r="DV638"/>
          <cell r="DW638"/>
          <cell r="DX638"/>
          <cell r="DY638"/>
          <cell r="DZ638"/>
          <cell r="EA638"/>
          <cell r="EB638"/>
          <cell r="EC638"/>
          <cell r="ED638"/>
          <cell r="EE638"/>
          <cell r="EF638"/>
          <cell r="EG638"/>
          <cell r="EH638"/>
          <cell r="EI638"/>
          <cell r="EJ638"/>
          <cell r="EK638"/>
          <cell r="EL638"/>
          <cell r="EM638"/>
          <cell r="EN638"/>
          <cell r="EO638"/>
          <cell r="EP638"/>
          <cell r="EQ638"/>
          <cell r="ER638"/>
          <cell r="ES638"/>
          <cell r="ET638"/>
          <cell r="EU638"/>
          <cell r="EV638"/>
          <cell r="EW638"/>
          <cell r="EX638"/>
          <cell r="EY638"/>
          <cell r="EZ638"/>
          <cell r="FA638"/>
          <cell r="FB638"/>
          <cell r="FC638"/>
          <cell r="FD638"/>
          <cell r="FE638"/>
          <cell r="FF638"/>
          <cell r="FG638"/>
          <cell r="FH638"/>
          <cell r="FN638"/>
          <cell r="FO638"/>
          <cell r="FQ638"/>
          <cell r="FR638"/>
          <cell r="FS638"/>
          <cell r="FT638"/>
          <cell r="FV638"/>
          <cell r="FW638"/>
          <cell r="FX638"/>
          <cell r="FY638"/>
          <cell r="FZ638"/>
          <cell r="GA638"/>
          <cell r="GB638"/>
          <cell r="GC638"/>
          <cell r="GD638"/>
          <cell r="GE638"/>
          <cell r="GF638"/>
          <cell r="GG638"/>
          <cell r="GH638"/>
          <cell r="GI638"/>
          <cell r="GJ638"/>
          <cell r="GK638"/>
          <cell r="GL638"/>
          <cell r="GM638"/>
          <cell r="GN638"/>
          <cell r="GO638"/>
          <cell r="GP638"/>
          <cell r="GQ638"/>
          <cell r="GR638"/>
          <cell r="GY638"/>
          <cell r="IN638"/>
          <cell r="IO638"/>
          <cell r="IP638"/>
          <cell r="IQ638"/>
          <cell r="IR638"/>
        </row>
        <row r="639">
          <cell r="E639">
            <v>14733038998200.719</v>
          </cell>
          <cell r="F639">
            <v>14856457600215.518</v>
          </cell>
          <cell r="G639">
            <v>14716075265373.166</v>
          </cell>
          <cell r="H639">
            <v>14641938241083.275</v>
          </cell>
          <cell r="I639">
            <v>14653300509212.5</v>
          </cell>
          <cell r="J639">
            <v>14740328972394.029</v>
          </cell>
          <cell r="K639">
            <v>14877422144180.945</v>
          </cell>
          <cell r="L639">
            <v>14841032893487.691</v>
          </cell>
          <cell r="M639">
            <v>14866866340488.5</v>
          </cell>
          <cell r="N639">
            <v>14949955273789.436</v>
          </cell>
          <cell r="O639">
            <v>14996563126172.92</v>
          </cell>
          <cell r="P639">
            <v>14936509600472.746</v>
          </cell>
          <cell r="Q639">
            <v>15000153591831.283</v>
          </cell>
          <cell r="R639">
            <v>14825633930301.102</v>
          </cell>
          <cell r="S639">
            <v>14879328877141.008</v>
          </cell>
          <cell r="T639">
            <v>15048864805459.354</v>
          </cell>
          <cell r="U639">
            <v>14937972593915.068</v>
          </cell>
          <cell r="V639">
            <v>15174256225495.947</v>
          </cell>
          <cell r="W639">
            <v>15375344340757.256</v>
          </cell>
          <cell r="X639">
            <v>15426316205232.6</v>
          </cell>
          <cell r="Y639">
            <v>15464945916670.559</v>
          </cell>
          <cell r="Z639">
            <v>15339925846878.002</v>
          </cell>
          <cell r="AA639">
            <v>15405989876922.465</v>
          </cell>
          <cell r="AB639">
            <v>15397565741737.088</v>
          </cell>
          <cell r="AC639">
            <v>15450345195195.768</v>
          </cell>
          <cell r="AD639">
            <v>15572071899227.621</v>
          </cell>
          <cell r="AE639">
            <v>15517391773255.699</v>
          </cell>
          <cell r="AF639">
            <v>15573297214482.66</v>
          </cell>
          <cell r="AG639">
            <v>15548093313213.494</v>
          </cell>
          <cell r="AH639">
            <v>15543793581727.547</v>
          </cell>
          <cell r="AI639">
            <v>15459190852163.281</v>
          </cell>
          <cell r="AJ639">
            <v>15433808607651.678</v>
          </cell>
          <cell r="AK639">
            <v>15454343816447.531</v>
          </cell>
          <cell r="AL639">
            <v>15034589636443.416</v>
          </cell>
          <cell r="AM639">
            <v>15108010478105.486</v>
          </cell>
          <cell r="AN639">
            <v>15085580048596.422</v>
          </cell>
          <cell r="AO639">
            <v>15012135504440.678</v>
          </cell>
          <cell r="AP639">
            <v>15180993258809.215</v>
          </cell>
          <cell r="AQ639">
            <v>15176066015215.961</v>
          </cell>
          <cell r="AR639">
            <v>15558717965875.961</v>
          </cell>
          <cell r="AS639">
            <v>15422958754740.527</v>
          </cell>
          <cell r="AT639">
            <v>15261911061610.941</v>
          </cell>
          <cell r="AU639">
            <v>15417355082908.713</v>
          </cell>
          <cell r="AV639">
            <v>15455326360543.918</v>
          </cell>
          <cell r="AW639">
            <v>15532335838705.209</v>
          </cell>
          <cell r="AX639">
            <v>15586439454779.422</v>
          </cell>
          <cell r="AY639">
            <v>15700455081312.025</v>
          </cell>
          <cell r="AZ639">
            <v>15944222255497.225</v>
          </cell>
          <cell r="BA639">
            <v>15997657253250.863</v>
          </cell>
          <cell r="BB639">
            <v>15921724070176.941</v>
          </cell>
          <cell r="BC639">
            <v>15917097536059.273</v>
          </cell>
          <cell r="BD639">
            <v>15654342237899.627</v>
          </cell>
          <cell r="BE639">
            <v>15616150157399.947</v>
          </cell>
          <cell r="BF639">
            <v>15668152422195.797</v>
          </cell>
          <cell r="BG639">
            <v>15712074765706.822</v>
          </cell>
          <cell r="BH639">
            <v>15619197370290.531</v>
          </cell>
          <cell r="BI639">
            <v>15776467609942.943</v>
          </cell>
          <cell r="BJ639">
            <v>15677259639291.93</v>
          </cell>
          <cell r="BK639">
            <v>15784194469119.779</v>
          </cell>
          <cell r="BL639">
            <v>15616938828330.592</v>
          </cell>
          <cell r="BM639">
            <v>15638094842318.68</v>
          </cell>
          <cell r="BN639">
            <v>15620264007182.711</v>
          </cell>
          <cell r="BO639">
            <v>15667767556644.32</v>
          </cell>
          <cell r="BP639">
            <v>15697624978949.271</v>
          </cell>
          <cell r="BQ639">
            <v>15613095886961.047</v>
          </cell>
          <cell r="BR639">
            <v>15405611437229.115</v>
          </cell>
          <cell r="BS639">
            <v>15277211917955.154</v>
          </cell>
          <cell r="BT639">
            <v>15189758244734.586</v>
          </cell>
          <cell r="BU639">
            <v>14895734337091.398</v>
          </cell>
          <cell r="BV639">
            <v>14965918744731.641</v>
          </cell>
          <cell r="BW639">
            <v>14981594295455.775</v>
          </cell>
          <cell r="BX639">
            <v>14713589618409.889</v>
          </cell>
          <cell r="BY639">
            <v>14679416310497.984</v>
          </cell>
          <cell r="BZ639">
            <v>14528579814087.844</v>
          </cell>
          <cell r="CA639">
            <v>14681428025169.855</v>
          </cell>
          <cell r="CB639">
            <v>14656301642039.525</v>
          </cell>
          <cell r="CC639">
            <v>14570206726501.949</v>
          </cell>
          <cell r="CD639">
            <v>14632495503106.775</v>
          </cell>
          <cell r="CE639">
            <v>14656152025596.047</v>
          </cell>
          <cell r="CF639">
            <v>14610197833085.467</v>
          </cell>
          <cell r="CG639">
            <v>14703479246668.309</v>
          </cell>
          <cell r="CH639">
            <v>14050262724353.594</v>
          </cell>
          <cell r="CI639">
            <v>13990324851305.955</v>
          </cell>
          <cell r="CJ639">
            <v>14082115145962.512</v>
          </cell>
          <cell r="CK639">
            <v>13898805370359.57</v>
          </cell>
          <cell r="CL639">
            <v>13953652356899.631</v>
          </cell>
          <cell r="CM639">
            <v>14074768761926.965</v>
          </cell>
          <cell r="CN639">
            <v>14185211268630.066</v>
          </cell>
          <cell r="CO639"/>
          <cell r="CP639"/>
          <cell r="CQ639"/>
          <cell r="CR639"/>
          <cell r="CS639"/>
          <cell r="CT639"/>
          <cell r="CU639"/>
          <cell r="CV639"/>
          <cell r="CW639"/>
          <cell r="CX639"/>
          <cell r="CY639"/>
          <cell r="CZ639"/>
          <cell r="DA639"/>
          <cell r="DB639"/>
          <cell r="DC639"/>
          <cell r="DD639"/>
          <cell r="DE639"/>
          <cell r="DF639"/>
          <cell r="DG639"/>
          <cell r="DH639"/>
          <cell r="DI639"/>
          <cell r="DJ639"/>
          <cell r="DK639"/>
          <cell r="DL639"/>
          <cell r="DM639"/>
          <cell r="DN639"/>
          <cell r="DO639"/>
          <cell r="DP639"/>
          <cell r="DQ639"/>
          <cell r="DR639"/>
          <cell r="DS639"/>
          <cell r="DT639"/>
          <cell r="DU639"/>
          <cell r="DV639"/>
          <cell r="DW639"/>
          <cell r="DX639"/>
          <cell r="DY639"/>
          <cell r="DZ639"/>
          <cell r="EA639"/>
          <cell r="EB639"/>
          <cell r="EC639"/>
          <cell r="ED639"/>
          <cell r="EE639"/>
          <cell r="EF639"/>
          <cell r="EG639"/>
          <cell r="EH639"/>
          <cell r="EI639"/>
          <cell r="EJ639"/>
          <cell r="EK639"/>
          <cell r="EL639"/>
          <cell r="EM639"/>
          <cell r="EN639"/>
          <cell r="EO639"/>
          <cell r="EP639"/>
          <cell r="EQ639"/>
          <cell r="ER639"/>
          <cell r="ES639"/>
          <cell r="ET639"/>
          <cell r="EU639"/>
          <cell r="EV639"/>
          <cell r="EW639"/>
          <cell r="EX639"/>
          <cell r="EY639"/>
          <cell r="EZ639"/>
          <cell r="FA639"/>
          <cell r="FB639"/>
          <cell r="FC639"/>
          <cell r="FD639"/>
          <cell r="FE639"/>
          <cell r="FF639"/>
          <cell r="FG639"/>
          <cell r="FH639"/>
          <cell r="FN639"/>
          <cell r="FO639"/>
          <cell r="FQ639"/>
          <cell r="FR639"/>
          <cell r="FS639"/>
          <cell r="FT639"/>
          <cell r="FV639"/>
          <cell r="FW639"/>
          <cell r="FX639"/>
          <cell r="FY639"/>
          <cell r="FZ639"/>
          <cell r="GA639"/>
          <cell r="GB639"/>
          <cell r="GC639"/>
          <cell r="GD639"/>
          <cell r="GE639"/>
          <cell r="GF639"/>
          <cell r="GG639"/>
          <cell r="GH639"/>
          <cell r="GI639"/>
          <cell r="GJ639"/>
          <cell r="GK639"/>
          <cell r="GL639"/>
          <cell r="GM639"/>
          <cell r="GN639"/>
          <cell r="GO639"/>
          <cell r="GP639"/>
          <cell r="GQ639"/>
          <cell r="GR639"/>
          <cell r="GY639"/>
          <cell r="IN639"/>
          <cell r="IO639"/>
          <cell r="IP639"/>
          <cell r="IQ639"/>
          <cell r="IR639"/>
        </row>
        <row r="640">
          <cell r="E640">
            <v>151085105020803.53</v>
          </cell>
          <cell r="F640">
            <v>151377527618713.75</v>
          </cell>
          <cell r="G640">
            <v>151757409783357.56</v>
          </cell>
          <cell r="H640">
            <v>154854833343922.25</v>
          </cell>
          <cell r="I640">
            <v>154677378001219.03</v>
          </cell>
          <cell r="J640">
            <v>153015171359807.09</v>
          </cell>
          <cell r="K640">
            <v>153097515007896.56</v>
          </cell>
          <cell r="L640">
            <v>153649374153112.88</v>
          </cell>
          <cell r="M640">
            <v>153624207444021.06</v>
          </cell>
          <cell r="N640">
            <v>153455695792705.44</v>
          </cell>
          <cell r="O640">
            <v>152663352161720.41</v>
          </cell>
          <cell r="P640">
            <v>152085670090065.06</v>
          </cell>
          <cell r="Q640">
            <v>151906194196047.5</v>
          </cell>
          <cell r="R640">
            <v>150984687419189.78</v>
          </cell>
          <cell r="S640">
            <v>150968089635086.44</v>
          </cell>
          <cell r="T640">
            <v>150550640552865.22</v>
          </cell>
          <cell r="U640">
            <v>150833473542589.84</v>
          </cell>
          <cell r="V640">
            <v>149885478785372.69</v>
          </cell>
          <cell r="W640">
            <v>149136966412874.62</v>
          </cell>
          <cell r="X640">
            <v>148689326632502.03</v>
          </cell>
          <cell r="Y640">
            <v>148418270857028.84</v>
          </cell>
          <cell r="Z640">
            <v>148988418773269.25</v>
          </cell>
          <cell r="AA640">
            <v>149265562592042.28</v>
          </cell>
          <cell r="AB640">
            <v>150231952527756.38</v>
          </cell>
          <cell r="AC640">
            <v>150196227477087.56</v>
          </cell>
          <cell r="AD640">
            <v>150517153588934.31</v>
          </cell>
          <cell r="AE640">
            <v>151892912316781.25</v>
          </cell>
          <cell r="AF640">
            <v>152191685379697.66</v>
          </cell>
          <cell r="AG640">
            <v>153218280694628.19</v>
          </cell>
          <cell r="AH640">
            <v>153274940877622.56</v>
          </cell>
          <cell r="AI640">
            <v>152594054711951.91</v>
          </cell>
          <cell r="AJ640">
            <v>150845382182436.94</v>
          </cell>
          <cell r="AK640">
            <v>150628000107443.34</v>
          </cell>
          <cell r="AL640">
            <v>151012480242484.03</v>
          </cell>
          <cell r="AM640">
            <v>148896708548665.31</v>
          </cell>
          <cell r="AN640">
            <v>149823739218908.38</v>
          </cell>
          <cell r="AO640">
            <v>149179565565324.38</v>
          </cell>
          <cell r="AP640">
            <v>147417976792884.53</v>
          </cell>
          <cell r="AQ640">
            <v>147227132000559.44</v>
          </cell>
          <cell r="AR640">
            <v>146271398391178.75</v>
          </cell>
          <cell r="AS640">
            <v>148347768721708.75</v>
          </cell>
          <cell r="AT640">
            <v>150420277928545.75</v>
          </cell>
          <cell r="AU640">
            <v>150346435018266.56</v>
          </cell>
          <cell r="AV640">
            <v>150757679730091.44</v>
          </cell>
          <cell r="AW640">
            <v>148697680343763.66</v>
          </cell>
          <cell r="AX640">
            <v>148949751471267.12</v>
          </cell>
          <cell r="AY640">
            <v>149339635996779.06</v>
          </cell>
          <cell r="AZ640">
            <v>148680492919344.34</v>
          </cell>
          <cell r="BA640">
            <v>147936173902514.47</v>
          </cell>
          <cell r="BB640">
            <v>149550087443818.69</v>
          </cell>
          <cell r="BC640">
            <v>149457618959252.66</v>
          </cell>
          <cell r="BD640">
            <v>149277931719640</v>
          </cell>
          <cell r="BE640">
            <v>149570846222186.81</v>
          </cell>
          <cell r="BF640">
            <v>148593119560856</v>
          </cell>
          <cell r="BG640">
            <v>148008377334363.5</v>
          </cell>
          <cell r="BH640">
            <v>148399605645539.25</v>
          </cell>
          <cell r="BI640">
            <v>148643840322662.12</v>
          </cell>
          <cell r="BJ640">
            <v>150589452437867.81</v>
          </cell>
          <cell r="BK640">
            <v>147823716838675.44</v>
          </cell>
          <cell r="BL640">
            <v>148684698775031.38</v>
          </cell>
          <cell r="BM640">
            <v>148534462608692.78</v>
          </cell>
          <cell r="BN640">
            <v>148813850925374.06</v>
          </cell>
          <cell r="BO640">
            <v>150350508349059.47</v>
          </cell>
          <cell r="BP640">
            <v>150590140223099.44</v>
          </cell>
          <cell r="BQ640">
            <v>150704905772237.53</v>
          </cell>
          <cell r="BR640">
            <v>152127099370575.34</v>
          </cell>
          <cell r="BS640">
            <v>149235163058580.41</v>
          </cell>
          <cell r="BT640">
            <v>149844162724787.75</v>
          </cell>
          <cell r="BU640">
            <v>151816895967555.12</v>
          </cell>
          <cell r="BV640">
            <v>150979797541975.12</v>
          </cell>
          <cell r="BW640">
            <v>148796114540239.16</v>
          </cell>
          <cell r="BX640">
            <v>149367723087933.66</v>
          </cell>
          <cell r="BY640">
            <v>148057031360268.88</v>
          </cell>
          <cell r="BZ640">
            <v>149868877764303.19</v>
          </cell>
          <cell r="CA640">
            <v>145373072926148.62</v>
          </cell>
          <cell r="CB640">
            <v>146121588654992.12</v>
          </cell>
          <cell r="CC640">
            <v>148152675506120.31</v>
          </cell>
          <cell r="CD640">
            <v>143826628661021.28</v>
          </cell>
          <cell r="CE640">
            <v>143386171828788.53</v>
          </cell>
          <cell r="CF640">
            <v>143180100631016.81</v>
          </cell>
          <cell r="CG640">
            <v>142757457953305.66</v>
          </cell>
          <cell r="CH640">
            <v>144670884351890.75</v>
          </cell>
          <cell r="CI640">
            <v>140900248663227.16</v>
          </cell>
          <cell r="CJ640">
            <v>138700491496694.06</v>
          </cell>
          <cell r="CK640">
            <v>138650372984266.22</v>
          </cell>
          <cell r="CL640">
            <v>137617874131527.45</v>
          </cell>
          <cell r="CM640">
            <v>136993617275949.83</v>
          </cell>
          <cell r="CN640">
            <v>136970231817648.84</v>
          </cell>
          <cell r="CO640"/>
          <cell r="CP640"/>
          <cell r="CQ640"/>
          <cell r="CR640"/>
          <cell r="CS640"/>
          <cell r="CT640"/>
          <cell r="CU640"/>
          <cell r="CV640"/>
          <cell r="CW640"/>
          <cell r="CX640"/>
          <cell r="CY640"/>
          <cell r="CZ640"/>
          <cell r="DA640"/>
          <cell r="DB640"/>
          <cell r="DC640"/>
          <cell r="DD640"/>
          <cell r="DE640"/>
          <cell r="DF640"/>
          <cell r="DG640"/>
          <cell r="DH640"/>
          <cell r="DI640"/>
          <cell r="DJ640"/>
          <cell r="DK640"/>
          <cell r="DL640"/>
          <cell r="DM640"/>
          <cell r="DN640"/>
          <cell r="DO640"/>
          <cell r="DP640"/>
          <cell r="DQ640"/>
          <cell r="DR640"/>
          <cell r="DS640"/>
          <cell r="DT640"/>
          <cell r="DU640"/>
          <cell r="DV640"/>
          <cell r="DW640"/>
          <cell r="DX640"/>
          <cell r="DY640"/>
          <cell r="DZ640"/>
          <cell r="EA640"/>
          <cell r="EB640"/>
          <cell r="EC640"/>
          <cell r="ED640"/>
          <cell r="EE640"/>
          <cell r="EF640"/>
          <cell r="EG640"/>
          <cell r="EH640"/>
          <cell r="EI640"/>
          <cell r="EJ640"/>
          <cell r="EK640"/>
          <cell r="EL640"/>
          <cell r="EM640"/>
          <cell r="EN640"/>
          <cell r="EO640"/>
          <cell r="EP640"/>
          <cell r="EQ640"/>
          <cell r="ER640"/>
          <cell r="ES640"/>
          <cell r="ET640"/>
          <cell r="EU640"/>
          <cell r="EV640"/>
          <cell r="EW640"/>
          <cell r="EX640"/>
          <cell r="EY640"/>
          <cell r="EZ640"/>
          <cell r="FA640"/>
          <cell r="FB640"/>
          <cell r="FC640"/>
          <cell r="FD640"/>
          <cell r="FE640"/>
          <cell r="FF640"/>
          <cell r="FG640"/>
          <cell r="FH640"/>
          <cell r="FN640"/>
          <cell r="FO640"/>
          <cell r="FQ640"/>
          <cell r="FR640"/>
          <cell r="FS640"/>
          <cell r="FT640"/>
          <cell r="FV640"/>
          <cell r="FW640"/>
          <cell r="FX640"/>
          <cell r="FY640"/>
          <cell r="FZ640"/>
          <cell r="GA640"/>
          <cell r="GB640"/>
          <cell r="GC640"/>
          <cell r="GD640"/>
          <cell r="GE640"/>
          <cell r="GF640"/>
          <cell r="GG640"/>
          <cell r="GH640"/>
          <cell r="GI640"/>
          <cell r="GJ640"/>
          <cell r="GK640"/>
          <cell r="GL640"/>
          <cell r="GM640"/>
          <cell r="GN640"/>
          <cell r="GO640"/>
          <cell r="GP640"/>
          <cell r="GQ640"/>
          <cell r="GR640"/>
          <cell r="GY640"/>
          <cell r="IN640"/>
          <cell r="IO640"/>
          <cell r="IP640"/>
          <cell r="IQ640"/>
          <cell r="IR640"/>
        </row>
        <row r="641"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/>
          <cell r="CP641"/>
          <cell r="CQ641"/>
          <cell r="CR641"/>
          <cell r="CS641"/>
          <cell r="CT641"/>
          <cell r="CU641"/>
          <cell r="CV641"/>
          <cell r="CW641"/>
          <cell r="CX641"/>
          <cell r="CY641"/>
          <cell r="CZ641"/>
          <cell r="DA641"/>
          <cell r="DB641"/>
          <cell r="DC641"/>
          <cell r="DD641"/>
          <cell r="DE641"/>
          <cell r="DF641"/>
          <cell r="DG641"/>
          <cell r="DH641"/>
          <cell r="DI641"/>
          <cell r="DJ641"/>
          <cell r="DK641"/>
          <cell r="DL641"/>
          <cell r="DM641"/>
          <cell r="DN641"/>
          <cell r="DO641"/>
          <cell r="DP641"/>
          <cell r="DQ641"/>
          <cell r="DR641"/>
          <cell r="DS641"/>
          <cell r="DT641"/>
          <cell r="DU641"/>
          <cell r="DV641"/>
          <cell r="DW641"/>
          <cell r="DX641"/>
          <cell r="DY641"/>
          <cell r="DZ641"/>
          <cell r="EA641"/>
          <cell r="EB641"/>
          <cell r="EC641"/>
          <cell r="ED641"/>
          <cell r="EE641"/>
          <cell r="EF641"/>
          <cell r="EG641"/>
          <cell r="EH641"/>
          <cell r="EI641"/>
          <cell r="EJ641"/>
          <cell r="EK641"/>
          <cell r="EL641"/>
          <cell r="EM641"/>
          <cell r="EN641"/>
          <cell r="EO641"/>
          <cell r="EP641"/>
          <cell r="EQ641"/>
          <cell r="ER641"/>
          <cell r="ES641"/>
          <cell r="ET641"/>
          <cell r="EU641"/>
          <cell r="EV641"/>
          <cell r="EW641"/>
          <cell r="EX641"/>
          <cell r="EY641"/>
          <cell r="EZ641"/>
          <cell r="FA641"/>
          <cell r="FB641"/>
          <cell r="FC641"/>
          <cell r="FD641"/>
          <cell r="FE641"/>
          <cell r="FF641"/>
          <cell r="FG641"/>
          <cell r="FH641"/>
          <cell r="FN641"/>
          <cell r="FO641"/>
          <cell r="FQ641"/>
          <cell r="FR641"/>
          <cell r="FS641"/>
          <cell r="FT641"/>
          <cell r="FV641"/>
          <cell r="FW641"/>
          <cell r="FX641"/>
          <cell r="FY641"/>
          <cell r="FZ641"/>
          <cell r="GA641"/>
          <cell r="GB641"/>
          <cell r="GC641"/>
          <cell r="GD641"/>
          <cell r="GE641"/>
          <cell r="GF641"/>
          <cell r="GG641"/>
          <cell r="GH641"/>
          <cell r="GI641"/>
          <cell r="GJ641"/>
          <cell r="GK641"/>
          <cell r="GL641"/>
          <cell r="GM641"/>
          <cell r="GN641"/>
          <cell r="GO641"/>
          <cell r="GP641"/>
          <cell r="GQ641"/>
          <cell r="GR641"/>
          <cell r="GY641"/>
          <cell r="IN641"/>
          <cell r="IO641"/>
          <cell r="IP641"/>
          <cell r="IQ641"/>
          <cell r="IR641"/>
        </row>
        <row r="642">
          <cell r="E642">
            <v>8903292067645.5742</v>
          </cell>
          <cell r="F642">
            <v>9046938711973.7363</v>
          </cell>
          <cell r="G642">
            <v>9077943152698.0586</v>
          </cell>
          <cell r="H642">
            <v>8868881658192.3262</v>
          </cell>
          <cell r="I642">
            <v>8996076767978.2129</v>
          </cell>
          <cell r="J642">
            <v>9147533853939.1113</v>
          </cell>
          <cell r="K642">
            <v>9014424366322.2715</v>
          </cell>
          <cell r="L642">
            <v>8905616068546.2852</v>
          </cell>
          <cell r="M642">
            <v>9010224270824.1777</v>
          </cell>
          <cell r="N642">
            <v>9070988116081.2988</v>
          </cell>
          <cell r="O642">
            <v>9061694071656.3242</v>
          </cell>
          <cell r="P642">
            <v>9019855043573.3047</v>
          </cell>
          <cell r="Q642">
            <v>9025791103823.6621</v>
          </cell>
          <cell r="R642">
            <v>9039004483473.9219</v>
          </cell>
          <cell r="S642">
            <v>9110487430152.0996</v>
          </cell>
          <cell r="T642">
            <v>9243978848431.0625</v>
          </cell>
          <cell r="U642">
            <v>9100968626646.0879</v>
          </cell>
          <cell r="V642">
            <v>8933420752374.2988</v>
          </cell>
          <cell r="W642">
            <v>9124342602734.3027</v>
          </cell>
          <cell r="X642">
            <v>9121431160608.3164</v>
          </cell>
          <cell r="Y642">
            <v>9046212945126.9004</v>
          </cell>
          <cell r="Z642">
            <v>8950920122509.9453</v>
          </cell>
          <cell r="AA642">
            <v>9021263527457.6934</v>
          </cell>
          <cell r="AB642">
            <v>8979903916964.793</v>
          </cell>
          <cell r="AC642">
            <v>9075651181954.7266</v>
          </cell>
          <cell r="AD642">
            <v>9170983089401.2773</v>
          </cell>
          <cell r="AE642">
            <v>8892419531361.7695</v>
          </cell>
          <cell r="AF642">
            <v>8826114873290.7617</v>
          </cell>
          <cell r="AG642">
            <v>8733097781853.5166</v>
          </cell>
          <cell r="AH642">
            <v>8858458067828.6328</v>
          </cell>
          <cell r="AI642">
            <v>8778128189309.0752</v>
          </cell>
          <cell r="AJ642">
            <v>9061044124869.1621</v>
          </cell>
          <cell r="AK642">
            <v>9071919116629.3789</v>
          </cell>
          <cell r="AL642">
            <v>8842638550362.1133</v>
          </cell>
          <cell r="AM642">
            <v>9010326654443.3398</v>
          </cell>
          <cell r="AN642">
            <v>8904403296025.5859</v>
          </cell>
          <cell r="AO642">
            <v>8782003396964.1553</v>
          </cell>
          <cell r="AP642">
            <v>9021244578765.4961</v>
          </cell>
          <cell r="AQ642">
            <v>8916342683695.2109</v>
          </cell>
          <cell r="AR642">
            <v>9118761713058.1895</v>
          </cell>
          <cell r="AS642">
            <v>9096202768999.416</v>
          </cell>
          <cell r="AT642">
            <v>8519065259079.0156</v>
          </cell>
          <cell r="AU642">
            <v>8735766648562.042</v>
          </cell>
          <cell r="AV642">
            <v>8693550571263.0469</v>
          </cell>
          <cell r="AW642">
            <v>8893280136235.3887</v>
          </cell>
          <cell r="AX642">
            <v>8828658261805.5703</v>
          </cell>
          <cell r="AY642">
            <v>8630495851897.1895</v>
          </cell>
          <cell r="AZ642">
            <v>8743291240082.4883</v>
          </cell>
          <cell r="BA642">
            <v>8845406844585.6523</v>
          </cell>
          <cell r="BB642">
            <v>8577362675793.7773</v>
          </cell>
          <cell r="BC642">
            <v>8676188462849.6914</v>
          </cell>
          <cell r="BD642">
            <v>8566067676235.8105</v>
          </cell>
          <cell r="BE642">
            <v>8585315746362.4414</v>
          </cell>
          <cell r="BF642">
            <v>8888317294444.6504</v>
          </cell>
          <cell r="BG642">
            <v>8978714175095.7344</v>
          </cell>
          <cell r="BH642">
            <v>8903171693532.9824</v>
          </cell>
          <cell r="BI642">
            <v>9075792576185.3809</v>
          </cell>
          <cell r="BJ642">
            <v>8897706735037.0449</v>
          </cell>
          <cell r="BK642">
            <v>9244977827966.0801</v>
          </cell>
          <cell r="BL642">
            <v>9007458364504.5938</v>
          </cell>
          <cell r="BM642">
            <v>9012433202258.7734</v>
          </cell>
          <cell r="BN642">
            <v>8963798047454.5664</v>
          </cell>
          <cell r="BO642">
            <v>8893845973232.7227</v>
          </cell>
          <cell r="BP642">
            <v>9092935634837.6484</v>
          </cell>
          <cell r="BQ642">
            <v>9251067337977.0195</v>
          </cell>
          <cell r="BR642">
            <v>9189864045827.9609</v>
          </cell>
          <cell r="BS642">
            <v>9488793790458.9531</v>
          </cell>
          <cell r="BT642">
            <v>9550969883223.6543</v>
          </cell>
          <cell r="BU642">
            <v>9072137757820.9727</v>
          </cell>
          <cell r="BV642">
            <v>9250394917112.7539</v>
          </cell>
          <cell r="BW642">
            <v>9502159960352.4121</v>
          </cell>
          <cell r="BX642">
            <v>9243970464331.916</v>
          </cell>
          <cell r="BY642">
            <v>9408963199739.4297</v>
          </cell>
          <cell r="BZ642">
            <v>9352950557939.7344</v>
          </cell>
          <cell r="CA642">
            <v>9673387300802.2051</v>
          </cell>
          <cell r="CB642">
            <v>9422945988605.7812</v>
          </cell>
          <cell r="CC642">
            <v>8897416273474.3105</v>
          </cell>
          <cell r="CD642">
            <v>9330847243220.1309</v>
          </cell>
          <cell r="CE642">
            <v>9335712283214.9551</v>
          </cell>
          <cell r="CF642">
            <v>9203492345719.5488</v>
          </cell>
          <cell r="CG642">
            <v>9399026472111.2617</v>
          </cell>
          <cell r="CH642">
            <v>8581646617630.8535</v>
          </cell>
          <cell r="CI642">
            <v>9252841831120.082</v>
          </cell>
          <cell r="CJ642">
            <v>9662265724623.8438</v>
          </cell>
          <cell r="CK642">
            <v>8997300953207.6699</v>
          </cell>
          <cell r="CL642">
            <v>9546713267354.2578</v>
          </cell>
          <cell r="CM642">
            <v>9853717994273.4551</v>
          </cell>
          <cell r="CN642">
            <v>9767377373907.1562</v>
          </cell>
          <cell r="CO642"/>
          <cell r="CP642"/>
          <cell r="CQ642"/>
          <cell r="CR642"/>
          <cell r="CS642"/>
          <cell r="CT642"/>
          <cell r="CU642"/>
          <cell r="CV642"/>
          <cell r="CW642"/>
          <cell r="CX642"/>
          <cell r="CY642"/>
          <cell r="CZ642"/>
          <cell r="DA642"/>
          <cell r="DB642"/>
          <cell r="DC642"/>
          <cell r="DD642"/>
          <cell r="DE642"/>
          <cell r="DF642"/>
          <cell r="DG642"/>
          <cell r="DH642"/>
          <cell r="DI642"/>
          <cell r="DJ642"/>
          <cell r="DK642"/>
          <cell r="DL642"/>
          <cell r="DM642"/>
          <cell r="DN642"/>
          <cell r="DO642"/>
          <cell r="DP642"/>
          <cell r="DQ642"/>
          <cell r="DR642"/>
          <cell r="DS642"/>
          <cell r="DT642"/>
          <cell r="DU642"/>
          <cell r="DV642"/>
          <cell r="DW642"/>
          <cell r="DX642"/>
          <cell r="DY642"/>
          <cell r="DZ642"/>
          <cell r="EA642"/>
          <cell r="EB642"/>
          <cell r="EC642"/>
          <cell r="ED642"/>
          <cell r="EE642"/>
          <cell r="EF642"/>
          <cell r="EG642"/>
          <cell r="EH642"/>
          <cell r="EI642"/>
          <cell r="EJ642"/>
          <cell r="EK642"/>
          <cell r="EL642"/>
          <cell r="EM642"/>
          <cell r="EN642"/>
          <cell r="EO642"/>
          <cell r="EP642"/>
          <cell r="EQ642"/>
          <cell r="ER642"/>
          <cell r="ES642"/>
          <cell r="ET642"/>
          <cell r="EU642"/>
          <cell r="EV642"/>
          <cell r="EW642"/>
          <cell r="EX642"/>
          <cell r="EY642"/>
          <cell r="EZ642"/>
          <cell r="FA642"/>
          <cell r="FB642"/>
          <cell r="FC642"/>
          <cell r="FD642"/>
          <cell r="FE642"/>
          <cell r="FF642"/>
          <cell r="FG642"/>
          <cell r="FH642"/>
          <cell r="FN642"/>
          <cell r="FO642"/>
          <cell r="FQ642"/>
          <cell r="FR642"/>
          <cell r="FS642"/>
          <cell r="FT642"/>
          <cell r="FV642"/>
          <cell r="FW642"/>
          <cell r="FX642"/>
          <cell r="FY642"/>
          <cell r="FZ642"/>
          <cell r="GA642"/>
          <cell r="GB642"/>
          <cell r="GC642"/>
          <cell r="GD642"/>
          <cell r="GE642"/>
          <cell r="GF642"/>
          <cell r="GG642"/>
          <cell r="GH642"/>
          <cell r="GI642"/>
          <cell r="GJ642"/>
          <cell r="GK642"/>
          <cell r="GL642"/>
          <cell r="GM642"/>
          <cell r="GN642"/>
          <cell r="GO642"/>
          <cell r="GP642"/>
          <cell r="GQ642"/>
          <cell r="GR642"/>
          <cell r="GY642"/>
          <cell r="IN642"/>
          <cell r="IO642"/>
          <cell r="IP642"/>
          <cell r="IQ642"/>
          <cell r="IR642"/>
        </row>
        <row r="643">
          <cell r="E643">
            <v>102658431971786.39</v>
          </cell>
          <cell r="F643">
            <v>104692547052055.88</v>
          </cell>
          <cell r="G643">
            <v>107720277472789.3</v>
          </cell>
          <cell r="H643">
            <v>109260221702875.38</v>
          </cell>
          <cell r="I643">
            <v>108983639165880.58</v>
          </cell>
          <cell r="J643">
            <v>109357055687996.45</v>
          </cell>
          <cell r="K643">
            <v>110738447567746.47</v>
          </cell>
          <cell r="L643">
            <v>110372970538875.92</v>
          </cell>
          <cell r="M643">
            <v>110787763750752.44</v>
          </cell>
          <cell r="N643">
            <v>111394442727852.25</v>
          </cell>
          <cell r="O643">
            <v>111621843154850.89</v>
          </cell>
          <cell r="P643">
            <v>112515008678831.22</v>
          </cell>
          <cell r="Q643">
            <v>112510709592626.78</v>
          </cell>
          <cell r="R643">
            <v>112543480191165.97</v>
          </cell>
          <cell r="S643">
            <v>111991581927048.69</v>
          </cell>
          <cell r="T643">
            <v>111740208031657.83</v>
          </cell>
          <cell r="U643">
            <v>112275452318851.77</v>
          </cell>
          <cell r="V643">
            <v>111149743048788.69</v>
          </cell>
          <cell r="W643">
            <v>110312213132477.38</v>
          </cell>
          <cell r="X643">
            <v>110124554428861.39</v>
          </cell>
          <cell r="Y643">
            <v>108627987678142.97</v>
          </cell>
          <cell r="Z643">
            <v>104979716535368.48</v>
          </cell>
          <cell r="AA643">
            <v>104210595589363.09</v>
          </cell>
          <cell r="AB643">
            <v>108314711642044.25</v>
          </cell>
          <cell r="AC643">
            <v>109112169526076.7</v>
          </cell>
          <cell r="AD643">
            <v>110135756373747.39</v>
          </cell>
          <cell r="AE643">
            <v>110711444023097.53</v>
          </cell>
          <cell r="AF643">
            <v>111157264672032.84</v>
          </cell>
          <cell r="AG643">
            <v>111305753456249.41</v>
          </cell>
          <cell r="AH643">
            <v>111609083163657.64</v>
          </cell>
          <cell r="AI643">
            <v>112638027898060.45</v>
          </cell>
          <cell r="AJ643">
            <v>111994499087594.39</v>
          </cell>
          <cell r="AK643">
            <v>112166051752113.58</v>
          </cell>
          <cell r="AL643">
            <v>113238004961346.81</v>
          </cell>
          <cell r="AM643">
            <v>113388451668953.34</v>
          </cell>
          <cell r="AN643">
            <v>113644534184205.55</v>
          </cell>
          <cell r="AO643">
            <v>112870803466088.47</v>
          </cell>
          <cell r="AP643">
            <v>112437206130482.17</v>
          </cell>
          <cell r="AQ643">
            <v>111285961126783.02</v>
          </cell>
          <cell r="AR643">
            <v>106225697491600.3</v>
          </cell>
          <cell r="AS643">
            <v>106933838785878.78</v>
          </cell>
          <cell r="AT643">
            <v>110288211051562.12</v>
          </cell>
          <cell r="AU643">
            <v>110496819195565.23</v>
          </cell>
          <cell r="AV643">
            <v>110928307071316.39</v>
          </cell>
          <cell r="AW643">
            <v>110650000565058.41</v>
          </cell>
          <cell r="AX643">
            <v>110982478912416.08</v>
          </cell>
          <cell r="AY643">
            <v>111985513873155.62</v>
          </cell>
          <cell r="AZ643">
            <v>111194895634833.28</v>
          </cell>
          <cell r="BA643">
            <v>111846119542062.42</v>
          </cell>
          <cell r="BB643">
            <v>112684981067495.91</v>
          </cell>
          <cell r="BC643">
            <v>113043947802046.56</v>
          </cell>
          <cell r="BD643">
            <v>112794650595153.09</v>
          </cell>
          <cell r="BE643">
            <v>112583281410718.27</v>
          </cell>
          <cell r="BF643">
            <v>112693377668996.48</v>
          </cell>
          <cell r="BG643">
            <v>112936055071956.11</v>
          </cell>
          <cell r="BH643">
            <v>113026994064696.05</v>
          </cell>
          <cell r="BI643">
            <v>112479276494983.42</v>
          </cell>
          <cell r="BJ643">
            <v>112477935296950.7</v>
          </cell>
          <cell r="BK643">
            <v>111707587050760.23</v>
          </cell>
          <cell r="BL643">
            <v>111120520116907.97</v>
          </cell>
          <cell r="BM643">
            <v>107624151320667.47</v>
          </cell>
          <cell r="BN643">
            <v>102850857200804.5</v>
          </cell>
          <cell r="BO643">
            <v>103533078229642.06</v>
          </cell>
          <cell r="BP643">
            <v>109828448443647.28</v>
          </cell>
          <cell r="BQ643">
            <v>109725079591977.22</v>
          </cell>
          <cell r="BR643">
            <v>109975418101938.89</v>
          </cell>
          <cell r="BS643">
            <v>109573870464337.3</v>
          </cell>
          <cell r="BT643">
            <v>109831908602138.03</v>
          </cell>
          <cell r="BU643">
            <v>111024499627409.02</v>
          </cell>
          <cell r="BV643">
            <v>111231604781374.41</v>
          </cell>
          <cell r="BW643">
            <v>110462994743685</v>
          </cell>
          <cell r="BX643">
            <v>111486898665832.94</v>
          </cell>
          <cell r="BY643">
            <v>110871127368165.88</v>
          </cell>
          <cell r="BZ643">
            <v>109427856678807.39</v>
          </cell>
          <cell r="CA643">
            <v>109051318142223.25</v>
          </cell>
          <cell r="CB643">
            <v>109349380523987.97</v>
          </cell>
          <cell r="CC643">
            <v>109959390111538.06</v>
          </cell>
          <cell r="CD643">
            <v>108319028787697.23</v>
          </cell>
          <cell r="CE643">
            <v>107335090722171.23</v>
          </cell>
          <cell r="CF643">
            <v>104548889115066.19</v>
          </cell>
          <cell r="CG643">
            <v>101744823022513.64</v>
          </cell>
          <cell r="CH643">
            <v>103978841664961.44</v>
          </cell>
          <cell r="CI643">
            <v>104170813281993.52</v>
          </cell>
          <cell r="CJ643">
            <v>102769185257749.45</v>
          </cell>
          <cell r="CK643">
            <v>101766781070258.97</v>
          </cell>
          <cell r="CL643">
            <v>101558556036662.72</v>
          </cell>
          <cell r="CM643">
            <v>101592442403354.23</v>
          </cell>
          <cell r="CN643">
            <v>101709232840543.11</v>
          </cell>
          <cell r="CO643"/>
          <cell r="CP643"/>
          <cell r="CQ643"/>
          <cell r="CR643"/>
          <cell r="CS643"/>
          <cell r="CT643"/>
          <cell r="CU643"/>
          <cell r="CV643"/>
          <cell r="CW643"/>
          <cell r="CX643"/>
          <cell r="CY643"/>
          <cell r="CZ643"/>
          <cell r="DA643"/>
          <cell r="DB643"/>
          <cell r="DC643"/>
          <cell r="DD643"/>
          <cell r="DE643"/>
          <cell r="DF643"/>
          <cell r="DG643"/>
          <cell r="DH643"/>
          <cell r="DI643"/>
          <cell r="DJ643"/>
          <cell r="DK643"/>
          <cell r="DL643"/>
          <cell r="DM643"/>
          <cell r="DN643"/>
          <cell r="DO643"/>
          <cell r="DP643"/>
          <cell r="DQ643"/>
          <cell r="DR643"/>
          <cell r="DS643"/>
          <cell r="DT643"/>
          <cell r="DU643"/>
          <cell r="DV643"/>
          <cell r="DW643"/>
          <cell r="DX643"/>
          <cell r="DY643"/>
          <cell r="DZ643"/>
          <cell r="EA643"/>
          <cell r="EB643"/>
          <cell r="EC643"/>
          <cell r="ED643"/>
          <cell r="EE643"/>
          <cell r="EF643"/>
          <cell r="EG643"/>
          <cell r="EH643"/>
          <cell r="EI643"/>
          <cell r="EJ643"/>
          <cell r="EK643"/>
          <cell r="EL643"/>
          <cell r="EM643"/>
          <cell r="EN643"/>
          <cell r="EO643"/>
          <cell r="EP643"/>
          <cell r="EQ643"/>
          <cell r="ER643"/>
          <cell r="ES643"/>
          <cell r="ET643"/>
          <cell r="EU643"/>
          <cell r="EV643"/>
          <cell r="EW643"/>
          <cell r="EX643"/>
          <cell r="EY643"/>
          <cell r="EZ643"/>
          <cell r="FA643"/>
          <cell r="FB643"/>
          <cell r="FC643"/>
          <cell r="FD643"/>
          <cell r="FE643"/>
          <cell r="FF643"/>
          <cell r="FG643"/>
          <cell r="FH643"/>
          <cell r="FN643"/>
          <cell r="FO643"/>
          <cell r="FQ643"/>
          <cell r="FR643"/>
          <cell r="FS643"/>
          <cell r="FT643"/>
          <cell r="FV643"/>
          <cell r="FW643"/>
          <cell r="FX643"/>
          <cell r="FY643"/>
          <cell r="FZ643"/>
          <cell r="GA643"/>
          <cell r="GB643"/>
          <cell r="GC643"/>
          <cell r="GD643"/>
          <cell r="GE643"/>
          <cell r="GF643"/>
          <cell r="GG643"/>
          <cell r="GH643"/>
          <cell r="GI643"/>
          <cell r="GJ643"/>
          <cell r="GK643"/>
          <cell r="GL643"/>
          <cell r="GM643"/>
          <cell r="GN643"/>
          <cell r="GO643"/>
          <cell r="GP643"/>
          <cell r="GQ643"/>
          <cell r="GR643"/>
          <cell r="GY643"/>
          <cell r="IN643"/>
          <cell r="IO643"/>
          <cell r="IP643"/>
          <cell r="IQ643"/>
          <cell r="IR643"/>
        </row>
        <row r="644">
          <cell r="E644">
            <v>25413549839828.484</v>
          </cell>
          <cell r="F644">
            <v>25567976556872.801</v>
          </cell>
          <cell r="G644">
            <v>25590299855214.164</v>
          </cell>
          <cell r="H644">
            <v>25504800343290.496</v>
          </cell>
          <cell r="I644">
            <v>25452582183792.547</v>
          </cell>
          <cell r="J644">
            <v>25463009910418.242</v>
          </cell>
          <cell r="K644">
            <v>25449404171819.152</v>
          </cell>
          <cell r="L644">
            <v>25360603303250.129</v>
          </cell>
          <cell r="M644">
            <v>25376674365864.703</v>
          </cell>
          <cell r="N644">
            <v>25457424118588.48</v>
          </cell>
          <cell r="O644">
            <v>25496469563560.984</v>
          </cell>
          <cell r="P644">
            <v>25424812530630.25</v>
          </cell>
          <cell r="Q644">
            <v>25421106312006.609</v>
          </cell>
          <cell r="R644">
            <v>25325781449666.281</v>
          </cell>
          <cell r="S644">
            <v>25380086474279.902</v>
          </cell>
          <cell r="T644">
            <v>25426553534444.375</v>
          </cell>
          <cell r="U644">
            <v>25353341259930.961</v>
          </cell>
          <cell r="V644">
            <v>25175482983909.566</v>
          </cell>
          <cell r="W644">
            <v>25242191679932.195</v>
          </cell>
          <cell r="X644">
            <v>25202064699575.703</v>
          </cell>
          <cell r="Y644">
            <v>25296292936218.703</v>
          </cell>
          <cell r="Z644">
            <v>25277079210507.199</v>
          </cell>
          <cell r="AA644">
            <v>25472569954734.688</v>
          </cell>
          <cell r="AB644">
            <v>25484116504107.637</v>
          </cell>
          <cell r="AC644">
            <v>25518806131045.555</v>
          </cell>
          <cell r="AD644">
            <v>25640349084449.621</v>
          </cell>
          <cell r="AE644">
            <v>25757778580002.566</v>
          </cell>
          <cell r="AF644">
            <v>25850111147734.5</v>
          </cell>
          <cell r="AG644">
            <v>25862398788290.164</v>
          </cell>
          <cell r="AH644">
            <v>25862957824265.289</v>
          </cell>
          <cell r="AI644">
            <v>25777975301778.406</v>
          </cell>
          <cell r="AJ644">
            <v>25815335506259.984</v>
          </cell>
          <cell r="AK644">
            <v>25985768023396.891</v>
          </cell>
          <cell r="AL644">
            <v>26001142401853.559</v>
          </cell>
          <cell r="AM644">
            <v>26061485783352.613</v>
          </cell>
          <cell r="AN644">
            <v>26057836034017.262</v>
          </cell>
          <cell r="AO644">
            <v>26012265914128.641</v>
          </cell>
          <cell r="AP644">
            <v>26048817971635.328</v>
          </cell>
          <cell r="AQ644">
            <v>25954795836377.398</v>
          </cell>
          <cell r="AR644">
            <v>25986510610894.219</v>
          </cell>
          <cell r="AS644">
            <v>26047003130910.336</v>
          </cell>
          <cell r="AT644">
            <v>25991514119372.762</v>
          </cell>
          <cell r="AU644">
            <v>26135008178814.363</v>
          </cell>
          <cell r="AV644">
            <v>26070666320890.777</v>
          </cell>
          <cell r="AW644">
            <v>25979539178188.598</v>
          </cell>
          <cell r="AX644">
            <v>25980010758936.844</v>
          </cell>
          <cell r="AY644">
            <v>26036932052802.367</v>
          </cell>
          <cell r="AZ644">
            <v>26066608335863.445</v>
          </cell>
          <cell r="BA644">
            <v>26075629553036.438</v>
          </cell>
          <cell r="BB644">
            <v>26066603772252.16</v>
          </cell>
          <cell r="BC644">
            <v>26175702922828.602</v>
          </cell>
          <cell r="BD644">
            <v>26176682175530.113</v>
          </cell>
          <cell r="BE644">
            <v>26166907186460.195</v>
          </cell>
          <cell r="BF644">
            <v>26125320491689.199</v>
          </cell>
          <cell r="BG644">
            <v>26168472838303.891</v>
          </cell>
          <cell r="BH644">
            <v>26193054443553.266</v>
          </cell>
          <cell r="BI644">
            <v>26342961889139.02</v>
          </cell>
          <cell r="BJ644">
            <v>26337121104735.152</v>
          </cell>
          <cell r="BK644">
            <v>26305339346383.391</v>
          </cell>
          <cell r="BL644">
            <v>26197018398429.113</v>
          </cell>
          <cell r="BM644">
            <v>26225308283368.633</v>
          </cell>
          <cell r="BN644">
            <v>26240552551078.59</v>
          </cell>
          <cell r="BO644">
            <v>26320481136690.184</v>
          </cell>
          <cell r="BP644">
            <v>26368772370982.988</v>
          </cell>
          <cell r="BQ644">
            <v>26360263556421.852</v>
          </cell>
          <cell r="BR644">
            <v>26266178704508.547</v>
          </cell>
          <cell r="BS644">
            <v>26135192826365.785</v>
          </cell>
          <cell r="BT644">
            <v>26248120056287.441</v>
          </cell>
          <cell r="BU644">
            <v>26240848687825.004</v>
          </cell>
          <cell r="BV644">
            <v>26173002759283.141</v>
          </cell>
          <cell r="BW644">
            <v>26047619464276.422</v>
          </cell>
          <cell r="BX644">
            <v>25846988500678.746</v>
          </cell>
          <cell r="BY644">
            <v>25622915593615.344</v>
          </cell>
          <cell r="BZ644">
            <v>25467270355909.383</v>
          </cell>
          <cell r="CA644">
            <v>25378045841743.238</v>
          </cell>
          <cell r="CB644">
            <v>25468554260758.75</v>
          </cell>
          <cell r="CC644">
            <v>25534696892107.703</v>
          </cell>
          <cell r="CD644">
            <v>25301292449743.852</v>
          </cell>
          <cell r="CE644">
            <v>25258798009262.055</v>
          </cell>
          <cell r="CF644">
            <v>25249416746060.426</v>
          </cell>
          <cell r="CG644">
            <v>25387561880689.82</v>
          </cell>
          <cell r="CH644">
            <v>25237629635424.27</v>
          </cell>
          <cell r="CI644">
            <v>24824929860878.883</v>
          </cell>
          <cell r="CJ644">
            <v>24662637038099.547</v>
          </cell>
          <cell r="CK644">
            <v>24373431643576.371</v>
          </cell>
          <cell r="CL644">
            <v>24411694728227.727</v>
          </cell>
          <cell r="CM644">
            <v>24385354765224.688</v>
          </cell>
          <cell r="CN644">
            <v>24672633465605.453</v>
          </cell>
          <cell r="CO644"/>
          <cell r="CP644"/>
          <cell r="CQ644"/>
          <cell r="CR644"/>
          <cell r="CS644"/>
          <cell r="CT644"/>
          <cell r="CU644"/>
          <cell r="CV644"/>
          <cell r="CW644"/>
          <cell r="CX644"/>
          <cell r="CY644"/>
          <cell r="CZ644"/>
          <cell r="DA644"/>
          <cell r="DB644"/>
          <cell r="DC644"/>
          <cell r="DD644"/>
          <cell r="DE644"/>
          <cell r="DF644"/>
          <cell r="DG644"/>
          <cell r="DH644"/>
          <cell r="DI644"/>
          <cell r="DJ644"/>
          <cell r="DK644"/>
          <cell r="DL644"/>
          <cell r="DM644"/>
          <cell r="DN644"/>
          <cell r="DO644"/>
          <cell r="DP644"/>
          <cell r="DQ644"/>
          <cell r="DR644"/>
          <cell r="DS644"/>
          <cell r="DT644"/>
          <cell r="DU644"/>
          <cell r="DV644"/>
          <cell r="DW644"/>
          <cell r="DX644"/>
          <cell r="DY644"/>
          <cell r="DZ644"/>
          <cell r="EA644"/>
          <cell r="EB644"/>
          <cell r="EC644"/>
          <cell r="ED644"/>
          <cell r="EE644"/>
          <cell r="EF644"/>
          <cell r="EG644"/>
          <cell r="EH644"/>
          <cell r="EI644"/>
          <cell r="EJ644"/>
          <cell r="EK644"/>
          <cell r="EL644"/>
          <cell r="EM644"/>
          <cell r="EN644"/>
          <cell r="EO644"/>
          <cell r="EP644"/>
          <cell r="EQ644"/>
          <cell r="ER644"/>
          <cell r="ES644"/>
          <cell r="ET644"/>
          <cell r="EU644"/>
          <cell r="EV644"/>
          <cell r="EW644"/>
          <cell r="EX644"/>
          <cell r="EY644"/>
          <cell r="EZ644"/>
          <cell r="FA644"/>
          <cell r="FB644"/>
          <cell r="FC644"/>
          <cell r="FD644"/>
          <cell r="FE644"/>
          <cell r="FF644"/>
          <cell r="FG644"/>
          <cell r="FH644"/>
          <cell r="FN644"/>
          <cell r="FO644"/>
          <cell r="FQ644"/>
          <cell r="FR644"/>
          <cell r="FS644"/>
          <cell r="FT644"/>
          <cell r="FV644"/>
          <cell r="FW644"/>
          <cell r="FX644"/>
          <cell r="FY644"/>
          <cell r="FZ644"/>
          <cell r="GA644"/>
          <cell r="GB644"/>
          <cell r="GC644"/>
          <cell r="GD644"/>
          <cell r="GE644"/>
          <cell r="GF644"/>
          <cell r="GG644"/>
          <cell r="GH644"/>
          <cell r="GI644"/>
          <cell r="GJ644"/>
          <cell r="GK644"/>
          <cell r="GL644"/>
          <cell r="GM644"/>
          <cell r="GN644"/>
          <cell r="GO644"/>
          <cell r="GP644"/>
          <cell r="GQ644"/>
          <cell r="GR644"/>
          <cell r="GY644"/>
          <cell r="IN644"/>
          <cell r="IO644"/>
          <cell r="IP644"/>
          <cell r="IQ644"/>
          <cell r="IR644"/>
        </row>
        <row r="645">
          <cell r="E645">
            <v>103211408213363.22</v>
          </cell>
          <cell r="F645">
            <v>103259453356601.56</v>
          </cell>
          <cell r="G645">
            <v>103273208676682.94</v>
          </cell>
          <cell r="H645">
            <v>103265862894838.61</v>
          </cell>
          <cell r="I645">
            <v>103255722338481.42</v>
          </cell>
          <cell r="J645">
            <v>103378353524604.28</v>
          </cell>
          <cell r="K645">
            <v>103333592130395.14</v>
          </cell>
          <cell r="L645">
            <v>102744164095431.44</v>
          </cell>
          <cell r="M645">
            <v>101355922094817.75</v>
          </cell>
          <cell r="N645">
            <v>101348594456219.48</v>
          </cell>
          <cell r="O645">
            <v>99971151623685.016</v>
          </cell>
          <cell r="P645">
            <v>101658460771858.11</v>
          </cell>
          <cell r="Q645">
            <v>101104453785243.86</v>
          </cell>
          <cell r="R645">
            <v>100940961087224.61</v>
          </cell>
          <cell r="S645">
            <v>101035907299085.8</v>
          </cell>
          <cell r="T645">
            <v>100995793018734.8</v>
          </cell>
          <cell r="U645">
            <v>101055910566305.14</v>
          </cell>
          <cell r="V645">
            <v>101059278313407.06</v>
          </cell>
          <cell r="W645">
            <v>101067780202323.28</v>
          </cell>
          <cell r="X645">
            <v>100806287572256.95</v>
          </cell>
          <cell r="Y645">
            <v>100805128413259.89</v>
          </cell>
          <cell r="Z645">
            <v>100849261326808.2</v>
          </cell>
          <cell r="AA645">
            <v>100713173590704.19</v>
          </cell>
          <cell r="AB645">
            <v>100724143085153.95</v>
          </cell>
          <cell r="AC645">
            <v>100778364968895.42</v>
          </cell>
          <cell r="AD645">
            <v>100741320627001.23</v>
          </cell>
          <cell r="AE645">
            <v>100744638447656.56</v>
          </cell>
          <cell r="AF645">
            <v>100623242966696.97</v>
          </cell>
          <cell r="AG645">
            <v>100641213821020.28</v>
          </cell>
          <cell r="AH645">
            <v>100662668454171.53</v>
          </cell>
          <cell r="AI645">
            <v>100660089649789.55</v>
          </cell>
          <cell r="AJ645">
            <v>100102431383130.77</v>
          </cell>
          <cell r="AK645">
            <v>100055724582587.22</v>
          </cell>
          <cell r="AL645">
            <v>100053456271528.41</v>
          </cell>
          <cell r="AM645">
            <v>100077002081763.02</v>
          </cell>
          <cell r="AN645">
            <v>100083618186067.41</v>
          </cell>
          <cell r="AO645">
            <v>99906917117072.781</v>
          </cell>
          <cell r="AP645">
            <v>99865976010925.656</v>
          </cell>
          <cell r="AQ645">
            <v>99713837768387.094</v>
          </cell>
          <cell r="AR645">
            <v>99611141762515.609</v>
          </cell>
          <cell r="AS645">
            <v>99589065226432.422</v>
          </cell>
          <cell r="AT645">
            <v>99513291458459.969</v>
          </cell>
          <cell r="AU645">
            <v>99521630453647.75</v>
          </cell>
          <cell r="AV645">
            <v>99520339842235.891</v>
          </cell>
          <cell r="AW645">
            <v>99178724279335.656</v>
          </cell>
          <cell r="AX645">
            <v>99108425497922.422</v>
          </cell>
          <cell r="AY645">
            <v>99100999576506.062</v>
          </cell>
          <cell r="AZ645">
            <v>98534487349466.234</v>
          </cell>
          <cell r="BA645">
            <v>98568462107942.969</v>
          </cell>
          <cell r="BB645">
            <v>99501306558978.172</v>
          </cell>
          <cell r="BC645">
            <v>99391593885999.531</v>
          </cell>
          <cell r="BD645">
            <v>99290033233127.016</v>
          </cell>
          <cell r="BE645">
            <v>99301282552478.203</v>
          </cell>
          <cell r="BF645">
            <v>99326895345067.531</v>
          </cell>
          <cell r="BG645">
            <v>99137396780571.016</v>
          </cell>
          <cell r="BH645">
            <v>98948937617128.406</v>
          </cell>
          <cell r="BI645">
            <v>98930126606158.5</v>
          </cell>
          <cell r="BJ645">
            <v>99212838702594.281</v>
          </cell>
          <cell r="BK645">
            <v>101360949006992.36</v>
          </cell>
          <cell r="BL645">
            <v>101232476794093.36</v>
          </cell>
          <cell r="BM645">
            <v>101309126680459.11</v>
          </cell>
          <cell r="BN645">
            <v>101202671457897.73</v>
          </cell>
          <cell r="BO645">
            <v>101212915108075.47</v>
          </cell>
          <cell r="BP645">
            <v>101214455051228.69</v>
          </cell>
          <cell r="BQ645">
            <v>101184893828343.64</v>
          </cell>
          <cell r="BR645">
            <v>103475180868894</v>
          </cell>
          <cell r="BS645">
            <v>103492952766087.92</v>
          </cell>
          <cell r="BT645">
            <v>103516298788509.58</v>
          </cell>
          <cell r="BU645">
            <v>103522535633287.98</v>
          </cell>
          <cell r="BV645">
            <v>104459178305850.55</v>
          </cell>
          <cell r="BW645">
            <v>104356692884155.33</v>
          </cell>
          <cell r="BX645">
            <v>104369460284240.7</v>
          </cell>
          <cell r="BY645">
            <v>104530192850149.48</v>
          </cell>
          <cell r="BZ645">
            <v>104307243829613.75</v>
          </cell>
          <cell r="CA645">
            <v>104205595653238.38</v>
          </cell>
          <cell r="CB645">
            <v>104169404884707.97</v>
          </cell>
          <cell r="CC645">
            <v>104009933501931.05</v>
          </cell>
          <cell r="CD645">
            <v>104197683139520.98</v>
          </cell>
          <cell r="CE645">
            <v>104083035422044.5</v>
          </cell>
          <cell r="CF645">
            <v>103901685178026.73</v>
          </cell>
          <cell r="CG645">
            <v>103881503422143.73</v>
          </cell>
          <cell r="CH645">
            <v>103839897492152.3</v>
          </cell>
          <cell r="CI645">
            <v>103704264463173.75</v>
          </cell>
          <cell r="CJ645">
            <v>103830506841431.97</v>
          </cell>
          <cell r="CK645">
            <v>103851846833877.78</v>
          </cell>
          <cell r="CL645">
            <v>103882305337319.61</v>
          </cell>
          <cell r="CM645">
            <v>103488305346777.81</v>
          </cell>
          <cell r="CN645">
            <v>100910387204690.27</v>
          </cell>
          <cell r="CO645"/>
          <cell r="CP645"/>
          <cell r="CQ645"/>
          <cell r="CR645"/>
          <cell r="CS645"/>
          <cell r="CT645"/>
          <cell r="CU645"/>
          <cell r="CV645"/>
          <cell r="CW645"/>
          <cell r="CX645"/>
          <cell r="CY645"/>
          <cell r="CZ645"/>
          <cell r="DA645"/>
          <cell r="DB645"/>
          <cell r="DC645"/>
          <cell r="DD645"/>
          <cell r="DE645"/>
          <cell r="DF645"/>
          <cell r="DG645"/>
          <cell r="DH645"/>
          <cell r="DI645"/>
          <cell r="DJ645"/>
          <cell r="DK645"/>
          <cell r="DL645"/>
          <cell r="DM645"/>
          <cell r="DN645"/>
          <cell r="DO645"/>
          <cell r="DP645"/>
          <cell r="DQ645"/>
          <cell r="DR645"/>
          <cell r="DS645"/>
          <cell r="DT645"/>
          <cell r="DU645"/>
          <cell r="DV645"/>
          <cell r="DW645"/>
          <cell r="DX645"/>
          <cell r="DY645"/>
          <cell r="DZ645"/>
          <cell r="EA645"/>
          <cell r="EB645"/>
          <cell r="EC645"/>
          <cell r="ED645"/>
          <cell r="EE645"/>
          <cell r="EF645"/>
          <cell r="EG645"/>
          <cell r="EH645"/>
          <cell r="EI645"/>
          <cell r="EJ645"/>
          <cell r="EK645"/>
          <cell r="EL645"/>
          <cell r="EM645"/>
          <cell r="EN645"/>
          <cell r="EO645"/>
          <cell r="EP645"/>
          <cell r="EQ645"/>
          <cell r="ER645"/>
          <cell r="ES645"/>
          <cell r="ET645"/>
          <cell r="EU645"/>
          <cell r="EV645"/>
          <cell r="EW645"/>
          <cell r="EX645"/>
          <cell r="EY645"/>
          <cell r="EZ645"/>
          <cell r="FA645"/>
          <cell r="FB645"/>
          <cell r="FC645"/>
          <cell r="FD645"/>
          <cell r="FE645"/>
          <cell r="FF645"/>
          <cell r="FG645"/>
          <cell r="FH645"/>
          <cell r="FN645"/>
          <cell r="FO645"/>
          <cell r="FQ645"/>
          <cell r="FR645"/>
          <cell r="FS645"/>
          <cell r="FT645"/>
          <cell r="FV645"/>
          <cell r="FW645"/>
          <cell r="FX645"/>
          <cell r="FY645"/>
          <cell r="FZ645"/>
          <cell r="GA645"/>
          <cell r="GB645"/>
          <cell r="GC645"/>
          <cell r="GD645"/>
          <cell r="GE645"/>
          <cell r="GF645"/>
          <cell r="GG645"/>
          <cell r="GH645"/>
          <cell r="GI645"/>
          <cell r="GJ645"/>
          <cell r="GK645"/>
          <cell r="GL645"/>
          <cell r="GM645"/>
          <cell r="GN645"/>
          <cell r="GO645"/>
          <cell r="GP645"/>
          <cell r="GQ645"/>
          <cell r="GR645"/>
          <cell r="GY645"/>
          <cell r="IN645"/>
          <cell r="IO645"/>
          <cell r="IP645"/>
          <cell r="IQ645"/>
          <cell r="IR645"/>
        </row>
        <row r="646">
          <cell r="E646">
            <v>6168159195881.6289</v>
          </cell>
          <cell r="F646">
            <v>6225234463898.4209</v>
          </cell>
          <cell r="G646">
            <v>6224237421922.4893</v>
          </cell>
          <cell r="H646">
            <v>6172862985619.2256</v>
          </cell>
          <cell r="I646">
            <v>6151951737382.335</v>
          </cell>
          <cell r="J646">
            <v>6179996877927.2744</v>
          </cell>
          <cell r="K646">
            <v>6159253331274.6172</v>
          </cell>
          <cell r="L646">
            <v>6087965861890.0039</v>
          </cell>
          <cell r="M646">
            <v>6084242051599.8164</v>
          </cell>
          <cell r="N646">
            <v>6093624178161.9854</v>
          </cell>
          <cell r="O646">
            <v>6100006873715.6309</v>
          </cell>
          <cell r="P646">
            <v>6068565220386.4102</v>
          </cell>
          <cell r="Q646">
            <v>6005310182334.6357</v>
          </cell>
          <cell r="R646">
            <v>5997808265520.1504</v>
          </cell>
          <cell r="S646">
            <v>6042342186795.9902</v>
          </cell>
          <cell r="T646">
            <v>6113201615082.9912</v>
          </cell>
          <cell r="U646">
            <v>6123048080656.8262</v>
          </cell>
          <cell r="V646">
            <v>6061602188509.1006</v>
          </cell>
          <cell r="W646">
            <v>6109979896309.9082</v>
          </cell>
          <cell r="X646">
            <v>6111571650760.417</v>
          </cell>
          <cell r="Y646">
            <v>6123739407166.4824</v>
          </cell>
          <cell r="Z646">
            <v>6159244446820.5312</v>
          </cell>
          <cell r="AA646">
            <v>6182591755063.7393</v>
          </cell>
          <cell r="AB646">
            <v>6119987341913.5645</v>
          </cell>
          <cell r="AC646">
            <v>6183860271759.4756</v>
          </cell>
          <cell r="AD646">
            <v>6279653776155.0732</v>
          </cell>
          <cell r="AE646">
            <v>6250481733447.3672</v>
          </cell>
          <cell r="AF646">
            <v>6265434350842.0557</v>
          </cell>
          <cell r="AG646">
            <v>6266494732615.0293</v>
          </cell>
          <cell r="AH646">
            <v>6217740328755.4854</v>
          </cell>
          <cell r="AI646">
            <v>6156919574235.8262</v>
          </cell>
          <cell r="AJ646">
            <v>6186441978632.0039</v>
          </cell>
          <cell r="AK646">
            <v>6233847964395.5938</v>
          </cell>
          <cell r="AL646">
            <v>6207382958366.4902</v>
          </cell>
          <cell r="AM646">
            <v>6239135316400.9629</v>
          </cell>
          <cell r="AN646">
            <v>6262412997010.1182</v>
          </cell>
          <cell r="AO646">
            <v>6231346152128.3398</v>
          </cell>
          <cell r="AP646">
            <v>6267636513852.9033</v>
          </cell>
          <cell r="AQ646">
            <v>6199485211389.7402</v>
          </cell>
          <cell r="AR646">
            <v>6226135132632.5654</v>
          </cell>
          <cell r="AS646">
            <v>6316222384838.9766</v>
          </cell>
          <cell r="AT646">
            <v>6261846679372.1855</v>
          </cell>
          <cell r="AU646">
            <v>6192360351452.1738</v>
          </cell>
          <cell r="AV646">
            <v>6258271685458.5938</v>
          </cell>
          <cell r="AW646">
            <v>6183973656311.6709</v>
          </cell>
          <cell r="AX646">
            <v>6186049920233.6758</v>
          </cell>
          <cell r="AY646">
            <v>6231537152007.9316</v>
          </cell>
          <cell r="AZ646">
            <v>6271462460477.1055</v>
          </cell>
          <cell r="BA646">
            <v>6266244391133.7734</v>
          </cell>
          <cell r="BB646">
            <v>6192939246222.168</v>
          </cell>
          <cell r="BC646">
            <v>6238390289869.8564</v>
          </cell>
          <cell r="BD646">
            <v>6233981239510.7949</v>
          </cell>
          <cell r="BE646">
            <v>6248677653119.1836</v>
          </cell>
          <cell r="BF646">
            <v>6276460358858.1934</v>
          </cell>
          <cell r="BG646">
            <v>6321700522013.5107</v>
          </cell>
          <cell r="BH646">
            <v>6335512956429.4268</v>
          </cell>
          <cell r="BI646">
            <v>6373668356527.5889</v>
          </cell>
          <cell r="BJ646">
            <v>6358727770648.3301</v>
          </cell>
          <cell r="BK646">
            <v>6392454798191.3789</v>
          </cell>
          <cell r="BL646">
            <v>6339455723458.3496</v>
          </cell>
          <cell r="BM646">
            <v>6342651430849.0596</v>
          </cell>
          <cell r="BN646">
            <v>6340384358642.4189</v>
          </cell>
          <cell r="BO646">
            <v>6345385540363.29</v>
          </cell>
          <cell r="BP646">
            <v>6408056376039.498</v>
          </cell>
          <cell r="BQ646">
            <v>6431302143880.0547</v>
          </cell>
          <cell r="BR646">
            <v>6427700356200.9492</v>
          </cell>
          <cell r="BS646">
            <v>6455917868269.042</v>
          </cell>
          <cell r="BT646">
            <v>6500707125962.1113</v>
          </cell>
          <cell r="BU646">
            <v>6435425314737.6758</v>
          </cell>
          <cell r="BV646">
            <v>6424524612490.2559</v>
          </cell>
          <cell r="BW646">
            <v>6483079158612.0518</v>
          </cell>
          <cell r="BX646">
            <v>6483575067891.9561</v>
          </cell>
          <cell r="BY646">
            <v>6590937110070.8027</v>
          </cell>
          <cell r="BZ646">
            <v>6568049685679.6689</v>
          </cell>
          <cell r="CA646">
            <v>6555603983830.7686</v>
          </cell>
          <cell r="CB646">
            <v>6531406093245.7197</v>
          </cell>
          <cell r="CC646">
            <v>6464826003260.2578</v>
          </cell>
          <cell r="CD646">
            <v>6513807071802.8281</v>
          </cell>
          <cell r="CE646">
            <v>6599537986293.5791</v>
          </cell>
          <cell r="CF646">
            <v>6661852235800.8828</v>
          </cell>
          <cell r="CG646">
            <v>6709108425855.2744</v>
          </cell>
          <cell r="CH646">
            <v>6580923287772.0986</v>
          </cell>
          <cell r="CI646">
            <v>6571670610142.3809</v>
          </cell>
          <cell r="CJ646">
            <v>6626752327378.4873</v>
          </cell>
          <cell r="CK646">
            <v>6475356528267.667</v>
          </cell>
          <cell r="CL646">
            <v>6543062403756.1992</v>
          </cell>
          <cell r="CM646">
            <v>6574675080827.082</v>
          </cell>
          <cell r="CN646">
            <v>6636868948044.7295</v>
          </cell>
          <cell r="CO646"/>
          <cell r="CP646"/>
          <cell r="CQ646"/>
          <cell r="CR646"/>
          <cell r="CS646"/>
          <cell r="CT646"/>
          <cell r="CU646"/>
          <cell r="CV646"/>
          <cell r="CW646"/>
          <cell r="CX646"/>
          <cell r="CY646"/>
          <cell r="CZ646"/>
          <cell r="DA646"/>
          <cell r="DB646"/>
          <cell r="DC646"/>
          <cell r="DD646"/>
          <cell r="DE646"/>
          <cell r="DF646"/>
          <cell r="DG646"/>
          <cell r="DH646"/>
          <cell r="DI646"/>
          <cell r="DJ646"/>
          <cell r="DK646"/>
          <cell r="DL646"/>
          <cell r="DM646"/>
          <cell r="DN646"/>
          <cell r="DO646"/>
          <cell r="DP646"/>
          <cell r="DQ646"/>
          <cell r="DR646"/>
          <cell r="DS646"/>
          <cell r="DT646"/>
          <cell r="DU646"/>
          <cell r="DV646"/>
          <cell r="DW646"/>
          <cell r="DX646"/>
          <cell r="DY646"/>
          <cell r="DZ646"/>
          <cell r="EA646"/>
          <cell r="EB646"/>
          <cell r="EC646"/>
          <cell r="ED646"/>
          <cell r="EE646"/>
          <cell r="EF646"/>
          <cell r="EG646"/>
          <cell r="EH646"/>
          <cell r="EI646"/>
          <cell r="EJ646"/>
          <cell r="EK646"/>
          <cell r="EL646"/>
          <cell r="EM646"/>
          <cell r="EN646"/>
          <cell r="EO646"/>
          <cell r="EP646"/>
          <cell r="EQ646"/>
          <cell r="ER646"/>
          <cell r="ES646"/>
          <cell r="ET646"/>
          <cell r="EU646"/>
          <cell r="EV646"/>
          <cell r="EW646"/>
          <cell r="EX646"/>
          <cell r="EY646"/>
          <cell r="EZ646"/>
          <cell r="FA646"/>
          <cell r="FB646"/>
          <cell r="FC646"/>
          <cell r="FD646"/>
          <cell r="FE646"/>
          <cell r="FF646"/>
          <cell r="FG646"/>
          <cell r="FH646"/>
          <cell r="FN646"/>
          <cell r="FO646"/>
          <cell r="FQ646"/>
          <cell r="FR646"/>
          <cell r="FS646"/>
          <cell r="FT646"/>
          <cell r="FV646"/>
          <cell r="FW646"/>
          <cell r="FX646"/>
          <cell r="FY646"/>
          <cell r="FZ646"/>
          <cell r="GA646"/>
          <cell r="GB646"/>
          <cell r="GC646"/>
          <cell r="GD646"/>
          <cell r="GE646"/>
          <cell r="GF646"/>
          <cell r="GG646"/>
          <cell r="GH646"/>
          <cell r="GI646"/>
          <cell r="GJ646"/>
          <cell r="GK646"/>
          <cell r="GL646"/>
          <cell r="GM646"/>
          <cell r="GN646"/>
          <cell r="GO646"/>
          <cell r="GP646"/>
          <cell r="GQ646"/>
          <cell r="GR646"/>
          <cell r="GY646"/>
          <cell r="IN646"/>
          <cell r="IO646"/>
          <cell r="IP646"/>
          <cell r="IQ646"/>
          <cell r="IR646"/>
        </row>
        <row r="647">
          <cell r="E647">
            <v>37681064069.159996</v>
          </cell>
          <cell r="F647">
            <v>38201472256.020004</v>
          </cell>
          <cell r="G647">
            <v>38369939132.769997</v>
          </cell>
          <cell r="H647">
            <v>37961808143.089996</v>
          </cell>
          <cell r="I647">
            <v>38034051554.779999</v>
          </cell>
          <cell r="J647">
            <v>38481258507.540001</v>
          </cell>
          <cell r="K647">
            <v>38129680318.150002</v>
          </cell>
          <cell r="L647">
            <v>37572389194.470001</v>
          </cell>
          <cell r="M647">
            <v>37730942284.669998</v>
          </cell>
          <cell r="N647">
            <v>37942757094.860001</v>
          </cell>
          <cell r="O647">
            <v>38040496467.449997</v>
          </cell>
          <cell r="P647">
            <v>37578869823.059998</v>
          </cell>
          <cell r="Q647">
            <v>37431354467.900002</v>
          </cell>
          <cell r="R647">
            <v>37329656624.340004</v>
          </cell>
          <cell r="S647">
            <v>37508971819.150002</v>
          </cell>
          <cell r="T647">
            <v>38242519250.659996</v>
          </cell>
          <cell r="U647">
            <v>37878740910.139999</v>
          </cell>
          <cell r="V647">
            <v>37448208409.199997</v>
          </cell>
          <cell r="W647">
            <v>37913408683.260002</v>
          </cell>
          <cell r="X647">
            <v>37692372382.589996</v>
          </cell>
          <cell r="Y647">
            <v>37732768212.050003</v>
          </cell>
          <cell r="Z647">
            <v>37604471936.330002</v>
          </cell>
          <cell r="AA647">
            <v>37842471829.300003</v>
          </cell>
          <cell r="AB647">
            <v>37650033723.480003</v>
          </cell>
          <cell r="AC647">
            <v>37812565942.130005</v>
          </cell>
          <cell r="AD647">
            <v>38212688592.570007</v>
          </cell>
          <cell r="AE647">
            <v>37782413432.43</v>
          </cell>
          <cell r="AF647">
            <v>38123885594.82</v>
          </cell>
          <cell r="AG647">
            <v>38407546378.790001</v>
          </cell>
          <cell r="AH647">
            <v>38196167389.620003</v>
          </cell>
          <cell r="AI647">
            <v>37844200988.379997</v>
          </cell>
          <cell r="AJ647">
            <v>38151681067.5</v>
          </cell>
          <cell r="AK647">
            <v>38116145884.830002</v>
          </cell>
          <cell r="AL647">
            <v>38033846655.170006</v>
          </cell>
          <cell r="AM647">
            <v>38312054207.059998</v>
          </cell>
          <cell r="AN647">
            <v>38163357361.300003</v>
          </cell>
          <cell r="AO647">
            <v>38106702868.139999</v>
          </cell>
          <cell r="AP647">
            <v>38554428872.389999</v>
          </cell>
          <cell r="AQ647">
            <v>38185648235.970001</v>
          </cell>
          <cell r="AR647">
            <v>38341174825.440002</v>
          </cell>
          <cell r="AS647">
            <v>38366842558.150002</v>
          </cell>
          <cell r="AT647">
            <v>38159639245.07</v>
          </cell>
          <cell r="AU647">
            <v>39141643295.68</v>
          </cell>
          <cell r="AV647">
            <v>39295912038.720001</v>
          </cell>
          <cell r="AW647">
            <v>38720568888</v>
          </cell>
          <cell r="AX647">
            <v>38581218505.57</v>
          </cell>
          <cell r="AY647">
            <v>38859828191.669998</v>
          </cell>
          <cell r="AZ647">
            <v>39146547394.82</v>
          </cell>
          <cell r="BA647">
            <v>38696965498.989998</v>
          </cell>
          <cell r="BB647">
            <v>38138862808.899994</v>
          </cell>
          <cell r="BC647">
            <v>38709332105.68</v>
          </cell>
          <cell r="BD647">
            <v>38313369329.93</v>
          </cell>
          <cell r="BE647">
            <v>38469785042.119995</v>
          </cell>
          <cell r="BF647">
            <v>38478433793.290001</v>
          </cell>
          <cell r="BG647">
            <v>38955707870.580002</v>
          </cell>
          <cell r="BH647">
            <v>38995799037.550003</v>
          </cell>
          <cell r="BI647">
            <v>39468913608.07</v>
          </cell>
          <cell r="BJ647">
            <v>39097486151.429993</v>
          </cell>
          <cell r="BK647">
            <v>39431720171.809998</v>
          </cell>
          <cell r="BL647">
            <v>39153016695.989998</v>
          </cell>
          <cell r="BM647">
            <v>39375905111.970001</v>
          </cell>
          <cell r="BN647">
            <v>39265501072.32</v>
          </cell>
          <cell r="BO647">
            <v>39651156412.57</v>
          </cell>
          <cell r="BP647">
            <v>40105577694.159996</v>
          </cell>
          <cell r="BQ647">
            <v>40476359715.880005</v>
          </cell>
          <cell r="BR647">
            <v>40218807047.520004</v>
          </cell>
          <cell r="BS647">
            <v>40207025296.460007</v>
          </cell>
          <cell r="BT647">
            <v>40729924745.550003</v>
          </cell>
          <cell r="BU647">
            <v>40216121314.080002</v>
          </cell>
          <cell r="BV647">
            <v>40186502489.730003</v>
          </cell>
          <cell r="BW647">
            <v>40786016430.129997</v>
          </cell>
          <cell r="BX647">
            <v>40657148970.82</v>
          </cell>
          <cell r="BY647">
            <v>40766751346.900002</v>
          </cell>
          <cell r="BZ647">
            <v>40859953653.25</v>
          </cell>
          <cell r="CA647">
            <v>40732062324.709999</v>
          </cell>
          <cell r="CB647">
            <v>40811968803.700005</v>
          </cell>
          <cell r="CC647">
            <v>40362383736.550003</v>
          </cell>
          <cell r="CD647">
            <v>40405150093.459999</v>
          </cell>
          <cell r="CE647">
            <v>40670189126.349998</v>
          </cell>
          <cell r="CF647">
            <v>40869809211.190002</v>
          </cell>
          <cell r="CG647">
            <v>41192848890.889999</v>
          </cell>
          <cell r="CH647">
            <v>39168458119.029999</v>
          </cell>
          <cell r="CI647">
            <v>39349496969.419998</v>
          </cell>
          <cell r="CJ647">
            <v>39829950953.020004</v>
          </cell>
          <cell r="CK647">
            <v>38878860072.030006</v>
          </cell>
          <cell r="CL647">
            <v>39171667106.649994</v>
          </cell>
          <cell r="CM647">
            <v>40853096330.559998</v>
          </cell>
          <cell r="CN647">
            <v>41992206422.68</v>
          </cell>
          <cell r="CO647"/>
          <cell r="CP647"/>
          <cell r="CQ647"/>
          <cell r="CR647"/>
          <cell r="CS647"/>
          <cell r="CT647"/>
          <cell r="CU647"/>
          <cell r="CV647"/>
          <cell r="CW647"/>
          <cell r="CX647"/>
          <cell r="CY647"/>
          <cell r="CZ647"/>
          <cell r="DA647"/>
          <cell r="DB647"/>
          <cell r="DC647"/>
          <cell r="DD647"/>
          <cell r="DE647"/>
          <cell r="DF647"/>
          <cell r="DG647"/>
          <cell r="DH647"/>
          <cell r="DI647"/>
          <cell r="DJ647"/>
          <cell r="DK647"/>
          <cell r="DL647"/>
          <cell r="DM647"/>
          <cell r="DN647"/>
          <cell r="DO647"/>
          <cell r="DP647"/>
          <cell r="DQ647"/>
          <cell r="DR647"/>
          <cell r="DS647"/>
          <cell r="DT647"/>
          <cell r="DU647"/>
          <cell r="DV647"/>
          <cell r="DW647"/>
          <cell r="DX647"/>
          <cell r="DY647"/>
          <cell r="DZ647"/>
          <cell r="EA647"/>
          <cell r="EB647"/>
          <cell r="EC647"/>
          <cell r="ED647"/>
          <cell r="EE647"/>
          <cell r="EF647"/>
          <cell r="EG647"/>
          <cell r="EH647"/>
          <cell r="EI647"/>
          <cell r="EJ647"/>
          <cell r="EK647"/>
          <cell r="EL647"/>
          <cell r="EM647"/>
          <cell r="EN647"/>
          <cell r="EO647"/>
          <cell r="EP647"/>
          <cell r="EQ647"/>
          <cell r="ER647"/>
          <cell r="ES647"/>
          <cell r="ET647"/>
          <cell r="EU647"/>
          <cell r="EV647"/>
          <cell r="EW647"/>
          <cell r="EX647"/>
          <cell r="EY647"/>
          <cell r="EZ647"/>
          <cell r="FA647"/>
          <cell r="FB647"/>
          <cell r="FC647"/>
          <cell r="FD647"/>
          <cell r="FE647"/>
          <cell r="FF647"/>
          <cell r="FG647"/>
          <cell r="FH647"/>
          <cell r="FN647"/>
          <cell r="FO647"/>
          <cell r="FQ647"/>
          <cell r="FR647"/>
          <cell r="FS647"/>
          <cell r="FT647"/>
          <cell r="FV647"/>
          <cell r="FW647"/>
          <cell r="FX647"/>
          <cell r="FY647"/>
          <cell r="FZ647"/>
          <cell r="GA647"/>
          <cell r="GB647"/>
          <cell r="GC647"/>
          <cell r="GD647"/>
          <cell r="GE647"/>
          <cell r="GF647"/>
          <cell r="GG647"/>
          <cell r="GH647"/>
          <cell r="GI647"/>
          <cell r="GJ647"/>
          <cell r="GK647"/>
          <cell r="GL647"/>
          <cell r="GM647"/>
          <cell r="GN647"/>
          <cell r="GO647"/>
          <cell r="GP647"/>
          <cell r="GQ647"/>
          <cell r="GR647"/>
          <cell r="GY647"/>
          <cell r="IN647"/>
          <cell r="IO647"/>
          <cell r="IP647"/>
          <cell r="IQ647"/>
          <cell r="IR647"/>
        </row>
        <row r="648">
          <cell r="E648">
            <v>5402159295492.4932</v>
          </cell>
          <cell r="F648">
            <v>5442235952203.3936</v>
          </cell>
          <cell r="G648">
            <v>5447782308809.3203</v>
          </cell>
          <cell r="H648">
            <v>5441192871198.6738</v>
          </cell>
          <cell r="I648">
            <v>5441036353395.1885</v>
          </cell>
          <cell r="J648">
            <v>5433175321216.5781</v>
          </cell>
          <cell r="K648">
            <v>5442674475790.6035</v>
          </cell>
          <cell r="L648">
            <v>5439486289468.4092</v>
          </cell>
          <cell r="M648">
            <v>5447530058645.4189</v>
          </cell>
          <cell r="N648">
            <v>5448196586589.6221</v>
          </cell>
          <cell r="O648">
            <v>5436276961237.5908</v>
          </cell>
          <cell r="P648">
            <v>5440755662955.2148</v>
          </cell>
          <cell r="Q648">
            <v>5441485312914.5352</v>
          </cell>
          <cell r="R648">
            <v>5440132364286.9932</v>
          </cell>
          <cell r="S648">
            <v>5445600174112.8672</v>
          </cell>
          <cell r="T648">
            <v>5442994970401.5684</v>
          </cell>
          <cell r="U648">
            <v>5441047999356.3047</v>
          </cell>
          <cell r="V648">
            <v>5444540179350.2578</v>
          </cell>
          <cell r="W648">
            <v>5452893567655.9971</v>
          </cell>
          <cell r="X648">
            <v>5424653890100.543</v>
          </cell>
          <cell r="Y648">
            <v>4700699759989.1494</v>
          </cell>
          <cell r="Z648">
            <v>4708118167990.4004</v>
          </cell>
          <cell r="AA648">
            <v>4707189975541.3721</v>
          </cell>
          <cell r="AB648">
            <v>4712818116163.3506</v>
          </cell>
          <cell r="AC648">
            <v>4713064145157.9297</v>
          </cell>
          <cell r="AD648">
            <v>4715735861329.4795</v>
          </cell>
          <cell r="AE648">
            <v>4718398068303.3564</v>
          </cell>
          <cell r="AF648">
            <v>4729013891945.1934</v>
          </cell>
          <cell r="AG648">
            <v>4752918892937.6191</v>
          </cell>
          <cell r="AH648">
            <v>4745760678559.2783</v>
          </cell>
          <cell r="AI648">
            <v>4742611537782.2031</v>
          </cell>
          <cell r="AJ648">
            <v>4745719616196.4385</v>
          </cell>
          <cell r="AK648">
            <v>4747574105296.1094</v>
          </cell>
          <cell r="AL648">
            <v>4743759767927.3877</v>
          </cell>
          <cell r="AM648">
            <v>4750564927111.7812</v>
          </cell>
          <cell r="AN648">
            <v>4753153900604.9043</v>
          </cell>
          <cell r="AO648">
            <v>4755255323286.9873</v>
          </cell>
          <cell r="AP648">
            <v>4758256380027.458</v>
          </cell>
          <cell r="AQ648">
            <v>4707449905602.9209</v>
          </cell>
          <cell r="AR648">
            <v>4707995588393.3926</v>
          </cell>
          <cell r="AS648">
            <v>4717028281922.9531</v>
          </cell>
          <cell r="AT648">
            <v>4715975757608.249</v>
          </cell>
          <cell r="AU648">
            <v>4718334184047.8418</v>
          </cell>
          <cell r="AV648">
            <v>4711917268970.8926</v>
          </cell>
          <cell r="AW648">
            <v>4707579881385.5664</v>
          </cell>
          <cell r="AX648">
            <v>4683690082852.2539</v>
          </cell>
          <cell r="AY648">
            <v>4669512400972.8008</v>
          </cell>
          <cell r="AZ648">
            <v>4574862919412.3203</v>
          </cell>
          <cell r="BA648">
            <v>4580393973486.0537</v>
          </cell>
          <cell r="BB648">
            <v>4577018180554.3535</v>
          </cell>
          <cell r="BC648">
            <v>4574969233989.4268</v>
          </cell>
          <cell r="BD648">
            <v>4532072477619.8535</v>
          </cell>
          <cell r="BE648">
            <v>4549951695842.3545</v>
          </cell>
          <cell r="BF648">
            <v>4550171544322.2744</v>
          </cell>
          <cell r="BG648">
            <v>4536080469200.5205</v>
          </cell>
          <cell r="BH648">
            <v>4537461068559.2109</v>
          </cell>
          <cell r="BI648">
            <v>4538420110630.3926</v>
          </cell>
          <cell r="BJ648">
            <v>4545351351555.2217</v>
          </cell>
          <cell r="BK648">
            <v>4574453469928.7578</v>
          </cell>
          <cell r="BL648">
            <v>4584884749066.5117</v>
          </cell>
          <cell r="BM648">
            <v>4584570681542.4473</v>
          </cell>
          <cell r="BN648">
            <v>4586686939806.8926</v>
          </cell>
          <cell r="BO648">
            <v>4588511579366.0166</v>
          </cell>
          <cell r="BP648">
            <v>4578435122394.6924</v>
          </cell>
          <cell r="BQ648">
            <v>4580631438784.874</v>
          </cell>
          <cell r="BR648">
            <v>4562761367411.2607</v>
          </cell>
          <cell r="BS648">
            <v>4565524975239.0957</v>
          </cell>
          <cell r="BT648">
            <v>4567025949889.5332</v>
          </cell>
          <cell r="BU648">
            <v>4598768865411.8818</v>
          </cell>
          <cell r="BV648">
            <v>4591902116199.5859</v>
          </cell>
          <cell r="BW648">
            <v>4603664817172.4893</v>
          </cell>
          <cell r="BX648">
            <v>4697747311675.7852</v>
          </cell>
          <cell r="BY648">
            <v>4707944609261.7803</v>
          </cell>
          <cell r="BZ648">
            <v>4634461356564.7461</v>
          </cell>
          <cell r="CA648">
            <v>4639361118207.291</v>
          </cell>
          <cell r="CB648">
            <v>4651963507322.627</v>
          </cell>
          <cell r="CC648">
            <v>4659516021104.0176</v>
          </cell>
          <cell r="CD648">
            <v>4697435552830.5938</v>
          </cell>
          <cell r="CE648">
            <v>4702135922008.126</v>
          </cell>
          <cell r="CF648">
            <v>4725437767285.3389</v>
          </cell>
          <cell r="CG648">
            <v>4718282671116.0859</v>
          </cell>
          <cell r="CH648">
            <v>4715855898484.9248</v>
          </cell>
          <cell r="CI648">
            <v>4694361783465.7295</v>
          </cell>
          <cell r="CJ648">
            <v>4683033653974.6865</v>
          </cell>
          <cell r="CK648">
            <v>4680716191247.207</v>
          </cell>
          <cell r="CL648">
            <v>4592294004981.3945</v>
          </cell>
          <cell r="CM648">
            <v>4584220063552.1025</v>
          </cell>
          <cell r="CN648">
            <v>4570550345251.1182</v>
          </cell>
          <cell r="CO648"/>
          <cell r="CP648"/>
          <cell r="CQ648"/>
          <cell r="CR648"/>
          <cell r="CS648"/>
          <cell r="CT648"/>
          <cell r="CU648"/>
          <cell r="CV648"/>
          <cell r="CW648"/>
          <cell r="CX648"/>
          <cell r="CY648"/>
          <cell r="CZ648"/>
          <cell r="DA648"/>
          <cell r="DB648"/>
          <cell r="DC648"/>
          <cell r="DD648"/>
          <cell r="DE648"/>
          <cell r="DF648"/>
          <cell r="DG648"/>
          <cell r="DH648"/>
          <cell r="DI648"/>
          <cell r="DJ648"/>
          <cell r="DK648"/>
          <cell r="DL648"/>
          <cell r="DM648"/>
          <cell r="DN648"/>
          <cell r="DO648"/>
          <cell r="DP648"/>
          <cell r="DQ648"/>
          <cell r="DR648"/>
          <cell r="DS648"/>
          <cell r="DT648"/>
          <cell r="DU648"/>
          <cell r="DV648"/>
          <cell r="DW648"/>
          <cell r="DX648"/>
          <cell r="DY648"/>
          <cell r="DZ648"/>
          <cell r="EA648"/>
          <cell r="EB648"/>
          <cell r="EC648"/>
          <cell r="ED648"/>
          <cell r="EE648"/>
          <cell r="EF648"/>
          <cell r="EG648"/>
          <cell r="EH648"/>
          <cell r="EI648"/>
          <cell r="EJ648"/>
          <cell r="EK648"/>
          <cell r="EL648"/>
          <cell r="EM648"/>
          <cell r="EN648"/>
          <cell r="EO648"/>
          <cell r="EP648"/>
          <cell r="EQ648"/>
          <cell r="ER648"/>
          <cell r="ES648"/>
          <cell r="ET648"/>
          <cell r="EU648"/>
          <cell r="EV648"/>
          <cell r="EW648"/>
          <cell r="EX648"/>
          <cell r="EY648"/>
          <cell r="EZ648"/>
          <cell r="FA648"/>
          <cell r="FB648"/>
          <cell r="FC648"/>
          <cell r="FD648"/>
          <cell r="FE648"/>
          <cell r="FF648"/>
          <cell r="FG648"/>
          <cell r="FH648"/>
          <cell r="FN648"/>
          <cell r="FO648"/>
          <cell r="FQ648"/>
          <cell r="FR648"/>
          <cell r="FS648"/>
          <cell r="FT648"/>
          <cell r="FV648"/>
          <cell r="FW648"/>
          <cell r="FX648"/>
          <cell r="FY648"/>
          <cell r="FZ648"/>
          <cell r="GA648"/>
          <cell r="GB648"/>
          <cell r="GC648"/>
          <cell r="GD648"/>
          <cell r="GE648"/>
          <cell r="GF648"/>
          <cell r="GG648"/>
          <cell r="GH648"/>
          <cell r="GI648"/>
          <cell r="GJ648"/>
          <cell r="GK648"/>
          <cell r="GL648"/>
          <cell r="GM648"/>
          <cell r="GN648"/>
          <cell r="GO648"/>
          <cell r="GP648"/>
          <cell r="GQ648"/>
          <cell r="GR648"/>
          <cell r="GY648"/>
          <cell r="IN648"/>
          <cell r="IO648"/>
          <cell r="IP648"/>
          <cell r="IQ648"/>
          <cell r="IR648"/>
        </row>
        <row r="649">
          <cell r="E649">
            <v>19437650450337.488</v>
          </cell>
          <cell r="F649">
            <v>19469985235469.887</v>
          </cell>
          <cell r="G649">
            <v>19508414912875.641</v>
          </cell>
          <cell r="H649">
            <v>18959457548240.984</v>
          </cell>
          <cell r="I649">
            <v>18823577128589.855</v>
          </cell>
          <cell r="J649">
            <v>18945737857388.141</v>
          </cell>
          <cell r="K649">
            <v>19016507781982.453</v>
          </cell>
          <cell r="L649">
            <v>19203597277297.098</v>
          </cell>
          <cell r="M649">
            <v>19433393530252.055</v>
          </cell>
          <cell r="N649">
            <v>19200889155205.914</v>
          </cell>
          <cell r="O649">
            <v>19186675879896.852</v>
          </cell>
          <cell r="P649">
            <v>19327554877095.324</v>
          </cell>
          <cell r="Q649">
            <v>19166695115713.039</v>
          </cell>
          <cell r="R649">
            <v>19046279479476.238</v>
          </cell>
          <cell r="S649">
            <v>19122831864582.273</v>
          </cell>
          <cell r="T649">
            <v>19017888288575.738</v>
          </cell>
          <cell r="U649">
            <v>19210880545535.59</v>
          </cell>
          <cell r="V649">
            <v>19000944445549.281</v>
          </cell>
          <cell r="W649">
            <v>19134919249292.215</v>
          </cell>
          <cell r="X649">
            <v>19051816005269.383</v>
          </cell>
          <cell r="Y649">
            <v>19230682138174.688</v>
          </cell>
          <cell r="Z649">
            <v>19588917855265.438</v>
          </cell>
          <cell r="AA649">
            <v>19751370947841.074</v>
          </cell>
          <cell r="AB649">
            <v>19690827856195.121</v>
          </cell>
          <cell r="AC649">
            <v>19805276102756.777</v>
          </cell>
          <cell r="AD649">
            <v>19791887290137.438</v>
          </cell>
          <cell r="AE649">
            <v>19716081780635.008</v>
          </cell>
          <cell r="AF649">
            <v>19919007517145.582</v>
          </cell>
          <cell r="AG649">
            <v>19733245766807.004</v>
          </cell>
          <cell r="AH649">
            <v>19489931263238.492</v>
          </cell>
          <cell r="AI649">
            <v>19336549366168.121</v>
          </cell>
          <cell r="AJ649">
            <v>19492719749298.133</v>
          </cell>
          <cell r="AK649">
            <v>20171282819014.969</v>
          </cell>
          <cell r="AL649">
            <v>20163982729012.973</v>
          </cell>
          <cell r="AM649">
            <v>19906361947819.043</v>
          </cell>
          <cell r="AN649">
            <v>19892260476157.117</v>
          </cell>
          <cell r="AO649">
            <v>19791325549558.273</v>
          </cell>
          <cell r="AP649">
            <v>19694948934840.141</v>
          </cell>
          <cell r="AQ649">
            <v>19724104749148.305</v>
          </cell>
          <cell r="AR649">
            <v>19958323411930.797</v>
          </cell>
          <cell r="AS649">
            <v>19811296422232.734</v>
          </cell>
          <cell r="AT649">
            <v>19925353874945.441</v>
          </cell>
          <cell r="AU649">
            <v>19391106499727.762</v>
          </cell>
          <cell r="AV649">
            <v>18958227987186.062</v>
          </cell>
          <cell r="AW649">
            <v>18773561846564.551</v>
          </cell>
          <cell r="AX649">
            <v>19048604928773.297</v>
          </cell>
          <cell r="AY649">
            <v>19013962420144.617</v>
          </cell>
          <cell r="AZ649">
            <v>18849779508786.121</v>
          </cell>
          <cell r="BA649">
            <v>18608702615471.445</v>
          </cell>
          <cell r="BB649">
            <v>18558010111109.891</v>
          </cell>
          <cell r="BC649">
            <v>19108411789469.082</v>
          </cell>
          <cell r="BD649">
            <v>19492417136954.938</v>
          </cell>
          <cell r="BE649">
            <v>19771016611263.023</v>
          </cell>
          <cell r="BF649">
            <v>19668145841938.648</v>
          </cell>
          <cell r="BG649">
            <v>19853540789287.027</v>
          </cell>
          <cell r="BH649">
            <v>19716494981810.449</v>
          </cell>
          <cell r="BI649">
            <v>19768165634733.191</v>
          </cell>
          <cell r="BJ649">
            <v>19618689072115.746</v>
          </cell>
          <cell r="BK649">
            <v>19628505929804.824</v>
          </cell>
          <cell r="BL649">
            <v>19821652228647.004</v>
          </cell>
          <cell r="BM649">
            <v>19838899893597.352</v>
          </cell>
          <cell r="BN649">
            <v>19541782409524.816</v>
          </cell>
          <cell r="BO649">
            <v>19562958782924.141</v>
          </cell>
          <cell r="BP649">
            <v>19756192758180.672</v>
          </cell>
          <cell r="BQ649">
            <v>19612518664586.172</v>
          </cell>
          <cell r="BR649">
            <v>19263342584099.613</v>
          </cell>
          <cell r="BS649">
            <v>19242708604206.836</v>
          </cell>
          <cell r="BT649">
            <v>19298986707951.16</v>
          </cell>
          <cell r="BU649">
            <v>19030149233808.051</v>
          </cell>
          <cell r="BV649">
            <v>18968074838776.449</v>
          </cell>
          <cell r="BW649">
            <v>19215717136420.594</v>
          </cell>
          <cell r="BX649">
            <v>19098595038122.152</v>
          </cell>
          <cell r="BY649">
            <v>19001113076212.832</v>
          </cell>
          <cell r="BZ649">
            <v>19088436505755.391</v>
          </cell>
          <cell r="CA649">
            <v>19031726856985.594</v>
          </cell>
          <cell r="CB649">
            <v>18804045024546.738</v>
          </cell>
          <cell r="CC649">
            <v>18567475078537.312</v>
          </cell>
          <cell r="CD649">
            <v>18494069795490.75</v>
          </cell>
          <cell r="CE649">
            <v>18135931552115.855</v>
          </cell>
          <cell r="CF649">
            <v>18278946974775.121</v>
          </cell>
          <cell r="CG649">
            <v>18669062739204.781</v>
          </cell>
          <cell r="CH649">
            <v>17702142433022.199</v>
          </cell>
          <cell r="CI649">
            <v>17642262678419.25</v>
          </cell>
          <cell r="CJ649">
            <v>17530958601765.791</v>
          </cell>
          <cell r="CK649">
            <v>17415559319562.18</v>
          </cell>
          <cell r="CL649">
            <v>17757147536987.914</v>
          </cell>
          <cell r="CM649">
            <v>18029258147634.727</v>
          </cell>
          <cell r="CN649">
            <v>17891486878572.668</v>
          </cell>
          <cell r="CO649"/>
          <cell r="CP649"/>
          <cell r="CQ649"/>
          <cell r="CR649"/>
          <cell r="CS649"/>
          <cell r="CT649"/>
          <cell r="CU649"/>
          <cell r="CV649"/>
          <cell r="CW649"/>
          <cell r="CX649"/>
          <cell r="CY649"/>
          <cell r="CZ649"/>
          <cell r="DA649"/>
          <cell r="DB649"/>
          <cell r="DC649"/>
          <cell r="DD649"/>
          <cell r="DE649"/>
          <cell r="DF649"/>
          <cell r="DG649"/>
          <cell r="DH649"/>
          <cell r="DI649"/>
          <cell r="DJ649"/>
          <cell r="DK649"/>
          <cell r="DL649"/>
          <cell r="DM649"/>
          <cell r="DN649"/>
          <cell r="DO649"/>
          <cell r="DP649"/>
          <cell r="DQ649"/>
          <cell r="DR649"/>
          <cell r="DS649"/>
          <cell r="DT649"/>
          <cell r="DU649"/>
          <cell r="DV649"/>
          <cell r="DW649"/>
          <cell r="DX649"/>
          <cell r="DY649"/>
          <cell r="DZ649"/>
          <cell r="EA649"/>
          <cell r="EB649"/>
          <cell r="EC649"/>
          <cell r="ED649"/>
          <cell r="EE649"/>
          <cell r="EF649"/>
          <cell r="EG649"/>
          <cell r="EH649"/>
          <cell r="EI649"/>
          <cell r="EJ649"/>
          <cell r="EK649"/>
          <cell r="EL649"/>
          <cell r="EM649"/>
          <cell r="EN649"/>
          <cell r="EO649"/>
          <cell r="EP649"/>
          <cell r="EQ649"/>
          <cell r="ER649"/>
          <cell r="ES649"/>
          <cell r="ET649"/>
          <cell r="EU649"/>
          <cell r="EV649"/>
          <cell r="EW649"/>
          <cell r="EX649"/>
          <cell r="EY649"/>
          <cell r="EZ649"/>
          <cell r="FA649"/>
          <cell r="FB649"/>
          <cell r="FC649"/>
          <cell r="FD649"/>
          <cell r="FE649"/>
          <cell r="FF649"/>
          <cell r="FG649"/>
          <cell r="FH649"/>
          <cell r="FN649"/>
          <cell r="FO649"/>
          <cell r="FQ649"/>
          <cell r="FR649"/>
          <cell r="FS649"/>
          <cell r="FT649"/>
          <cell r="FV649"/>
          <cell r="FW649"/>
          <cell r="FX649"/>
          <cell r="FY649"/>
          <cell r="FZ649"/>
          <cell r="GA649"/>
          <cell r="GB649"/>
          <cell r="GC649"/>
          <cell r="GD649"/>
          <cell r="GE649"/>
          <cell r="GF649"/>
          <cell r="GG649"/>
          <cell r="GH649"/>
          <cell r="GI649"/>
          <cell r="GJ649"/>
          <cell r="GK649"/>
          <cell r="GL649"/>
          <cell r="GM649"/>
          <cell r="GN649"/>
          <cell r="GO649"/>
          <cell r="GP649"/>
          <cell r="GQ649"/>
          <cell r="GR649"/>
          <cell r="GY649"/>
          <cell r="IN649"/>
          <cell r="IO649"/>
          <cell r="IP649"/>
          <cell r="IQ649"/>
          <cell r="IR649"/>
        </row>
        <row r="650">
          <cell r="E650">
            <v>158070495314.44</v>
          </cell>
          <cell r="F650">
            <v>160187739536.28998</v>
          </cell>
          <cell r="G650">
            <v>160856143492.45001</v>
          </cell>
          <cell r="H650">
            <v>158748037814.67999</v>
          </cell>
          <cell r="I650">
            <v>158667055156.85999</v>
          </cell>
          <cell r="J650">
            <v>161421903627.60999</v>
          </cell>
          <cell r="K650">
            <v>159773879693.44</v>
          </cell>
          <cell r="L650">
            <v>156933204043.19</v>
          </cell>
          <cell r="M650">
            <v>157431859332.75</v>
          </cell>
          <cell r="N650">
            <v>158042961510.37</v>
          </cell>
          <cell r="O650">
            <v>158357750104.96997</v>
          </cell>
          <cell r="P650">
            <v>156655090335.10999</v>
          </cell>
          <cell r="Q650">
            <v>155849668271.10001</v>
          </cell>
          <cell r="R650">
            <v>155597809045.67999</v>
          </cell>
          <cell r="S650">
            <v>156511776009.75</v>
          </cell>
          <cell r="T650">
            <v>159511747183.82001</v>
          </cell>
          <cell r="U650">
            <v>156320000811.64999</v>
          </cell>
          <cell r="V650">
            <v>154339713811.72998</v>
          </cell>
          <cell r="W650">
            <v>156314106720.29999</v>
          </cell>
          <cell r="X650">
            <v>155153206195.08002</v>
          </cell>
          <cell r="Y650">
            <v>155452467756.04001</v>
          </cell>
          <cell r="Z650">
            <v>155237237671.81</v>
          </cell>
          <cell r="AA650">
            <v>156347098831.22</v>
          </cell>
          <cell r="AB650">
            <v>155522074644.73001</v>
          </cell>
          <cell r="AC650">
            <v>156429332984.92001</v>
          </cell>
          <cell r="AD650">
            <v>158167718628</v>
          </cell>
          <cell r="AE650">
            <v>156443438355.75</v>
          </cell>
          <cell r="AF650">
            <v>157863559996.34</v>
          </cell>
          <cell r="AG650">
            <v>157850724533.12</v>
          </cell>
          <cell r="AH650">
            <v>156626917201.81</v>
          </cell>
          <cell r="AI650">
            <v>154877248117.59</v>
          </cell>
          <cell r="AJ650">
            <v>156467890405.85999</v>
          </cell>
          <cell r="AK650">
            <v>156316927834.27002</v>
          </cell>
          <cell r="AL650">
            <v>156175248230.34003</v>
          </cell>
          <cell r="AM650">
            <v>157246174729.17001</v>
          </cell>
          <cell r="AN650">
            <v>156552217867.06</v>
          </cell>
          <cell r="AO650">
            <v>68639646276.709999</v>
          </cell>
          <cell r="AP650">
            <v>69326761976.790009</v>
          </cell>
          <cell r="AQ650">
            <v>68399665657.480003</v>
          </cell>
          <cell r="AR650">
            <v>68854747471.600006</v>
          </cell>
          <cell r="AS650">
            <v>69132745383.860001</v>
          </cell>
          <cell r="AT650">
            <v>68610166046.860001</v>
          </cell>
          <cell r="AU650">
            <v>70121519766.050003</v>
          </cell>
          <cell r="AV650">
            <v>70282256021.039993</v>
          </cell>
          <cell r="AW650">
            <v>69985504233.289993</v>
          </cell>
          <cell r="AX650">
            <v>69849489004.76001</v>
          </cell>
          <cell r="AY650">
            <v>70494086852.369995</v>
          </cell>
          <cell r="AZ650">
            <v>70932015620.610001</v>
          </cell>
          <cell r="BA650">
            <v>69792123250.929993</v>
          </cell>
          <cell r="BB650">
            <v>68614258204.700005</v>
          </cell>
          <cell r="BC650">
            <v>69572897226.009995</v>
          </cell>
          <cell r="BD650">
            <v>68950564933.149994</v>
          </cell>
          <cell r="BE650">
            <v>69340900440.100006</v>
          </cell>
          <cell r="BF650">
            <v>69440973250.869995</v>
          </cell>
          <cell r="BG650">
            <v>70359839387.809998</v>
          </cell>
          <cell r="BH650">
            <v>70377808006.139999</v>
          </cell>
          <cell r="BI650">
            <v>71174610107.889999</v>
          </cell>
          <cell r="BJ650">
            <v>70190541027.440002</v>
          </cell>
          <cell r="BK650">
            <v>71816502305.080002</v>
          </cell>
          <cell r="BL650">
            <v>71410214261.48999</v>
          </cell>
          <cell r="BM650">
            <v>72028358439.690002</v>
          </cell>
          <cell r="BN650">
            <v>71828716700.610001</v>
          </cell>
          <cell r="BO650">
            <v>71330217003.299988</v>
          </cell>
          <cell r="BP650">
            <v>72170056712.860001</v>
          </cell>
          <cell r="BQ650">
            <v>73702366740.290009</v>
          </cell>
          <cell r="BR650">
            <v>73538128068.389999</v>
          </cell>
          <cell r="BS650">
            <v>73462487248.690002</v>
          </cell>
          <cell r="BT650">
            <v>74214590273.919998</v>
          </cell>
          <cell r="BU650">
            <v>73135147841.729996</v>
          </cell>
          <cell r="BV650">
            <v>72740641326.559998</v>
          </cell>
          <cell r="BW650">
            <v>73801245379.279999</v>
          </cell>
          <cell r="BX650">
            <v>73497026774.240005</v>
          </cell>
          <cell r="BY650">
            <v>73745990700.889999</v>
          </cell>
          <cell r="BZ650">
            <v>74008164565.610001</v>
          </cell>
          <cell r="CA650">
            <v>73866192206.819992</v>
          </cell>
          <cell r="CB650">
            <v>74054982650.770004</v>
          </cell>
          <cell r="CC650">
            <v>73569802237.589996</v>
          </cell>
          <cell r="CD650">
            <v>74474710889.440002</v>
          </cell>
          <cell r="CE650">
            <v>86436484535.98999</v>
          </cell>
          <cell r="CF650">
            <v>76412931941.699997</v>
          </cell>
          <cell r="CG650">
            <v>76700201701.360001</v>
          </cell>
          <cell r="CH650">
            <v>73025041175.430008</v>
          </cell>
          <cell r="CI650">
            <v>73263234629.630005</v>
          </cell>
          <cell r="CJ650">
            <v>74131976985.850006</v>
          </cell>
          <cell r="CK650">
            <v>72228912640.020004</v>
          </cell>
          <cell r="CL650">
            <v>72670951085.399994</v>
          </cell>
          <cell r="CM650">
            <v>72712625118.279999</v>
          </cell>
          <cell r="CN650">
            <v>73192783976.190002</v>
          </cell>
          <cell r="CO650"/>
          <cell r="CP650"/>
          <cell r="CQ650"/>
          <cell r="CR650"/>
          <cell r="CS650"/>
          <cell r="CT650"/>
          <cell r="CU650"/>
          <cell r="CV650"/>
          <cell r="CW650"/>
          <cell r="CX650"/>
          <cell r="CY650"/>
          <cell r="CZ650"/>
          <cell r="DA650"/>
          <cell r="DB650"/>
          <cell r="DC650"/>
          <cell r="DD650"/>
          <cell r="DE650"/>
          <cell r="DF650"/>
          <cell r="DG650"/>
          <cell r="DH650"/>
          <cell r="DI650"/>
          <cell r="DJ650"/>
          <cell r="DK650"/>
          <cell r="DL650"/>
          <cell r="DM650"/>
          <cell r="DN650"/>
          <cell r="DO650"/>
          <cell r="DP650"/>
          <cell r="DQ650"/>
          <cell r="DR650"/>
          <cell r="DS650"/>
          <cell r="DT650"/>
          <cell r="DU650"/>
          <cell r="DV650"/>
          <cell r="DW650"/>
          <cell r="DX650"/>
          <cell r="DY650"/>
          <cell r="DZ650"/>
          <cell r="EA650"/>
          <cell r="EB650"/>
          <cell r="EC650"/>
          <cell r="ED650"/>
          <cell r="EE650"/>
          <cell r="EF650"/>
          <cell r="EG650"/>
          <cell r="EH650"/>
          <cell r="EI650"/>
          <cell r="EJ650"/>
          <cell r="EK650"/>
          <cell r="EL650"/>
          <cell r="EM650"/>
          <cell r="EN650"/>
          <cell r="EO650"/>
          <cell r="EP650"/>
          <cell r="EQ650"/>
          <cell r="ER650"/>
          <cell r="ES650"/>
          <cell r="ET650"/>
          <cell r="EU650"/>
          <cell r="EV650"/>
          <cell r="EW650"/>
          <cell r="EX650"/>
          <cell r="EY650"/>
          <cell r="EZ650"/>
          <cell r="FA650"/>
          <cell r="FB650"/>
          <cell r="FC650"/>
          <cell r="FD650"/>
          <cell r="FE650"/>
          <cell r="FF650"/>
          <cell r="FG650"/>
          <cell r="FH650"/>
          <cell r="FN650"/>
          <cell r="FO650"/>
          <cell r="FQ650"/>
          <cell r="FR650"/>
          <cell r="FS650"/>
          <cell r="FT650"/>
          <cell r="FV650"/>
          <cell r="FW650"/>
          <cell r="FX650"/>
          <cell r="FY650"/>
          <cell r="FZ650"/>
          <cell r="GA650"/>
          <cell r="GB650"/>
          <cell r="GC650"/>
          <cell r="GD650"/>
          <cell r="GE650"/>
          <cell r="GF650"/>
          <cell r="GG650"/>
          <cell r="GH650"/>
          <cell r="GI650"/>
          <cell r="GJ650"/>
          <cell r="GK650"/>
          <cell r="GL650"/>
          <cell r="GM650"/>
          <cell r="GN650"/>
          <cell r="GO650"/>
          <cell r="GP650"/>
          <cell r="GQ650"/>
          <cell r="GR650"/>
          <cell r="GY650"/>
          <cell r="IN650"/>
          <cell r="IO650"/>
          <cell r="IP650"/>
          <cell r="IQ650"/>
          <cell r="IR650"/>
        </row>
        <row r="651">
          <cell r="E651">
            <v>7973186205692.4502</v>
          </cell>
          <cell r="F651">
            <v>8129878750099.916</v>
          </cell>
          <cell r="G651">
            <v>8135830333542.2354</v>
          </cell>
          <cell r="H651">
            <v>8084097286000.7686</v>
          </cell>
          <cell r="I651">
            <v>8116018428630.8584</v>
          </cell>
          <cell r="J651">
            <v>8003860917053.8506</v>
          </cell>
          <cell r="K651">
            <v>8055493025342.1719</v>
          </cell>
          <cell r="L651">
            <v>7744706688076.248</v>
          </cell>
          <cell r="M651">
            <v>7870611449611.7305</v>
          </cell>
          <cell r="N651">
            <v>7893111854206.1689</v>
          </cell>
          <cell r="O651">
            <v>7909093033592.3145</v>
          </cell>
          <cell r="P651">
            <v>7916115202056.3721</v>
          </cell>
          <cell r="Q651">
            <v>7881652575597.3496</v>
          </cell>
          <cell r="R651">
            <v>7894777054555.3701</v>
          </cell>
          <cell r="S651">
            <v>7805437139860.8086</v>
          </cell>
          <cell r="T651">
            <v>7822752517997.5039</v>
          </cell>
          <cell r="U651">
            <v>7650267173850.0889</v>
          </cell>
          <cell r="V651">
            <v>6385573434759.7773</v>
          </cell>
          <cell r="W651">
            <v>6622646085807.0586</v>
          </cell>
          <cell r="X651">
            <v>6636692630454.5664</v>
          </cell>
          <cell r="Y651">
            <v>6662777085986.1631</v>
          </cell>
          <cell r="Z651">
            <v>7007411507964.2021</v>
          </cell>
          <cell r="AA651">
            <v>7181322741712.4609</v>
          </cell>
          <cell r="AB651">
            <v>7188157247818.4238</v>
          </cell>
          <cell r="AC651">
            <v>7207153602190.5967</v>
          </cell>
          <cell r="AD651">
            <v>7026346810478.8027</v>
          </cell>
          <cell r="AE651">
            <v>7039578440996.6963</v>
          </cell>
          <cell r="AF651">
            <v>7063635634043.083</v>
          </cell>
          <cell r="AG651">
            <v>7233392574459.2773</v>
          </cell>
          <cell r="AH651">
            <v>7265906611746.6621</v>
          </cell>
          <cell r="AI651">
            <v>7284269131518.7246</v>
          </cell>
          <cell r="AJ651">
            <v>7270300283776.8467</v>
          </cell>
          <cell r="AK651">
            <v>7255810868062.9385</v>
          </cell>
          <cell r="AL651">
            <v>7313290217403.9336</v>
          </cell>
          <cell r="AM651">
            <v>7280373609762.9785</v>
          </cell>
          <cell r="AN651">
            <v>7276996114293.001</v>
          </cell>
          <cell r="AO651">
            <v>7171188462803.4023</v>
          </cell>
          <cell r="AP651">
            <v>7129028797596.9092</v>
          </cell>
          <cell r="AQ651">
            <v>7107311874597.252</v>
          </cell>
          <cell r="AR651">
            <v>7232814358800.7881</v>
          </cell>
          <cell r="AS651">
            <v>7280897454053.125</v>
          </cell>
          <cell r="AT651">
            <v>7302985804171.2959</v>
          </cell>
          <cell r="AU651">
            <v>7325171870423.7031</v>
          </cell>
          <cell r="AV651">
            <v>7299451170721.7656</v>
          </cell>
          <cell r="AW651">
            <v>7268613079286.084</v>
          </cell>
          <cell r="AX651">
            <v>7253192635911.2891</v>
          </cell>
          <cell r="AY651">
            <v>7273067940511.7139</v>
          </cell>
          <cell r="AZ651">
            <v>7259700702500.5811</v>
          </cell>
          <cell r="BA651">
            <v>7270728138197.502</v>
          </cell>
          <cell r="BB651">
            <v>7289238026343.9434</v>
          </cell>
          <cell r="BC651">
            <v>7048217582885.916</v>
          </cell>
          <cell r="BD651">
            <v>7121965276740.3779</v>
          </cell>
          <cell r="BE651">
            <v>7156291258784.5156</v>
          </cell>
          <cell r="BF651">
            <v>7190546385822.7461</v>
          </cell>
          <cell r="BG651">
            <v>7101557788355.1533</v>
          </cell>
          <cell r="BH651">
            <v>7026209456561.5</v>
          </cell>
          <cell r="BI651">
            <v>6898890468205.8047</v>
          </cell>
          <cell r="BJ651">
            <v>6930632850154.6064</v>
          </cell>
          <cell r="BK651">
            <v>6946862228300.9248</v>
          </cell>
          <cell r="BL651">
            <v>7034925021225.6465</v>
          </cell>
          <cell r="BM651">
            <v>6950232670070.5791</v>
          </cell>
          <cell r="BN651">
            <v>7112516009973.6133</v>
          </cell>
          <cell r="BO651">
            <v>7092026251717.7715</v>
          </cell>
          <cell r="BP651">
            <v>7163559363732.0977</v>
          </cell>
          <cell r="BQ651">
            <v>7112560769272.3711</v>
          </cell>
          <cell r="BR651">
            <v>7114751310617.543</v>
          </cell>
          <cell r="BS651">
            <v>7096107130568.2998</v>
          </cell>
          <cell r="BT651">
            <v>7104091690813.1582</v>
          </cell>
          <cell r="BU651">
            <v>7142688109620.2969</v>
          </cell>
          <cell r="BV651">
            <v>7150394277859.7129</v>
          </cell>
          <cell r="BW651">
            <v>7116137874969.9746</v>
          </cell>
          <cell r="BX651">
            <v>7124131848203.792</v>
          </cell>
          <cell r="BY651">
            <v>7120881323962.7207</v>
          </cell>
          <cell r="BZ651">
            <v>7084026567666.8135</v>
          </cell>
          <cell r="CA651">
            <v>6488574502908.3125</v>
          </cell>
          <cell r="CB651">
            <v>6477274260526.0898</v>
          </cell>
          <cell r="CC651">
            <v>6408489186667.1172</v>
          </cell>
          <cell r="CD651">
            <v>6655857334657.3789</v>
          </cell>
          <cell r="CE651">
            <v>6185591910253.4346</v>
          </cell>
          <cell r="CF651">
            <v>6211048278980.918</v>
          </cell>
          <cell r="CG651">
            <v>6774284543521.1836</v>
          </cell>
          <cell r="CH651">
            <v>6823866106379.8428</v>
          </cell>
          <cell r="CI651">
            <v>6920728591391.4561</v>
          </cell>
          <cell r="CJ651">
            <v>6936153720646.9121</v>
          </cell>
          <cell r="CK651">
            <v>7015466625013.46</v>
          </cell>
          <cell r="CL651">
            <v>6950141035394.1953</v>
          </cell>
          <cell r="CM651">
            <v>6965115371043.3926</v>
          </cell>
          <cell r="CN651">
            <v>6965436039360.3779</v>
          </cell>
          <cell r="CO651"/>
          <cell r="CP651"/>
          <cell r="CQ651"/>
          <cell r="CR651"/>
          <cell r="CS651"/>
          <cell r="CT651"/>
          <cell r="CU651"/>
          <cell r="CV651"/>
          <cell r="CW651"/>
          <cell r="CX651"/>
          <cell r="CY651"/>
          <cell r="CZ651"/>
          <cell r="DA651"/>
          <cell r="DB651"/>
          <cell r="DC651"/>
          <cell r="DD651"/>
          <cell r="DE651"/>
          <cell r="DF651"/>
          <cell r="DG651"/>
          <cell r="DH651"/>
          <cell r="DI651"/>
          <cell r="DJ651"/>
          <cell r="DK651"/>
          <cell r="DL651"/>
          <cell r="DM651"/>
          <cell r="DN651"/>
          <cell r="DO651"/>
          <cell r="DP651"/>
          <cell r="DQ651"/>
          <cell r="DR651"/>
          <cell r="DS651"/>
          <cell r="DT651"/>
          <cell r="DU651"/>
          <cell r="DV651"/>
          <cell r="DW651"/>
          <cell r="DX651"/>
          <cell r="DY651"/>
          <cell r="DZ651"/>
          <cell r="EA651"/>
          <cell r="EB651"/>
          <cell r="EC651"/>
          <cell r="ED651"/>
          <cell r="EE651"/>
          <cell r="EF651"/>
          <cell r="EG651"/>
          <cell r="EH651"/>
          <cell r="EI651"/>
          <cell r="EJ651"/>
          <cell r="EK651"/>
          <cell r="EL651"/>
          <cell r="EM651"/>
          <cell r="EN651"/>
          <cell r="EO651"/>
          <cell r="EP651"/>
          <cell r="EQ651"/>
          <cell r="ER651"/>
          <cell r="ES651"/>
          <cell r="ET651"/>
          <cell r="EU651"/>
          <cell r="EV651"/>
          <cell r="EW651"/>
          <cell r="EX651"/>
          <cell r="EY651"/>
          <cell r="EZ651"/>
          <cell r="FA651"/>
          <cell r="FB651"/>
          <cell r="FC651"/>
          <cell r="FD651"/>
          <cell r="FE651"/>
          <cell r="FF651"/>
          <cell r="FG651"/>
          <cell r="FH651"/>
          <cell r="FN651"/>
          <cell r="FO651"/>
          <cell r="FQ651"/>
          <cell r="FR651"/>
          <cell r="FS651"/>
          <cell r="FT651"/>
          <cell r="FV651"/>
          <cell r="FW651"/>
          <cell r="FX651"/>
          <cell r="FY651"/>
          <cell r="FZ651"/>
          <cell r="GA651"/>
          <cell r="GB651"/>
          <cell r="GC651"/>
          <cell r="GD651"/>
          <cell r="GE651"/>
          <cell r="GF651"/>
          <cell r="GG651"/>
          <cell r="GH651"/>
          <cell r="GI651"/>
          <cell r="GJ651"/>
          <cell r="GK651"/>
          <cell r="GL651"/>
          <cell r="GM651"/>
          <cell r="GN651"/>
          <cell r="GO651"/>
          <cell r="GP651"/>
          <cell r="GQ651"/>
          <cell r="GR651"/>
          <cell r="GY651"/>
          <cell r="IN651"/>
          <cell r="IO651"/>
          <cell r="IP651"/>
          <cell r="IQ651"/>
          <cell r="IR651"/>
        </row>
        <row r="652">
          <cell r="E652">
            <v>939208495285.58423</v>
          </cell>
          <cell r="F652">
            <v>945353631781.77454</v>
          </cell>
          <cell r="G652">
            <v>945898470218.9209</v>
          </cell>
          <cell r="H652">
            <v>941676035224.46667</v>
          </cell>
          <cell r="I652">
            <v>939816512077.71326</v>
          </cell>
          <cell r="J652">
            <v>940588683842.5531</v>
          </cell>
          <cell r="K652">
            <v>928903964351.01477</v>
          </cell>
          <cell r="L652">
            <v>924274800637.11487</v>
          </cell>
          <cell r="M652">
            <v>921476620848.60486</v>
          </cell>
          <cell r="N652">
            <v>922612672068.23389</v>
          </cell>
          <cell r="O652">
            <v>923610341160.42212</v>
          </cell>
          <cell r="P652">
            <v>920044184076.63354</v>
          </cell>
          <cell r="Q652">
            <v>917835443617.30933</v>
          </cell>
          <cell r="R652">
            <v>915790749721.95569</v>
          </cell>
          <cell r="S652">
            <v>917421159863.8999</v>
          </cell>
          <cell r="T652">
            <v>920374968375.24048</v>
          </cell>
          <cell r="U652">
            <v>920005745014.63818</v>
          </cell>
          <cell r="V652">
            <v>916241496304.58289</v>
          </cell>
          <cell r="W652">
            <v>918792633408.14246</v>
          </cell>
          <cell r="X652">
            <v>916970475294.48584</v>
          </cell>
          <cell r="Y652">
            <v>917194277197.26184</v>
          </cell>
          <cell r="Z652">
            <v>916842770138.94348</v>
          </cell>
          <cell r="AA652">
            <v>918369075149.40869</v>
          </cell>
          <cell r="AB652">
            <v>916050611097.0647</v>
          </cell>
          <cell r="AC652">
            <v>916811635765.37122</v>
          </cell>
          <cell r="AD652">
            <v>917913422784.33545</v>
          </cell>
          <cell r="AE652">
            <v>915665828419.39917</v>
          </cell>
          <cell r="AF652">
            <v>918298280375.93604</v>
          </cell>
          <cell r="AG652">
            <v>919776612634.1958</v>
          </cell>
          <cell r="AH652">
            <v>916685991153.0946</v>
          </cell>
          <cell r="AI652">
            <v>911609257376.33875</v>
          </cell>
          <cell r="AJ652">
            <v>912623149720.37878</v>
          </cell>
          <cell r="AK652">
            <v>913529977588.38391</v>
          </cell>
          <cell r="AL652">
            <v>911519231376.31946</v>
          </cell>
          <cell r="AM652">
            <v>914336836341.65454</v>
          </cell>
          <cell r="AN652">
            <v>913243819012.70825</v>
          </cell>
          <cell r="AO652">
            <v>912790863117.8623</v>
          </cell>
          <cell r="AP652">
            <v>916690395844.94299</v>
          </cell>
          <cell r="AQ652">
            <v>912768722214.88635</v>
          </cell>
          <cell r="AR652">
            <v>913662739323.15039</v>
          </cell>
          <cell r="AS652">
            <v>913781388235.29065</v>
          </cell>
          <cell r="AT652">
            <v>911038560850.8866</v>
          </cell>
          <cell r="AU652">
            <v>916306265474.06934</v>
          </cell>
          <cell r="AV652">
            <v>917959533280.97705</v>
          </cell>
          <cell r="AW652">
            <v>912233546482.16296</v>
          </cell>
          <cell r="AX652">
            <v>909180685405.60693</v>
          </cell>
          <cell r="AY652">
            <v>906925671833.88501</v>
          </cell>
          <cell r="AZ652">
            <v>909738221172.63232</v>
          </cell>
          <cell r="BA652">
            <v>906808343120.16589</v>
          </cell>
          <cell r="BB652">
            <v>900538951122.18408</v>
          </cell>
          <cell r="BC652">
            <v>903014153419.33081</v>
          </cell>
          <cell r="BD652">
            <v>900313165119.04321</v>
          </cell>
          <cell r="BE652">
            <v>900628268100.9342</v>
          </cell>
          <cell r="BF652">
            <v>901015769313.53699</v>
          </cell>
          <cell r="BG652">
            <v>903304126056.23242</v>
          </cell>
          <cell r="BH652">
            <v>904438817190.9906</v>
          </cell>
          <cell r="BI652">
            <v>907794584607.4342</v>
          </cell>
          <cell r="BJ652">
            <v>903705768049.86707</v>
          </cell>
          <cell r="BK652">
            <v>905327739714.69678</v>
          </cell>
          <cell r="BL652">
            <v>903086256062.36902</v>
          </cell>
          <cell r="BM652">
            <v>903862633527.29529</v>
          </cell>
          <cell r="BN652">
            <v>901827427699.66443</v>
          </cell>
          <cell r="BO652">
            <v>901120263207.03259</v>
          </cell>
          <cell r="BP652">
            <v>904306565308.29236</v>
          </cell>
          <cell r="BQ652">
            <v>905082296507.87244</v>
          </cell>
          <cell r="BR652">
            <v>911072959650.36462</v>
          </cell>
          <cell r="BS652">
            <v>912820570617.3999</v>
          </cell>
          <cell r="BT652">
            <v>915848454994.22681</v>
          </cell>
          <cell r="BU652">
            <v>915359294228.31238</v>
          </cell>
          <cell r="BV652">
            <v>912823542475.27295</v>
          </cell>
          <cell r="BW652">
            <v>916235695865.27856</v>
          </cell>
          <cell r="BX652">
            <v>916958607832.70654</v>
          </cell>
          <cell r="BY652">
            <v>920275319263.78125</v>
          </cell>
          <cell r="BZ652">
            <v>915956718485.19763</v>
          </cell>
          <cell r="CA652">
            <v>912708378202.23059</v>
          </cell>
          <cell r="CB652">
            <v>912608909231.2406</v>
          </cell>
          <cell r="CC652">
            <v>909487193241.5293</v>
          </cell>
          <cell r="CD652">
            <v>861599676308.56616</v>
          </cell>
          <cell r="CE652">
            <v>862004507908.521</v>
          </cell>
          <cell r="CF652">
            <v>862021937921.10986</v>
          </cell>
          <cell r="CG652">
            <v>865524638036.77502</v>
          </cell>
          <cell r="CH652">
            <v>856046977341.85413</v>
          </cell>
          <cell r="CI652">
            <v>854549600881.54907</v>
          </cell>
          <cell r="CJ652">
            <v>730812812390.69714</v>
          </cell>
          <cell r="CK652">
            <v>724090441936.28992</v>
          </cell>
          <cell r="CL652">
            <v>736545704276.21814</v>
          </cell>
          <cell r="CM652">
            <v>735766671614.51233</v>
          </cell>
          <cell r="CN652">
            <v>737799171073.73523</v>
          </cell>
          <cell r="CO652"/>
          <cell r="CP652"/>
          <cell r="CQ652"/>
          <cell r="CR652"/>
          <cell r="CS652"/>
          <cell r="CT652"/>
          <cell r="CU652"/>
          <cell r="CV652"/>
          <cell r="CW652"/>
          <cell r="CX652"/>
          <cell r="CY652"/>
          <cell r="CZ652"/>
          <cell r="DA652"/>
          <cell r="DB652"/>
          <cell r="DC652"/>
          <cell r="DD652"/>
          <cell r="DE652"/>
          <cell r="DF652"/>
          <cell r="DG652"/>
          <cell r="DH652"/>
          <cell r="DI652"/>
          <cell r="DJ652"/>
          <cell r="DK652"/>
          <cell r="DL652"/>
          <cell r="DM652"/>
          <cell r="DN652"/>
          <cell r="DO652"/>
          <cell r="DP652"/>
          <cell r="DQ652"/>
          <cell r="DR652"/>
          <cell r="DS652"/>
          <cell r="DT652"/>
          <cell r="DU652"/>
          <cell r="DV652"/>
          <cell r="DW652"/>
          <cell r="DX652"/>
          <cell r="DY652"/>
          <cell r="DZ652"/>
          <cell r="EA652"/>
          <cell r="EB652"/>
          <cell r="EC652"/>
          <cell r="ED652"/>
          <cell r="EE652"/>
          <cell r="EF652"/>
          <cell r="EG652"/>
          <cell r="EH652"/>
          <cell r="EI652"/>
          <cell r="EJ652"/>
          <cell r="EK652"/>
          <cell r="EL652"/>
          <cell r="EM652"/>
          <cell r="EN652"/>
          <cell r="EO652"/>
          <cell r="EP652"/>
          <cell r="EQ652"/>
          <cell r="ER652"/>
          <cell r="ES652"/>
          <cell r="ET652"/>
          <cell r="EU652"/>
          <cell r="EV652"/>
          <cell r="EW652"/>
          <cell r="EX652"/>
          <cell r="EY652"/>
          <cell r="EZ652"/>
          <cell r="FA652"/>
          <cell r="FB652"/>
          <cell r="FC652"/>
          <cell r="FD652"/>
          <cell r="FE652"/>
          <cell r="FF652"/>
          <cell r="FG652"/>
          <cell r="FH652"/>
          <cell r="FN652"/>
          <cell r="FO652"/>
          <cell r="FQ652"/>
          <cell r="FR652"/>
          <cell r="FS652"/>
          <cell r="FT652"/>
          <cell r="FV652"/>
          <cell r="FW652"/>
          <cell r="FX652"/>
          <cell r="FY652"/>
          <cell r="FZ652"/>
          <cell r="GA652"/>
          <cell r="GB652"/>
          <cell r="GC652"/>
          <cell r="GD652"/>
          <cell r="GE652"/>
          <cell r="GF652"/>
          <cell r="GG652"/>
          <cell r="GH652"/>
          <cell r="GI652"/>
          <cell r="GJ652"/>
          <cell r="GK652"/>
          <cell r="GL652"/>
          <cell r="GM652"/>
          <cell r="GN652"/>
          <cell r="GO652"/>
          <cell r="GP652"/>
          <cell r="GQ652"/>
          <cell r="GR652"/>
          <cell r="GY652"/>
          <cell r="IN652"/>
          <cell r="IO652"/>
          <cell r="IP652"/>
          <cell r="IQ652"/>
          <cell r="IR652"/>
        </row>
        <row r="653">
          <cell r="E653">
            <v>1418774534902.0798</v>
          </cell>
          <cell r="F653">
            <v>1418938330930.074</v>
          </cell>
          <cell r="G653">
            <v>1419146716746.8049</v>
          </cell>
          <cell r="H653">
            <v>1415920796841.0784</v>
          </cell>
          <cell r="I653">
            <v>1413386425253.7781</v>
          </cell>
          <cell r="J653">
            <v>1412698151251.7761</v>
          </cell>
          <cell r="K653">
            <v>1412535763897.6755</v>
          </cell>
          <cell r="L653">
            <v>1413254670651.9612</v>
          </cell>
          <cell r="M653">
            <v>1412882640682.6479</v>
          </cell>
          <cell r="N653">
            <v>1413033250732.3997</v>
          </cell>
          <cell r="O653">
            <v>1413489339221.355</v>
          </cell>
          <cell r="P653">
            <v>1411183481875.752</v>
          </cell>
          <cell r="Q653">
            <v>1404697292045.2539</v>
          </cell>
          <cell r="R653">
            <v>1404957661481.7068</v>
          </cell>
          <cell r="S653">
            <v>1405184117045.5747</v>
          </cell>
          <cell r="T653">
            <v>1404769552190.0913</v>
          </cell>
          <cell r="U653">
            <v>1406255947600.3247</v>
          </cell>
          <cell r="V653">
            <v>1406744118856.7354</v>
          </cell>
          <cell r="W653">
            <v>1407753799163.4365</v>
          </cell>
          <cell r="X653">
            <v>1407713507464.5378</v>
          </cell>
          <cell r="Y653">
            <v>1407588982138.7402</v>
          </cell>
          <cell r="Z653">
            <v>1407917712709.5674</v>
          </cell>
          <cell r="AA653">
            <v>1409148797731.0837</v>
          </cell>
          <cell r="AB653">
            <v>1409877854325.7764</v>
          </cell>
          <cell r="AC653">
            <v>1410114615575.5955</v>
          </cell>
          <cell r="AD653">
            <v>1410754256789.1465</v>
          </cell>
          <cell r="AE653">
            <v>1411776128620.8921</v>
          </cell>
          <cell r="AF653">
            <v>1373173133192.646</v>
          </cell>
          <cell r="AG653">
            <v>1374319539112.4395</v>
          </cell>
          <cell r="AH653">
            <v>1375217881083.0317</v>
          </cell>
          <cell r="AI653">
            <v>1376122475925.6025</v>
          </cell>
          <cell r="AJ653">
            <v>1375150800888.0376</v>
          </cell>
          <cell r="AK653">
            <v>1371466987171.3733</v>
          </cell>
          <cell r="AL653">
            <v>1371874607078.4021</v>
          </cell>
          <cell r="AM653">
            <v>1372447616291.7219</v>
          </cell>
          <cell r="AN653">
            <v>1372228165520.1785</v>
          </cell>
          <cell r="AO653">
            <v>1336583177416.4888</v>
          </cell>
          <cell r="AP653">
            <v>1334202321851.593</v>
          </cell>
          <cell r="AQ653">
            <v>1334494831161.7351</v>
          </cell>
          <cell r="AR653">
            <v>1334784540785.4319</v>
          </cell>
          <cell r="AS653">
            <v>1336393907330.8098</v>
          </cell>
          <cell r="AT653">
            <v>1336065170457.6558</v>
          </cell>
          <cell r="AU653">
            <v>1332931594193.4187</v>
          </cell>
          <cell r="AV653">
            <v>1333551489437.5002</v>
          </cell>
          <cell r="AW653">
            <v>1333945880697.8328</v>
          </cell>
          <cell r="AX653">
            <v>1332837381112.5046</v>
          </cell>
          <cell r="AY653">
            <v>1332191946690.8726</v>
          </cell>
          <cell r="AZ653">
            <v>1332620266290.4834</v>
          </cell>
          <cell r="BA653">
            <v>1334052786622.0767</v>
          </cell>
          <cell r="BB653">
            <v>1332770117180.1279</v>
          </cell>
          <cell r="BC653">
            <v>1332699722437.8113</v>
          </cell>
          <cell r="BD653">
            <v>1333246168815.0601</v>
          </cell>
          <cell r="BE653">
            <v>1331392903729.97</v>
          </cell>
          <cell r="BF653">
            <v>1333305507805.2957</v>
          </cell>
          <cell r="BG653">
            <v>1333663808461.5635</v>
          </cell>
          <cell r="BH653">
            <v>1333826770972.9688</v>
          </cell>
          <cell r="BI653">
            <v>1333483943566.9727</v>
          </cell>
          <cell r="BJ653">
            <v>1332830088937.4131</v>
          </cell>
          <cell r="BK653">
            <v>1333942233673.6868</v>
          </cell>
          <cell r="BL653">
            <v>1333768182385.175</v>
          </cell>
          <cell r="BM653">
            <v>1334056239148.6289</v>
          </cell>
          <cell r="BN653">
            <v>1333426408644.6545</v>
          </cell>
          <cell r="BO653">
            <v>1334222374936.8455</v>
          </cell>
          <cell r="BP653">
            <v>1334318359513.0901</v>
          </cell>
          <cell r="BQ653">
            <v>1332644295177.0229</v>
          </cell>
          <cell r="BR653">
            <v>1328228160122.7402</v>
          </cell>
          <cell r="BS653">
            <v>1328404841135.5984</v>
          </cell>
          <cell r="BT653">
            <v>1327494375837.3374</v>
          </cell>
          <cell r="BU653">
            <v>1327645346371.3623</v>
          </cell>
          <cell r="BV653">
            <v>1327976548523.6819</v>
          </cell>
          <cell r="BW653">
            <v>1326558356423.4343</v>
          </cell>
          <cell r="BX653">
            <v>1326571654682.4214</v>
          </cell>
          <cell r="BY653">
            <v>1324634577667.8154</v>
          </cell>
          <cell r="BZ653">
            <v>1319907292055.7974</v>
          </cell>
          <cell r="CA653">
            <v>1318527078283.2788</v>
          </cell>
          <cell r="CB653">
            <v>1318949301256.4675</v>
          </cell>
          <cell r="CC653">
            <v>1318039481433.0981</v>
          </cell>
          <cell r="CD653">
            <v>1318619811403.3547</v>
          </cell>
          <cell r="CE653">
            <v>1318855926518.8992</v>
          </cell>
          <cell r="CF653">
            <v>1317250585668.2664</v>
          </cell>
          <cell r="CG653">
            <v>1315902034436.4841</v>
          </cell>
          <cell r="CH653">
            <v>1315889399930.6931</v>
          </cell>
          <cell r="CI653">
            <v>1313241071995.2043</v>
          </cell>
          <cell r="CJ653">
            <v>1307821860515.6267</v>
          </cell>
          <cell r="CK653">
            <v>1308755049516.8101</v>
          </cell>
          <cell r="CL653">
            <v>1309322051983.8167</v>
          </cell>
          <cell r="CM653">
            <v>1305385398680.208</v>
          </cell>
          <cell r="CN653">
            <v>1305786976670.877</v>
          </cell>
          <cell r="CO653"/>
          <cell r="CP653"/>
          <cell r="CQ653"/>
          <cell r="CR653"/>
          <cell r="CS653"/>
          <cell r="CT653"/>
          <cell r="CU653"/>
          <cell r="CV653"/>
          <cell r="CW653"/>
          <cell r="CX653"/>
          <cell r="CY653"/>
          <cell r="CZ653"/>
          <cell r="DA653"/>
          <cell r="DB653"/>
          <cell r="DC653"/>
          <cell r="DD653"/>
          <cell r="DE653"/>
          <cell r="DF653"/>
          <cell r="DG653"/>
          <cell r="DH653"/>
          <cell r="DI653"/>
          <cell r="DJ653"/>
          <cell r="DK653"/>
          <cell r="DL653"/>
          <cell r="DM653"/>
          <cell r="DN653"/>
          <cell r="DO653"/>
          <cell r="DP653"/>
          <cell r="DQ653"/>
          <cell r="DR653"/>
          <cell r="DS653"/>
          <cell r="DT653"/>
          <cell r="DU653"/>
          <cell r="DV653"/>
          <cell r="DW653"/>
          <cell r="DX653"/>
          <cell r="DY653"/>
          <cell r="DZ653"/>
          <cell r="EA653"/>
          <cell r="EB653"/>
          <cell r="EC653"/>
          <cell r="ED653"/>
          <cell r="EE653"/>
          <cell r="EF653"/>
          <cell r="EG653"/>
          <cell r="EH653"/>
          <cell r="EI653"/>
          <cell r="EJ653"/>
          <cell r="EK653"/>
          <cell r="EL653"/>
          <cell r="EM653"/>
          <cell r="EN653"/>
          <cell r="EO653"/>
          <cell r="EP653"/>
          <cell r="EQ653"/>
          <cell r="ER653"/>
          <cell r="ES653"/>
          <cell r="ET653"/>
          <cell r="EU653"/>
          <cell r="EV653"/>
          <cell r="EW653"/>
          <cell r="EX653"/>
          <cell r="EY653"/>
          <cell r="EZ653"/>
          <cell r="FA653"/>
          <cell r="FB653"/>
          <cell r="FC653"/>
          <cell r="FD653"/>
          <cell r="FE653"/>
          <cell r="FF653"/>
          <cell r="FG653"/>
          <cell r="FH653"/>
          <cell r="FN653"/>
          <cell r="FO653"/>
          <cell r="FQ653"/>
          <cell r="FR653"/>
          <cell r="FS653"/>
          <cell r="FT653"/>
          <cell r="FV653"/>
          <cell r="FW653"/>
          <cell r="FX653"/>
          <cell r="FY653"/>
          <cell r="FZ653"/>
          <cell r="GA653"/>
          <cell r="GB653"/>
          <cell r="GC653"/>
          <cell r="GD653"/>
          <cell r="GE653"/>
          <cell r="GF653"/>
          <cell r="GG653"/>
          <cell r="GH653"/>
          <cell r="GI653"/>
          <cell r="GJ653"/>
          <cell r="GK653"/>
          <cell r="GL653"/>
          <cell r="GM653"/>
          <cell r="GN653"/>
          <cell r="GO653"/>
          <cell r="GP653"/>
          <cell r="GQ653"/>
          <cell r="GR653"/>
          <cell r="GY653"/>
          <cell r="IN653"/>
          <cell r="IO653"/>
          <cell r="IP653"/>
          <cell r="IQ653"/>
          <cell r="IR653"/>
        </row>
        <row r="654">
          <cell r="E654">
            <v>2469288468250.1816</v>
          </cell>
          <cell r="F654">
            <v>2476571513710.5054</v>
          </cell>
          <cell r="G654">
            <v>2537267294476.9248</v>
          </cell>
          <cell r="H654">
            <v>2541195258602.5488</v>
          </cell>
          <cell r="I654">
            <v>2540042609120.2212</v>
          </cell>
          <cell r="J654">
            <v>2494496283494.8032</v>
          </cell>
          <cell r="K654">
            <v>2555441922615.3984</v>
          </cell>
          <cell r="L654">
            <v>2615127023552.2432</v>
          </cell>
          <cell r="M654">
            <v>2628942762589.7393</v>
          </cell>
          <cell r="N654">
            <v>2649828039294.9429</v>
          </cell>
          <cell r="O654">
            <v>2662477502852.6602</v>
          </cell>
          <cell r="P654">
            <v>2686609706207.748</v>
          </cell>
          <cell r="Q654">
            <v>2697429131887.8584</v>
          </cell>
          <cell r="R654">
            <v>2762668156011.4136</v>
          </cell>
          <cell r="S654">
            <v>2764408034047.2549</v>
          </cell>
          <cell r="T654">
            <v>2768232101895.2139</v>
          </cell>
          <cell r="U654">
            <v>2782349208297.0635</v>
          </cell>
          <cell r="V654">
            <v>2767714272828.6226</v>
          </cell>
          <cell r="W654">
            <v>2780346946723.7422</v>
          </cell>
          <cell r="X654">
            <v>2777849179250.4155</v>
          </cell>
          <cell r="Y654">
            <v>2784450543644.9814</v>
          </cell>
          <cell r="Z654">
            <v>2792683311445.5952</v>
          </cell>
          <cell r="AA654">
            <v>2799821138676.8096</v>
          </cell>
          <cell r="AB654">
            <v>2824930177387.3721</v>
          </cell>
          <cell r="AC654">
            <v>2827314150486.1885</v>
          </cell>
          <cell r="AD654">
            <v>2829889636057.0176</v>
          </cell>
          <cell r="AE654">
            <v>2793213419008.792</v>
          </cell>
          <cell r="AF654">
            <v>2805998362210.998</v>
          </cell>
          <cell r="AG654">
            <v>2865458634633.7803</v>
          </cell>
          <cell r="AH654">
            <v>2913634768673.3936</v>
          </cell>
          <cell r="AI654">
            <v>3016123137017.0649</v>
          </cell>
          <cell r="AJ654">
            <v>3052559039311.7578</v>
          </cell>
          <cell r="AK654">
            <v>3078932436764.9307</v>
          </cell>
          <cell r="AL654">
            <v>3091942069256.6514</v>
          </cell>
          <cell r="AM654">
            <v>3091752822560.5244</v>
          </cell>
          <cell r="AN654">
            <v>3139216677700.8604</v>
          </cell>
          <cell r="AO654">
            <v>3169058338785.2886</v>
          </cell>
          <cell r="AP654">
            <v>3136114997281.4121</v>
          </cell>
          <cell r="AQ654">
            <v>3143399138544.4351</v>
          </cell>
          <cell r="AR654">
            <v>3097006783137.2974</v>
          </cell>
          <cell r="AS654">
            <v>3191103142147.333</v>
          </cell>
          <cell r="AT654">
            <v>3192991041372.9531</v>
          </cell>
          <cell r="AU654">
            <v>3176849101334.2168</v>
          </cell>
          <cell r="AV654">
            <v>3168393262549.4883</v>
          </cell>
          <cell r="AW654">
            <v>3113946561489.4414</v>
          </cell>
          <cell r="AX654">
            <v>3125233396967.2441</v>
          </cell>
          <cell r="AY654">
            <v>3255000501000.4712</v>
          </cell>
          <cell r="AZ654">
            <v>3247352216819.8574</v>
          </cell>
          <cell r="BA654">
            <v>3251446809344.9336</v>
          </cell>
          <cell r="BB654">
            <v>3273828451311.4932</v>
          </cell>
          <cell r="BC654">
            <v>3270537230569.4043</v>
          </cell>
          <cell r="BD654">
            <v>3276817033941.9492</v>
          </cell>
          <cell r="BE654">
            <v>3279347847240.6084</v>
          </cell>
          <cell r="BF654">
            <v>3233878480660.4619</v>
          </cell>
          <cell r="BG654">
            <v>3237838386569.3604</v>
          </cell>
          <cell r="BH654">
            <v>3278921226312.7378</v>
          </cell>
          <cell r="BI654">
            <v>3278319283954.7319</v>
          </cell>
          <cell r="BJ654">
            <v>3335441436906.6787</v>
          </cell>
          <cell r="BK654">
            <v>3279923138074.7051</v>
          </cell>
          <cell r="BL654">
            <v>3321420906937.8032</v>
          </cell>
          <cell r="BM654">
            <v>3302071357641.3594</v>
          </cell>
          <cell r="BN654">
            <v>3305286017506.4463</v>
          </cell>
          <cell r="BO654">
            <v>3334129764804.9053</v>
          </cell>
          <cell r="BP654">
            <v>3346390807147.7642</v>
          </cell>
          <cell r="BQ654">
            <v>3356306003297.3662</v>
          </cell>
          <cell r="BR654">
            <v>3358356010796.4863</v>
          </cell>
          <cell r="BS654">
            <v>3299529306418.23</v>
          </cell>
          <cell r="BT654">
            <v>3352818915748.1982</v>
          </cell>
          <cell r="BU654">
            <v>3427914148934.6113</v>
          </cell>
          <cell r="BV654">
            <v>3468639252363.8872</v>
          </cell>
          <cell r="BW654">
            <v>3536157825871.7485</v>
          </cell>
          <cell r="BX654">
            <v>3584645887736.8672</v>
          </cell>
          <cell r="BY654">
            <v>3512046056214.1992</v>
          </cell>
          <cell r="BZ654">
            <v>3577638673917.6064</v>
          </cell>
          <cell r="CA654">
            <v>3476216016342.0269</v>
          </cell>
          <cell r="CB654">
            <v>3617174283878.3486</v>
          </cell>
          <cell r="CC654">
            <v>3686652954482.165</v>
          </cell>
          <cell r="CD654">
            <v>3552775001640.6401</v>
          </cell>
          <cell r="CE654">
            <v>3668355997497.541</v>
          </cell>
          <cell r="CF654">
            <v>3670558627268.6934</v>
          </cell>
          <cell r="CG654">
            <v>3679561445688.1836</v>
          </cell>
          <cell r="CH654">
            <v>3730057948106.1787</v>
          </cell>
          <cell r="CI654">
            <v>3561799670041.8623</v>
          </cell>
          <cell r="CJ654">
            <v>3512157928884.7227</v>
          </cell>
          <cell r="CK654">
            <v>3541014934001.5693</v>
          </cell>
          <cell r="CL654">
            <v>3515680821655.791</v>
          </cell>
          <cell r="CM654">
            <v>3532380480155.7354</v>
          </cell>
          <cell r="CN654">
            <v>3545614824488.063</v>
          </cell>
          <cell r="CO654"/>
          <cell r="CP654"/>
          <cell r="CQ654"/>
          <cell r="CR654"/>
          <cell r="CS654"/>
          <cell r="CT654"/>
          <cell r="CU654"/>
          <cell r="CV654"/>
          <cell r="CW654"/>
          <cell r="CX654"/>
          <cell r="CY654"/>
          <cell r="CZ654"/>
          <cell r="DA654"/>
          <cell r="DB654"/>
          <cell r="DC654"/>
          <cell r="DD654"/>
          <cell r="DE654"/>
          <cell r="DF654"/>
          <cell r="DG654"/>
          <cell r="DH654"/>
          <cell r="DI654"/>
          <cell r="DJ654"/>
          <cell r="DK654"/>
          <cell r="DL654"/>
          <cell r="DM654"/>
          <cell r="DN654"/>
          <cell r="DO654"/>
          <cell r="DP654"/>
          <cell r="DQ654"/>
          <cell r="DR654"/>
          <cell r="DS654"/>
          <cell r="DT654"/>
          <cell r="DU654"/>
          <cell r="DV654"/>
          <cell r="DW654"/>
          <cell r="DX654"/>
          <cell r="DY654"/>
          <cell r="DZ654"/>
          <cell r="EA654"/>
          <cell r="EB654"/>
          <cell r="EC654"/>
          <cell r="ED654"/>
          <cell r="EE654"/>
          <cell r="EF654"/>
          <cell r="EG654"/>
          <cell r="EH654"/>
          <cell r="EI654"/>
          <cell r="EJ654"/>
          <cell r="EK654"/>
          <cell r="EL654"/>
          <cell r="EM654"/>
          <cell r="EN654"/>
          <cell r="EO654"/>
          <cell r="EP654"/>
          <cell r="EQ654"/>
          <cell r="ER654"/>
          <cell r="ES654"/>
          <cell r="ET654"/>
          <cell r="EU654"/>
          <cell r="EV654"/>
          <cell r="EW654"/>
          <cell r="EX654"/>
          <cell r="EY654"/>
          <cell r="EZ654"/>
          <cell r="FA654"/>
          <cell r="FB654"/>
          <cell r="FC654"/>
          <cell r="FD654"/>
          <cell r="FE654"/>
          <cell r="FF654"/>
          <cell r="FG654"/>
          <cell r="FH654"/>
          <cell r="FN654"/>
          <cell r="FO654"/>
          <cell r="FQ654"/>
          <cell r="FR654"/>
          <cell r="FS654"/>
          <cell r="FT654"/>
          <cell r="FV654"/>
          <cell r="FW654"/>
          <cell r="FX654"/>
          <cell r="FY654"/>
          <cell r="FZ654"/>
          <cell r="GA654"/>
          <cell r="GB654"/>
          <cell r="GC654"/>
          <cell r="GD654"/>
          <cell r="GE654"/>
          <cell r="GF654"/>
          <cell r="GG654"/>
          <cell r="GH654"/>
          <cell r="GI654"/>
          <cell r="GJ654"/>
          <cell r="GK654"/>
          <cell r="GL654"/>
          <cell r="GM654"/>
          <cell r="GN654"/>
          <cell r="GO654"/>
          <cell r="GP654"/>
          <cell r="GQ654"/>
          <cell r="GR654"/>
          <cell r="GY654"/>
          <cell r="IN654"/>
          <cell r="IO654"/>
          <cell r="IP654"/>
          <cell r="IQ654"/>
          <cell r="IR654"/>
        </row>
        <row r="655">
          <cell r="E655">
            <v>85915522895.040756</v>
          </cell>
          <cell r="F655">
            <v>85944456122.331711</v>
          </cell>
          <cell r="G655">
            <v>85897636001.185257</v>
          </cell>
          <cell r="H655">
            <v>85102530972.586288</v>
          </cell>
          <cell r="I655">
            <v>84966669288.694702</v>
          </cell>
          <cell r="J655">
            <v>85277006747.230331</v>
          </cell>
          <cell r="K655">
            <v>85175139990.632462</v>
          </cell>
          <cell r="L655">
            <v>84840518598.896317</v>
          </cell>
          <cell r="M655">
            <v>84779729978.398254</v>
          </cell>
          <cell r="N655">
            <v>84938343733.158173</v>
          </cell>
          <cell r="O655">
            <v>85132275543.420486</v>
          </cell>
          <cell r="P655">
            <v>85168893457.593842</v>
          </cell>
          <cell r="Q655">
            <v>85215720702.731033</v>
          </cell>
          <cell r="R655">
            <v>85539661828.167175</v>
          </cell>
          <cell r="S655">
            <v>85596289974.948761</v>
          </cell>
          <cell r="T655">
            <v>85581958596.658218</v>
          </cell>
          <cell r="U655">
            <v>85339725960.220917</v>
          </cell>
          <cell r="V655">
            <v>85273054843.08519</v>
          </cell>
          <cell r="W655">
            <v>85406036892.09462</v>
          </cell>
          <cell r="X655">
            <v>85487083317.835938</v>
          </cell>
          <cell r="Y655">
            <v>85417556412.21492</v>
          </cell>
          <cell r="Z655">
            <v>85208238584.179535</v>
          </cell>
          <cell r="AA655">
            <v>85092025785.915955</v>
          </cell>
          <cell r="AB655">
            <v>84670575416.825943</v>
          </cell>
          <cell r="AC655">
            <v>84817724746.541504</v>
          </cell>
          <cell r="AD655">
            <v>84650794953.353714</v>
          </cell>
          <cell r="AE655">
            <v>84112326767.388519</v>
          </cell>
          <cell r="AF655">
            <v>83801744266.018616</v>
          </cell>
          <cell r="AG655">
            <v>83729112818.309891</v>
          </cell>
          <cell r="AH655">
            <v>83508077960.365814</v>
          </cell>
          <cell r="AI655">
            <v>83686035290.448227</v>
          </cell>
          <cell r="AJ655">
            <v>83957391649.901779</v>
          </cell>
          <cell r="AK655">
            <v>83821002820.764557</v>
          </cell>
          <cell r="AL655">
            <v>82580184847.431778</v>
          </cell>
          <cell r="AM655">
            <v>82607980892.190247</v>
          </cell>
          <cell r="AN655">
            <v>82875879179.768768</v>
          </cell>
          <cell r="AO655">
            <v>82644755047.572998</v>
          </cell>
          <cell r="AP655">
            <v>83243620789.932571</v>
          </cell>
          <cell r="AQ655">
            <v>83163582982.797974</v>
          </cell>
          <cell r="AR655">
            <v>83485977734.050507</v>
          </cell>
          <cell r="AS655">
            <v>83010414282.799835</v>
          </cell>
          <cell r="AT655">
            <v>82257257079.243225</v>
          </cell>
          <cell r="AU655">
            <v>82303599404.735977</v>
          </cell>
          <cell r="AV655">
            <v>82016937623.337234</v>
          </cell>
          <cell r="AW655">
            <v>82542582539.236557</v>
          </cell>
          <cell r="AX655">
            <v>82174610916.77536</v>
          </cell>
          <cell r="AY655">
            <v>81943222243.693817</v>
          </cell>
          <cell r="AZ655">
            <v>81990240351.735123</v>
          </cell>
          <cell r="BA655">
            <v>82122291182.647644</v>
          </cell>
          <cell r="BB655">
            <v>81220273992.018234</v>
          </cell>
          <cell r="BC655">
            <v>81157838935.880981</v>
          </cell>
          <cell r="BD655">
            <v>81029294157.815445</v>
          </cell>
          <cell r="BE655">
            <v>80913508973.376221</v>
          </cell>
          <cell r="BF655">
            <v>81329487031.2603</v>
          </cell>
          <cell r="BG655">
            <v>81347699164.084442</v>
          </cell>
          <cell r="BH655">
            <v>80663598535.161133</v>
          </cell>
          <cell r="BI655">
            <v>80503330565.233383</v>
          </cell>
          <cell r="BJ655">
            <v>79697710424.906815</v>
          </cell>
          <cell r="BK655">
            <v>80633241599.364822</v>
          </cell>
          <cell r="BL655">
            <v>80232507861.391586</v>
          </cell>
          <cell r="BM655">
            <v>80219601212.726425</v>
          </cell>
          <cell r="BN655">
            <v>80043928403.511002</v>
          </cell>
          <cell r="BO655">
            <v>79834393192.230331</v>
          </cell>
          <cell r="BP655">
            <v>79866756253.287491</v>
          </cell>
          <cell r="BQ655">
            <v>79867959572.352066</v>
          </cell>
          <cell r="BR655">
            <v>79275173809.537659</v>
          </cell>
          <cell r="BS655">
            <v>80123614483.714432</v>
          </cell>
          <cell r="BT655">
            <v>79855322309.655426</v>
          </cell>
          <cell r="BU655">
            <v>79064046820.883041</v>
          </cell>
          <cell r="BV655">
            <v>79001475861.401688</v>
          </cell>
          <cell r="BW655">
            <v>79678764814.142258</v>
          </cell>
          <cell r="BX655">
            <v>79138781756.105942</v>
          </cell>
          <cell r="BY655">
            <v>79590595732.785324</v>
          </cell>
          <cell r="BZ655">
            <v>77935035426.074203</v>
          </cell>
          <cell r="CA655">
            <v>79463679183.055664</v>
          </cell>
          <cell r="CB655">
            <v>78034557309.791855</v>
          </cell>
          <cell r="CC655">
            <v>77669620332.036026</v>
          </cell>
          <cell r="CD655">
            <v>78919854536.40094</v>
          </cell>
          <cell r="CE655">
            <v>78997234652.309845</v>
          </cell>
          <cell r="CF655">
            <v>79079942035.965958</v>
          </cell>
          <cell r="CG655">
            <v>79155260206.598587</v>
          </cell>
          <cell r="CH655">
            <v>78289197743.966492</v>
          </cell>
          <cell r="CI655">
            <v>79206061736.114288</v>
          </cell>
          <cell r="CJ655">
            <v>79708838352.196503</v>
          </cell>
          <cell r="CK655">
            <v>79727748743.269714</v>
          </cell>
          <cell r="CL655">
            <v>79971208811.658279</v>
          </cell>
          <cell r="CM655">
            <v>80169794805.470215</v>
          </cell>
          <cell r="CN655">
            <v>80009260229.459015</v>
          </cell>
          <cell r="CO655"/>
          <cell r="CP655"/>
          <cell r="CQ655"/>
          <cell r="CR655"/>
          <cell r="CS655"/>
          <cell r="CT655"/>
          <cell r="CU655"/>
          <cell r="CV655"/>
          <cell r="CW655"/>
          <cell r="CX655"/>
          <cell r="CY655"/>
          <cell r="CZ655"/>
          <cell r="DA655"/>
          <cell r="DB655"/>
          <cell r="DC655"/>
          <cell r="DD655"/>
          <cell r="DE655"/>
          <cell r="DF655"/>
          <cell r="DG655"/>
          <cell r="DH655"/>
          <cell r="DI655"/>
          <cell r="DJ655"/>
          <cell r="DK655"/>
          <cell r="DL655"/>
          <cell r="DM655"/>
          <cell r="DN655"/>
          <cell r="DO655"/>
          <cell r="DP655"/>
          <cell r="DQ655"/>
          <cell r="DR655"/>
          <cell r="DS655"/>
          <cell r="DT655"/>
          <cell r="DU655"/>
          <cell r="DV655"/>
          <cell r="DW655"/>
          <cell r="DX655"/>
          <cell r="DY655"/>
          <cell r="DZ655"/>
          <cell r="EA655"/>
          <cell r="EB655"/>
          <cell r="EC655"/>
          <cell r="ED655"/>
          <cell r="EE655"/>
          <cell r="EF655"/>
          <cell r="EG655"/>
          <cell r="EH655"/>
          <cell r="EI655"/>
          <cell r="EJ655"/>
          <cell r="EK655"/>
          <cell r="EL655"/>
          <cell r="EM655"/>
          <cell r="EN655"/>
          <cell r="EO655"/>
          <cell r="EP655"/>
          <cell r="EQ655"/>
          <cell r="ER655"/>
          <cell r="ES655"/>
          <cell r="ET655"/>
          <cell r="EU655"/>
          <cell r="EV655"/>
          <cell r="EW655"/>
          <cell r="EX655"/>
          <cell r="EY655"/>
          <cell r="EZ655"/>
          <cell r="FA655"/>
          <cell r="FB655"/>
          <cell r="FC655"/>
          <cell r="FD655"/>
          <cell r="FE655"/>
          <cell r="FF655"/>
          <cell r="FG655"/>
          <cell r="FH655"/>
          <cell r="FN655"/>
          <cell r="FO655"/>
          <cell r="FQ655"/>
          <cell r="FR655"/>
          <cell r="FS655"/>
          <cell r="FT655"/>
          <cell r="FV655"/>
          <cell r="FW655"/>
          <cell r="FX655"/>
          <cell r="FY655"/>
          <cell r="FZ655"/>
          <cell r="GA655"/>
          <cell r="GB655"/>
          <cell r="GC655"/>
          <cell r="GD655"/>
          <cell r="GE655"/>
          <cell r="GF655"/>
          <cell r="GG655"/>
          <cell r="GH655"/>
          <cell r="GI655"/>
          <cell r="GJ655"/>
          <cell r="GK655"/>
          <cell r="GL655"/>
          <cell r="GM655"/>
          <cell r="GN655"/>
          <cell r="GO655"/>
          <cell r="GP655"/>
          <cell r="GQ655"/>
          <cell r="GR655"/>
          <cell r="GY655"/>
          <cell r="IN655"/>
          <cell r="IO655"/>
          <cell r="IP655"/>
          <cell r="IQ655"/>
          <cell r="IR655"/>
        </row>
        <row r="656">
          <cell r="E656">
            <v>18055105083.67664</v>
          </cell>
          <cell r="F656">
            <v>18052041524.775738</v>
          </cell>
          <cell r="G656">
            <v>18046164126.749237</v>
          </cell>
          <cell r="H656">
            <v>18064643219.874638</v>
          </cell>
          <cell r="I656">
            <v>18143229104.797638</v>
          </cell>
          <cell r="J656">
            <v>18132793886.35284</v>
          </cell>
          <cell r="K656">
            <v>18130530147.684639</v>
          </cell>
          <cell r="L656">
            <v>18130211661.030739</v>
          </cell>
          <cell r="M656">
            <v>18129349395.981842</v>
          </cell>
          <cell r="N656">
            <v>18142461451.996239</v>
          </cell>
          <cell r="O656">
            <v>18140061217.86364</v>
          </cell>
          <cell r="P656">
            <v>18121489364.843037</v>
          </cell>
          <cell r="Q656">
            <v>18381665879.703842</v>
          </cell>
          <cell r="R656">
            <v>18646835950.149139</v>
          </cell>
          <cell r="S656">
            <v>18637042585.956841</v>
          </cell>
          <cell r="T656">
            <v>18631963712.022137</v>
          </cell>
          <cell r="U656">
            <v>18631987846.019939</v>
          </cell>
          <cell r="V656">
            <v>18991819215.390438</v>
          </cell>
          <cell r="W656">
            <v>19266831650.838837</v>
          </cell>
          <cell r="X656">
            <v>19315958095.005638</v>
          </cell>
          <cell r="Y656">
            <v>19315776137.500839</v>
          </cell>
          <cell r="Z656">
            <v>19315594145.239536</v>
          </cell>
          <cell r="AA656">
            <v>19319941612.44104</v>
          </cell>
          <cell r="AB656">
            <v>19319422618.174641</v>
          </cell>
          <cell r="AC656">
            <v>19329264718.980137</v>
          </cell>
          <cell r="AD656">
            <v>19303370326.23814</v>
          </cell>
          <cell r="AE656">
            <v>19273233336.030941</v>
          </cell>
          <cell r="AF656">
            <v>19150516552.611641</v>
          </cell>
          <cell r="AG656">
            <v>19077034866.824039</v>
          </cell>
          <cell r="AH656">
            <v>19075127733.577538</v>
          </cell>
          <cell r="AI656">
            <v>19080806463.26614</v>
          </cell>
          <cell r="AJ656">
            <v>18775700003.038437</v>
          </cell>
          <cell r="AK656">
            <v>18770735714.325439</v>
          </cell>
          <cell r="AL656">
            <v>18274596760.63744</v>
          </cell>
          <cell r="AM656">
            <v>18279221926.710239</v>
          </cell>
          <cell r="AN656">
            <v>18231336553.592739</v>
          </cell>
          <cell r="AO656">
            <v>18203902090.70454</v>
          </cell>
          <cell r="AP656">
            <v>18285151469.504242</v>
          </cell>
          <cell r="AQ656">
            <v>18507240949.289539</v>
          </cell>
          <cell r="AR656">
            <v>18636412763.55114</v>
          </cell>
          <cell r="AS656">
            <v>18307138575.68504</v>
          </cell>
          <cell r="AT656">
            <v>18221728592.295441</v>
          </cell>
          <cell r="AU656">
            <v>18216871356.396339</v>
          </cell>
          <cell r="AV656">
            <v>18308113684.797142</v>
          </cell>
          <cell r="AW656">
            <v>17645132735.470543</v>
          </cell>
          <cell r="AX656">
            <v>17636736637.023842</v>
          </cell>
          <cell r="AY656">
            <v>17690729311.296341</v>
          </cell>
          <cell r="AZ656">
            <v>17839512113.877941</v>
          </cell>
          <cell r="BA656">
            <v>17827572308.080238</v>
          </cell>
          <cell r="BB656">
            <v>17729512798.303238</v>
          </cell>
          <cell r="BC656">
            <v>17481358836.31464</v>
          </cell>
          <cell r="BD656">
            <v>17086545390.247641</v>
          </cell>
          <cell r="BE656">
            <v>17068033449.588039</v>
          </cell>
          <cell r="BF656">
            <v>17102156268.05504</v>
          </cell>
          <cell r="BG656">
            <v>16801875897.984741</v>
          </cell>
          <cell r="BH656">
            <v>16305488500.216141</v>
          </cell>
          <cell r="BI656">
            <v>16301721486.655239</v>
          </cell>
          <cell r="BJ656">
            <v>16256663634.58404</v>
          </cell>
          <cell r="BK656">
            <v>16252795386.62834</v>
          </cell>
          <cell r="BL656">
            <v>16118317746.170641</v>
          </cell>
          <cell r="BM656">
            <v>16091729296.99354</v>
          </cell>
          <cell r="BN656">
            <v>16109863459.656839</v>
          </cell>
          <cell r="BO656">
            <v>16109453980.708439</v>
          </cell>
          <cell r="BP656">
            <v>16036607178.38744</v>
          </cell>
          <cell r="BQ656">
            <v>15781179789.202341</v>
          </cell>
          <cell r="BR656">
            <v>15659966023.861441</v>
          </cell>
          <cell r="BS656">
            <v>15370623059.370739</v>
          </cell>
          <cell r="BT656">
            <v>15098826706.584843</v>
          </cell>
          <cell r="BU656">
            <v>14920016883.585545</v>
          </cell>
          <cell r="BV656">
            <v>14924239293.750044</v>
          </cell>
          <cell r="BW656">
            <v>14848337495.579245</v>
          </cell>
          <cell r="BX656">
            <v>14469730363.999643</v>
          </cell>
          <cell r="BY656">
            <v>14357312321.126543</v>
          </cell>
          <cell r="BZ656">
            <v>14270809973.734745</v>
          </cell>
          <cell r="CA656">
            <v>14270212531.210243</v>
          </cell>
          <cell r="CB656">
            <v>14070405179.388744</v>
          </cell>
          <cell r="CC656">
            <v>14019030608.632845</v>
          </cell>
          <cell r="CD656">
            <v>14017740522.788744</v>
          </cell>
          <cell r="CE656">
            <v>13943057200.090143</v>
          </cell>
          <cell r="CF656">
            <v>13900439506.431244</v>
          </cell>
          <cell r="CG656">
            <v>13898253443.548145</v>
          </cell>
          <cell r="CH656">
            <v>13734080698.489344</v>
          </cell>
          <cell r="CI656">
            <v>13789405324.221745</v>
          </cell>
          <cell r="CJ656">
            <v>13866657768.498644</v>
          </cell>
          <cell r="CK656">
            <v>14093279449.629444</v>
          </cell>
          <cell r="CL656">
            <v>14156815138.068844</v>
          </cell>
          <cell r="CM656">
            <v>14241955057.272644</v>
          </cell>
          <cell r="CN656">
            <v>14241240443.554844</v>
          </cell>
          <cell r="CO656"/>
          <cell r="CP656"/>
          <cell r="CQ656"/>
          <cell r="CR656"/>
          <cell r="CS656"/>
          <cell r="CT656"/>
          <cell r="CU656"/>
          <cell r="CV656"/>
          <cell r="CW656"/>
          <cell r="CX656"/>
          <cell r="CY656"/>
          <cell r="CZ656"/>
          <cell r="DA656"/>
          <cell r="DB656"/>
          <cell r="DC656"/>
          <cell r="DD656"/>
          <cell r="DE656"/>
          <cell r="DF656"/>
          <cell r="DG656"/>
          <cell r="DH656"/>
          <cell r="DI656"/>
          <cell r="DJ656"/>
          <cell r="DK656"/>
          <cell r="DL656"/>
          <cell r="DM656"/>
          <cell r="DN656"/>
          <cell r="DO656"/>
          <cell r="DP656"/>
          <cell r="DQ656"/>
          <cell r="DR656"/>
          <cell r="DS656"/>
          <cell r="DT656"/>
          <cell r="DU656"/>
          <cell r="DV656"/>
          <cell r="DW656"/>
          <cell r="DX656"/>
          <cell r="DY656"/>
          <cell r="DZ656"/>
          <cell r="EA656"/>
          <cell r="EB656"/>
          <cell r="EC656"/>
          <cell r="ED656"/>
          <cell r="EE656"/>
          <cell r="EF656"/>
          <cell r="EG656"/>
          <cell r="EH656"/>
          <cell r="EI656"/>
          <cell r="EJ656"/>
          <cell r="EK656"/>
          <cell r="EL656"/>
          <cell r="EM656"/>
          <cell r="EN656"/>
          <cell r="EO656"/>
          <cell r="EP656"/>
          <cell r="EQ656"/>
          <cell r="ER656"/>
          <cell r="ES656"/>
          <cell r="ET656"/>
          <cell r="EU656"/>
          <cell r="EV656"/>
          <cell r="EW656"/>
          <cell r="EX656"/>
          <cell r="EY656"/>
          <cell r="EZ656"/>
          <cell r="FA656"/>
          <cell r="FB656"/>
          <cell r="FC656"/>
          <cell r="FD656"/>
          <cell r="FE656"/>
          <cell r="FF656"/>
          <cell r="FG656"/>
          <cell r="FH656"/>
          <cell r="FN656"/>
          <cell r="FO656"/>
          <cell r="FQ656"/>
          <cell r="FR656"/>
          <cell r="FS656"/>
          <cell r="FT656"/>
          <cell r="FV656"/>
          <cell r="FW656"/>
          <cell r="FX656"/>
          <cell r="FY656"/>
          <cell r="FZ656"/>
          <cell r="GA656"/>
          <cell r="GB656"/>
          <cell r="GC656"/>
          <cell r="GD656"/>
          <cell r="GE656"/>
          <cell r="GF656"/>
          <cell r="GG656"/>
          <cell r="GH656"/>
          <cell r="GI656"/>
          <cell r="GJ656"/>
          <cell r="GK656"/>
          <cell r="GL656"/>
          <cell r="GM656"/>
          <cell r="GN656"/>
          <cell r="GO656"/>
          <cell r="GP656"/>
          <cell r="GQ656"/>
          <cell r="GR656"/>
          <cell r="GY656"/>
          <cell r="IN656"/>
          <cell r="IO656"/>
          <cell r="IP656"/>
          <cell r="IQ656"/>
          <cell r="IR656"/>
        </row>
        <row r="657">
          <cell r="E657">
            <v>92178263465.183777</v>
          </cell>
          <cell r="F657">
            <v>92529265315.837799</v>
          </cell>
          <cell r="G657">
            <v>92789144670.514847</v>
          </cell>
          <cell r="H657">
            <v>94828437260.254471</v>
          </cell>
          <cell r="I657">
            <v>94835761554.790009</v>
          </cell>
          <cell r="J657">
            <v>94207896840.953796</v>
          </cell>
          <cell r="K657">
            <v>94396130009.209351</v>
          </cell>
          <cell r="L657">
            <v>94914361275.956787</v>
          </cell>
          <cell r="M657">
            <v>94825193041.016754</v>
          </cell>
          <cell r="N657">
            <v>94716856397.80101</v>
          </cell>
          <cell r="O657">
            <v>94231067281.78508</v>
          </cell>
          <cell r="P657">
            <v>94018218228.277588</v>
          </cell>
          <cell r="Q657">
            <v>93945701390.778214</v>
          </cell>
          <cell r="R657">
            <v>93416470290.000061</v>
          </cell>
          <cell r="S657">
            <v>93514043632.591278</v>
          </cell>
          <cell r="T657">
            <v>93573264228.252808</v>
          </cell>
          <cell r="U657">
            <v>93868971930.717743</v>
          </cell>
          <cell r="V657">
            <v>93479548004.682083</v>
          </cell>
          <cell r="W657">
            <v>93055834445.295868</v>
          </cell>
          <cell r="X657">
            <v>92990049058.214249</v>
          </cell>
          <cell r="Y657">
            <v>92933220205.404465</v>
          </cell>
          <cell r="Z657">
            <v>93284394033.597382</v>
          </cell>
          <cell r="AA657">
            <v>93478291524.719955</v>
          </cell>
          <cell r="AB657">
            <v>94036460184.813126</v>
          </cell>
          <cell r="AC657">
            <v>93837514595.310028</v>
          </cell>
          <cell r="AD657">
            <v>94062396856.377533</v>
          </cell>
          <cell r="AE657">
            <v>94933765719.866699</v>
          </cell>
          <cell r="AF657">
            <v>94958993691.429932</v>
          </cell>
          <cell r="AG657">
            <v>95674965796.855164</v>
          </cell>
          <cell r="AH657">
            <v>95977434110.17186</v>
          </cell>
          <cell r="AI657">
            <v>95711851682.881104</v>
          </cell>
          <cell r="AJ657">
            <v>95028480024.962494</v>
          </cell>
          <cell r="AK657">
            <v>94973600252.8461</v>
          </cell>
          <cell r="AL657">
            <v>95516498933.792633</v>
          </cell>
          <cell r="AM657">
            <v>95057249213.020966</v>
          </cell>
          <cell r="AN657">
            <v>95630172254.213089</v>
          </cell>
          <cell r="AO657">
            <v>95629001827.142166</v>
          </cell>
          <cell r="AP657">
            <v>94587720333.785553</v>
          </cell>
          <cell r="AQ657">
            <v>94614204403.692047</v>
          </cell>
          <cell r="AR657">
            <v>93988177553.027222</v>
          </cell>
          <cell r="AS657">
            <v>95478704537.810852</v>
          </cell>
          <cell r="AT657">
            <v>96959713478.452637</v>
          </cell>
          <cell r="AU657">
            <v>96991918453.23848</v>
          </cell>
          <cell r="AV657">
            <v>97424539586.151642</v>
          </cell>
          <cell r="AW657">
            <v>96237728877.470413</v>
          </cell>
          <cell r="AX657">
            <v>96694894864.112595</v>
          </cell>
          <cell r="AY657">
            <v>96914725894.486786</v>
          </cell>
          <cell r="AZ657">
            <v>96538208777.140213</v>
          </cell>
          <cell r="BA657">
            <v>95970356452.974762</v>
          </cell>
          <cell r="BB657">
            <v>97295568245.026489</v>
          </cell>
          <cell r="BC657">
            <v>97247905653.832443</v>
          </cell>
          <cell r="BD657">
            <v>97198469492.285309</v>
          </cell>
          <cell r="BE657">
            <v>97395888985.90683</v>
          </cell>
          <cell r="BF657">
            <v>96658041209.591965</v>
          </cell>
          <cell r="BG657">
            <v>96368356667.84227</v>
          </cell>
          <cell r="BH657">
            <v>96833236350.833435</v>
          </cell>
          <cell r="BI657">
            <v>97067226130.87793</v>
          </cell>
          <cell r="BJ657">
            <v>98363179705.417648</v>
          </cell>
          <cell r="BK657">
            <v>96410441562.33696</v>
          </cell>
          <cell r="BL657">
            <v>97231292401.368622</v>
          </cell>
          <cell r="BM657">
            <v>97324341861.204605</v>
          </cell>
          <cell r="BN657">
            <v>97430527125.121002</v>
          </cell>
          <cell r="BO657">
            <v>98441116992.83432</v>
          </cell>
          <cell r="BP657">
            <v>98606116810.351379</v>
          </cell>
          <cell r="BQ657">
            <v>98638224797.951019</v>
          </cell>
          <cell r="BR657">
            <v>99747173863.866486</v>
          </cell>
          <cell r="BS657">
            <v>98092166171.35791</v>
          </cell>
          <cell r="BT657">
            <v>98432989253.614304</v>
          </cell>
          <cell r="BU657">
            <v>99931767125.602448</v>
          </cell>
          <cell r="BV657">
            <v>99501873480.164093</v>
          </cell>
          <cell r="BW657">
            <v>98106116391.272293</v>
          </cell>
          <cell r="BX657">
            <v>98523132603.751968</v>
          </cell>
          <cell r="BY657">
            <v>97710770326.46051</v>
          </cell>
          <cell r="BZ657">
            <v>98585147311.010727</v>
          </cell>
          <cell r="CA657">
            <v>95960587977.040482</v>
          </cell>
          <cell r="CB657">
            <v>96630874359.473419</v>
          </cell>
          <cell r="CC657">
            <v>98195948276.404648</v>
          </cell>
          <cell r="CD657">
            <v>95096148805.905243</v>
          </cell>
          <cell r="CE657">
            <v>94874079597.478745</v>
          </cell>
          <cell r="CF657">
            <v>94825277885.396317</v>
          </cell>
          <cell r="CG657">
            <v>94633749702.008286</v>
          </cell>
          <cell r="CH657">
            <v>96701838399.019745</v>
          </cell>
          <cell r="CI657">
            <v>94555894088.430878</v>
          </cell>
          <cell r="CJ657">
            <v>93348200453.67984</v>
          </cell>
          <cell r="CK657">
            <v>93370589561.503754</v>
          </cell>
          <cell r="CL657">
            <v>92488209779.309601</v>
          </cell>
          <cell r="CM657">
            <v>91941372822.287369</v>
          </cell>
          <cell r="CN657">
            <v>91960332256.175888</v>
          </cell>
          <cell r="CO657"/>
          <cell r="CP657"/>
          <cell r="CQ657"/>
          <cell r="CR657"/>
          <cell r="CS657"/>
          <cell r="CT657"/>
          <cell r="CU657"/>
          <cell r="CV657"/>
          <cell r="CW657"/>
          <cell r="CX657"/>
          <cell r="CY657"/>
          <cell r="CZ657"/>
          <cell r="DA657"/>
          <cell r="DB657"/>
          <cell r="DC657"/>
          <cell r="DD657"/>
          <cell r="DE657"/>
          <cell r="DF657"/>
          <cell r="DG657"/>
          <cell r="DH657"/>
          <cell r="DI657"/>
          <cell r="DJ657"/>
          <cell r="DK657"/>
          <cell r="DL657"/>
          <cell r="DM657"/>
          <cell r="DN657"/>
          <cell r="DO657"/>
          <cell r="DP657"/>
          <cell r="DQ657"/>
          <cell r="DR657"/>
          <cell r="DS657"/>
          <cell r="DT657"/>
          <cell r="DU657"/>
          <cell r="DV657"/>
          <cell r="DW657"/>
          <cell r="DX657"/>
          <cell r="DY657"/>
          <cell r="DZ657"/>
          <cell r="EA657"/>
          <cell r="EB657"/>
          <cell r="EC657"/>
          <cell r="ED657"/>
          <cell r="EE657"/>
          <cell r="EF657"/>
          <cell r="EG657"/>
          <cell r="EH657"/>
          <cell r="EI657"/>
          <cell r="EJ657"/>
          <cell r="EK657"/>
          <cell r="EL657"/>
          <cell r="EM657"/>
          <cell r="EN657"/>
          <cell r="EO657"/>
          <cell r="EP657"/>
          <cell r="EQ657"/>
          <cell r="ER657"/>
          <cell r="ES657"/>
          <cell r="ET657"/>
          <cell r="EU657"/>
          <cell r="EV657"/>
          <cell r="EW657"/>
          <cell r="EX657"/>
          <cell r="EY657"/>
          <cell r="EZ657"/>
          <cell r="FA657"/>
          <cell r="FB657"/>
          <cell r="FC657"/>
          <cell r="FD657"/>
          <cell r="FE657"/>
          <cell r="FF657"/>
          <cell r="FG657"/>
          <cell r="FH657"/>
          <cell r="FN657"/>
          <cell r="FO657"/>
          <cell r="FQ657"/>
          <cell r="FR657"/>
          <cell r="FS657"/>
          <cell r="FT657"/>
          <cell r="FV657"/>
          <cell r="FW657"/>
          <cell r="FX657"/>
          <cell r="FY657"/>
          <cell r="FZ657"/>
          <cell r="GA657"/>
          <cell r="GB657"/>
          <cell r="GC657"/>
          <cell r="GD657"/>
          <cell r="GE657"/>
          <cell r="GF657"/>
          <cell r="GG657"/>
          <cell r="GH657"/>
          <cell r="GI657"/>
          <cell r="GJ657"/>
          <cell r="GK657"/>
          <cell r="GL657"/>
          <cell r="GM657"/>
          <cell r="GN657"/>
          <cell r="GO657"/>
          <cell r="GP657"/>
          <cell r="GQ657"/>
          <cell r="GR657"/>
          <cell r="GY657"/>
          <cell r="IN657"/>
          <cell r="IO657"/>
          <cell r="IP657"/>
          <cell r="IQ657"/>
          <cell r="IR657"/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/>
          <cell r="CP658"/>
          <cell r="CQ658"/>
          <cell r="CR658"/>
          <cell r="CS658"/>
          <cell r="CT658"/>
          <cell r="CU658"/>
          <cell r="CV658"/>
          <cell r="CW658"/>
          <cell r="CX658"/>
          <cell r="CY658"/>
          <cell r="CZ658"/>
          <cell r="DA658"/>
          <cell r="DB658"/>
          <cell r="DC658"/>
          <cell r="DD658"/>
          <cell r="DE658"/>
          <cell r="DF658"/>
          <cell r="DG658"/>
          <cell r="DH658"/>
          <cell r="DI658"/>
          <cell r="DJ658"/>
          <cell r="DK658"/>
          <cell r="DL658"/>
          <cell r="DM658"/>
          <cell r="DN658"/>
          <cell r="DO658"/>
          <cell r="DP658"/>
          <cell r="DQ658"/>
          <cell r="DR658"/>
          <cell r="DS658"/>
          <cell r="DT658"/>
          <cell r="DU658"/>
          <cell r="DV658"/>
          <cell r="DW658"/>
          <cell r="DX658"/>
          <cell r="DY658"/>
          <cell r="DZ658"/>
          <cell r="EA658"/>
          <cell r="EB658"/>
          <cell r="EC658"/>
          <cell r="ED658"/>
          <cell r="EE658"/>
          <cell r="EF658"/>
          <cell r="EG658"/>
          <cell r="EH658"/>
          <cell r="EI658"/>
          <cell r="EJ658"/>
          <cell r="EK658"/>
          <cell r="EL658"/>
          <cell r="EM658"/>
          <cell r="EN658"/>
          <cell r="EO658"/>
          <cell r="EP658"/>
          <cell r="EQ658"/>
          <cell r="ER658"/>
          <cell r="ES658"/>
          <cell r="ET658"/>
          <cell r="EU658"/>
          <cell r="EV658"/>
          <cell r="EW658"/>
          <cell r="EX658"/>
          <cell r="EY658"/>
          <cell r="EZ658"/>
          <cell r="FA658"/>
          <cell r="FB658"/>
          <cell r="FC658"/>
          <cell r="FD658"/>
          <cell r="FE658"/>
          <cell r="FF658"/>
          <cell r="FG658"/>
          <cell r="FH658"/>
          <cell r="FN658"/>
          <cell r="FO658"/>
          <cell r="FQ658"/>
          <cell r="FR658"/>
          <cell r="FS658"/>
          <cell r="FT658"/>
          <cell r="FV658"/>
          <cell r="FW658"/>
          <cell r="FX658"/>
          <cell r="FY658"/>
          <cell r="FZ658"/>
          <cell r="GA658"/>
          <cell r="GB658"/>
          <cell r="GC658"/>
          <cell r="GD658"/>
          <cell r="GE658"/>
          <cell r="GF658"/>
          <cell r="GG658"/>
          <cell r="GH658"/>
          <cell r="GI658"/>
          <cell r="GJ658"/>
          <cell r="GK658"/>
          <cell r="GL658"/>
          <cell r="GM658"/>
          <cell r="GN658"/>
          <cell r="GO658"/>
          <cell r="GP658"/>
          <cell r="GQ658"/>
          <cell r="GR658"/>
          <cell r="GY658"/>
          <cell r="IN658"/>
          <cell r="IO658"/>
          <cell r="IP658"/>
          <cell r="IQ658"/>
          <cell r="IR658"/>
        </row>
        <row r="659">
          <cell r="E659">
            <v>9239158201.5466766</v>
          </cell>
          <cell r="F659">
            <v>9256414830.921505</v>
          </cell>
          <cell r="G659">
            <v>9239878586.7927094</v>
          </cell>
          <cell r="H659">
            <v>9132312351.2822018</v>
          </cell>
          <cell r="I659">
            <v>9234378461.5297489</v>
          </cell>
          <cell r="J659">
            <v>9298729837.1032162</v>
          </cell>
          <cell r="K659">
            <v>9228739980.2247772</v>
          </cell>
          <cell r="L659">
            <v>9149401886.0211658</v>
          </cell>
          <cell r="M659">
            <v>9209511390.6505527</v>
          </cell>
          <cell r="N659">
            <v>9209613714.393877</v>
          </cell>
          <cell r="O659">
            <v>9177905729.7264652</v>
          </cell>
          <cell r="P659">
            <v>9172283863.7608433</v>
          </cell>
          <cell r="Q659">
            <v>9206707536.8792133</v>
          </cell>
          <cell r="R659">
            <v>9282182002.8831081</v>
          </cell>
          <cell r="S659">
            <v>9315904551.1116467</v>
          </cell>
          <cell r="T659">
            <v>9288724941.9991951</v>
          </cell>
          <cell r="U659">
            <v>9244131837.8665142</v>
          </cell>
          <cell r="V659">
            <v>9177480167.1598988</v>
          </cell>
          <cell r="W659">
            <v>9281035037.3610573</v>
          </cell>
          <cell r="X659">
            <v>9287289457.5510845</v>
          </cell>
          <cell r="Y659">
            <v>9190478202.1333046</v>
          </cell>
          <cell r="Z659">
            <v>9200698230.5666275</v>
          </cell>
          <cell r="AA659">
            <v>9221688611.8272419</v>
          </cell>
          <cell r="AB659">
            <v>9197397723.0148869</v>
          </cell>
          <cell r="AC659">
            <v>9243865764.41082</v>
          </cell>
          <cell r="AD659">
            <v>9228063681.52005</v>
          </cell>
          <cell r="AE659">
            <v>8969361954.5043125</v>
          </cell>
          <cell r="AF659">
            <v>8818033982.2028809</v>
          </cell>
          <cell r="AG659">
            <v>8691089171.0179844</v>
          </cell>
          <cell r="AH659">
            <v>8824790604.1861286</v>
          </cell>
          <cell r="AI659">
            <v>8818268520.4464951</v>
          </cell>
          <cell r="AJ659">
            <v>8986294110.6346016</v>
          </cell>
          <cell r="AK659">
            <v>8997717598.3325596</v>
          </cell>
          <cell r="AL659">
            <v>8789880777.7129402</v>
          </cell>
          <cell r="AM659">
            <v>8901661967.0043564</v>
          </cell>
          <cell r="AN659">
            <v>8801474798.3064327</v>
          </cell>
          <cell r="AO659">
            <v>8727645625.5003681</v>
          </cell>
          <cell r="AP659">
            <v>8869812802.6150684</v>
          </cell>
          <cell r="AQ659">
            <v>8864837824.0085545</v>
          </cell>
          <cell r="AR659">
            <v>8969200598.2153778</v>
          </cell>
          <cell r="AS659">
            <v>8940118972.3258629</v>
          </cell>
          <cell r="AT659">
            <v>8447863925.8146791</v>
          </cell>
          <cell r="AU659">
            <v>8520232744.646594</v>
          </cell>
          <cell r="AV659">
            <v>8511563051.1181593</v>
          </cell>
          <cell r="AW659">
            <v>8700760386.8048439</v>
          </cell>
          <cell r="AX659">
            <v>8591220026.553318</v>
          </cell>
          <cell r="AY659">
            <v>8385315848.9502869</v>
          </cell>
          <cell r="AZ659">
            <v>8435111958.3725319</v>
          </cell>
          <cell r="BA659">
            <v>8497474468.6116428</v>
          </cell>
          <cell r="BB659">
            <v>8265861456.796978</v>
          </cell>
          <cell r="BC659">
            <v>8265149400.7098999</v>
          </cell>
          <cell r="BD659">
            <v>8226618265.2114601</v>
          </cell>
          <cell r="BE659">
            <v>8261838964.3863621</v>
          </cell>
          <cell r="BF659">
            <v>8529293775.6702652</v>
          </cell>
          <cell r="BG659">
            <v>8555757849.7940521</v>
          </cell>
          <cell r="BH659">
            <v>8486213437.0936232</v>
          </cell>
          <cell r="BI659">
            <v>8531351312.0688524</v>
          </cell>
          <cell r="BJ659">
            <v>8434138412.3811474</v>
          </cell>
          <cell r="BK659">
            <v>8670640714.5685558</v>
          </cell>
          <cell r="BL659">
            <v>8516464719.4823437</v>
          </cell>
          <cell r="BM659">
            <v>8483902275.8675079</v>
          </cell>
          <cell r="BN659">
            <v>8455306515.5262566</v>
          </cell>
          <cell r="BO659">
            <v>8350981190.0100527</v>
          </cell>
          <cell r="BP659">
            <v>8488110011.6886549</v>
          </cell>
          <cell r="BQ659">
            <v>8601406099.2210693</v>
          </cell>
          <cell r="BR659">
            <v>8625482364.1054935</v>
          </cell>
          <cell r="BS659">
            <v>8891191459.9387169</v>
          </cell>
          <cell r="BT659">
            <v>8857377511.7799416</v>
          </cell>
          <cell r="BU659">
            <v>8530745982.5814285</v>
          </cell>
          <cell r="BV659">
            <v>8638442864.6623745</v>
          </cell>
          <cell r="BW659">
            <v>8797455330.1103172</v>
          </cell>
          <cell r="BX659">
            <v>8634385500.3476238</v>
          </cell>
          <cell r="BY659">
            <v>8738331960.8657513</v>
          </cell>
          <cell r="BZ659">
            <v>8721659701.4000092</v>
          </cell>
          <cell r="CA659">
            <v>8888820411.837368</v>
          </cell>
          <cell r="CB659">
            <v>8561355839.3150949</v>
          </cell>
          <cell r="CC659">
            <v>8120422393.0885677</v>
          </cell>
          <cell r="CD659">
            <v>8463588484.6559105</v>
          </cell>
          <cell r="CE659">
            <v>8393820418.861166</v>
          </cell>
          <cell r="CF659">
            <v>8291064700.5485296</v>
          </cell>
          <cell r="CG659">
            <v>8365602824.7995834</v>
          </cell>
          <cell r="CH659">
            <v>8066945761.1523314</v>
          </cell>
          <cell r="CI659">
            <v>8746176970.2220573</v>
          </cell>
          <cell r="CJ659">
            <v>9106855921.5853386</v>
          </cell>
          <cell r="CK659">
            <v>8749849146.3962479</v>
          </cell>
          <cell r="CL659">
            <v>9254164882.3257904</v>
          </cell>
          <cell r="CM659">
            <v>9499979213.5886078</v>
          </cell>
          <cell r="CN659">
            <v>9307257820.3588524</v>
          </cell>
          <cell r="CO659"/>
          <cell r="CP659"/>
          <cell r="CQ659"/>
          <cell r="CR659"/>
          <cell r="CS659"/>
          <cell r="CT659"/>
          <cell r="CU659"/>
          <cell r="CV659"/>
          <cell r="CW659"/>
          <cell r="CX659"/>
          <cell r="CY659"/>
          <cell r="CZ659"/>
          <cell r="DA659"/>
          <cell r="DB659"/>
          <cell r="DC659"/>
          <cell r="DD659"/>
          <cell r="DE659"/>
          <cell r="DF659"/>
          <cell r="DG659"/>
          <cell r="DH659"/>
          <cell r="DI659"/>
          <cell r="DJ659"/>
          <cell r="DK659"/>
          <cell r="DL659"/>
          <cell r="DM659"/>
          <cell r="DN659"/>
          <cell r="DO659"/>
          <cell r="DP659"/>
          <cell r="DQ659"/>
          <cell r="DR659"/>
          <cell r="DS659"/>
          <cell r="DT659"/>
          <cell r="DU659"/>
          <cell r="DV659"/>
          <cell r="DW659"/>
          <cell r="DX659"/>
          <cell r="DY659"/>
          <cell r="DZ659"/>
          <cell r="EA659"/>
          <cell r="EB659"/>
          <cell r="EC659"/>
          <cell r="ED659"/>
          <cell r="EE659"/>
          <cell r="EF659"/>
          <cell r="EG659"/>
          <cell r="EH659"/>
          <cell r="EI659"/>
          <cell r="EJ659"/>
          <cell r="EK659"/>
          <cell r="EL659"/>
          <cell r="EM659"/>
          <cell r="EN659"/>
          <cell r="EO659"/>
          <cell r="EP659"/>
          <cell r="EQ659"/>
          <cell r="ER659"/>
          <cell r="ES659"/>
          <cell r="ET659"/>
          <cell r="EU659"/>
          <cell r="EV659"/>
          <cell r="EW659"/>
          <cell r="EX659"/>
          <cell r="EY659"/>
          <cell r="EZ659"/>
          <cell r="FA659"/>
          <cell r="FB659"/>
          <cell r="FC659"/>
          <cell r="FD659"/>
          <cell r="FE659"/>
          <cell r="FF659"/>
          <cell r="FG659"/>
          <cell r="FH659"/>
          <cell r="FN659"/>
          <cell r="FO659"/>
          <cell r="FQ659"/>
          <cell r="FR659"/>
          <cell r="FS659"/>
          <cell r="FT659"/>
          <cell r="FV659"/>
          <cell r="FW659"/>
          <cell r="FX659"/>
          <cell r="FY659"/>
          <cell r="FZ659"/>
          <cell r="GA659"/>
          <cell r="GB659"/>
          <cell r="GC659"/>
          <cell r="GD659"/>
          <cell r="GE659"/>
          <cell r="GF659"/>
          <cell r="GG659"/>
          <cell r="GH659"/>
          <cell r="GI659"/>
          <cell r="GJ659"/>
          <cell r="GK659"/>
          <cell r="GL659"/>
          <cell r="GM659"/>
          <cell r="GN659"/>
          <cell r="GO659"/>
          <cell r="GP659"/>
          <cell r="GQ659"/>
          <cell r="GR659"/>
          <cell r="GY659"/>
          <cell r="IN659"/>
          <cell r="IO659"/>
          <cell r="IP659"/>
          <cell r="IQ659"/>
          <cell r="IR659"/>
        </row>
        <row r="660">
          <cell r="E660">
            <v>69668627852.866516</v>
          </cell>
          <cell r="F660">
            <v>71048209832.777435</v>
          </cell>
          <cell r="G660">
            <v>72925471826.681412</v>
          </cell>
          <cell r="H660">
            <v>73937777913.251617</v>
          </cell>
          <cell r="I660">
            <v>73542833574.839218</v>
          </cell>
          <cell r="J660">
            <v>73687469478.628616</v>
          </cell>
          <cell r="K660">
            <v>74637901166.55542</v>
          </cell>
          <cell r="L660">
            <v>74314694845.476517</v>
          </cell>
          <cell r="M660">
            <v>74576504582.37944</v>
          </cell>
          <cell r="N660">
            <v>74934871328.372665</v>
          </cell>
          <cell r="O660">
            <v>75115839587.314514</v>
          </cell>
          <cell r="P660">
            <v>75691998138.445801</v>
          </cell>
          <cell r="Q660">
            <v>75575995697.907318</v>
          </cell>
          <cell r="R660">
            <v>75676175814.563736</v>
          </cell>
          <cell r="S660">
            <v>75304276467.016464</v>
          </cell>
          <cell r="T660">
            <v>75246114708.73175</v>
          </cell>
          <cell r="U660">
            <v>75513945367.366913</v>
          </cell>
          <cell r="V660">
            <v>74748302435.268356</v>
          </cell>
          <cell r="W660">
            <v>74155498259.21788</v>
          </cell>
          <cell r="X660">
            <v>74020698338.538437</v>
          </cell>
          <cell r="Y660">
            <v>73060960576.660934</v>
          </cell>
          <cell r="Z660">
            <v>70786455673.48938</v>
          </cell>
          <cell r="AA660">
            <v>70279122575.835831</v>
          </cell>
          <cell r="AB660">
            <v>72798713630.800034</v>
          </cell>
          <cell r="AC660">
            <v>73241498288.223434</v>
          </cell>
          <cell r="AD660">
            <v>73878243970.881607</v>
          </cell>
          <cell r="AE660">
            <v>74215410488.625214</v>
          </cell>
          <cell r="AF660">
            <v>74543800738.509369</v>
          </cell>
          <cell r="AG660">
            <v>74615786440.132355</v>
          </cell>
          <cell r="AH660">
            <v>74829366065.406097</v>
          </cell>
          <cell r="AI660">
            <v>75451073540.14003</v>
          </cell>
          <cell r="AJ660">
            <v>74929378911.56073</v>
          </cell>
          <cell r="AK660">
            <v>75122262835.669388</v>
          </cell>
          <cell r="AL660">
            <v>75908454475.792511</v>
          </cell>
          <cell r="AM660">
            <v>76003872077.360565</v>
          </cell>
          <cell r="AN660">
            <v>76039195453.982544</v>
          </cell>
          <cell r="AO660">
            <v>75484155365.395523</v>
          </cell>
          <cell r="AP660">
            <v>75219216634.76178</v>
          </cell>
          <cell r="AQ660">
            <v>74475051548.57222</v>
          </cell>
          <cell r="AR660">
            <v>71322087470.120193</v>
          </cell>
          <cell r="AS660">
            <v>71790484159.519058</v>
          </cell>
          <cell r="AT660">
            <v>73675191798.653595</v>
          </cell>
          <cell r="AU660">
            <v>73762634126.69075</v>
          </cell>
          <cell r="AV660">
            <v>73990817586.094574</v>
          </cell>
          <cell r="AW660">
            <v>73728603722.087448</v>
          </cell>
          <cell r="AX660">
            <v>74039856588.086365</v>
          </cell>
          <cell r="AY660">
            <v>74799154970.893631</v>
          </cell>
          <cell r="AZ660">
            <v>74009270829.462341</v>
          </cell>
          <cell r="BA660">
            <v>74576022713.470764</v>
          </cell>
          <cell r="BB660">
            <v>75197930571.710999</v>
          </cell>
          <cell r="BC660">
            <v>75374315086.234497</v>
          </cell>
          <cell r="BD660">
            <v>75138686045.981995</v>
          </cell>
          <cell r="BE660">
            <v>75019199169.362885</v>
          </cell>
          <cell r="BF660">
            <v>75122823801.985474</v>
          </cell>
          <cell r="BG660">
            <v>75411902208.191757</v>
          </cell>
          <cell r="BH660">
            <v>75563695665.988159</v>
          </cell>
          <cell r="BI660">
            <v>75074816589.485626</v>
          </cell>
          <cell r="BJ660">
            <v>75036198664.716049</v>
          </cell>
          <cell r="BK660">
            <v>74474897022.277328</v>
          </cell>
          <cell r="BL660">
            <v>74121629935.609985</v>
          </cell>
          <cell r="BM660">
            <v>71866248504.282242</v>
          </cell>
          <cell r="BN660">
            <v>68872639123.068649</v>
          </cell>
          <cell r="BO660">
            <v>69221848276.826385</v>
          </cell>
          <cell r="BP660">
            <v>72974576077.649796</v>
          </cell>
          <cell r="BQ660">
            <v>72753157390.306061</v>
          </cell>
          <cell r="BR660">
            <v>72941536387.333588</v>
          </cell>
          <cell r="BS660">
            <v>72674761736.580948</v>
          </cell>
          <cell r="BT660">
            <v>72808023999.073959</v>
          </cell>
          <cell r="BU660">
            <v>73634090247.145981</v>
          </cell>
          <cell r="BV660">
            <v>73719890107.070587</v>
          </cell>
          <cell r="BW660">
            <v>73370771779.571136</v>
          </cell>
          <cell r="BX660">
            <v>73839383026.851257</v>
          </cell>
          <cell r="BY660">
            <v>73390898553.616119</v>
          </cell>
          <cell r="BZ660">
            <v>72405838836.236237</v>
          </cell>
          <cell r="CA660">
            <v>72174311141.256332</v>
          </cell>
          <cell r="CB660">
            <v>72390612203.768463</v>
          </cell>
          <cell r="CC660">
            <v>72799070829.250137</v>
          </cell>
          <cell r="CD660">
            <v>71554377144.160553</v>
          </cell>
          <cell r="CE660">
            <v>70921989630.311829</v>
          </cell>
          <cell r="CF660">
            <v>68902946259.983322</v>
          </cell>
          <cell r="CG660">
            <v>66993128243.653297</v>
          </cell>
          <cell r="CH660">
            <v>68426236077.991699</v>
          </cell>
          <cell r="CI660">
            <v>68454155718.87323</v>
          </cell>
          <cell r="CJ660">
            <v>67536603771.541122</v>
          </cell>
          <cell r="CK660">
            <v>67039490212.094078</v>
          </cell>
          <cell r="CL660">
            <v>66815972785.836311</v>
          </cell>
          <cell r="CM660">
            <v>66812030108.202057</v>
          </cell>
          <cell r="CN660">
            <v>66900415203.927635</v>
          </cell>
          <cell r="CO660"/>
          <cell r="CP660"/>
          <cell r="CQ660"/>
          <cell r="CR660"/>
          <cell r="CS660"/>
          <cell r="CT660"/>
          <cell r="CU660"/>
          <cell r="CV660"/>
          <cell r="CW660"/>
          <cell r="CX660"/>
          <cell r="CY660"/>
          <cell r="CZ660"/>
          <cell r="DA660"/>
          <cell r="DB660"/>
          <cell r="DC660"/>
          <cell r="DD660"/>
          <cell r="DE660"/>
          <cell r="DF660"/>
          <cell r="DG660"/>
          <cell r="DH660"/>
          <cell r="DI660"/>
          <cell r="DJ660"/>
          <cell r="DK660"/>
          <cell r="DL660"/>
          <cell r="DM660"/>
          <cell r="DN660"/>
          <cell r="DO660"/>
          <cell r="DP660"/>
          <cell r="DQ660"/>
          <cell r="DR660"/>
          <cell r="DS660"/>
          <cell r="DT660"/>
          <cell r="DU660"/>
          <cell r="DV660"/>
          <cell r="DW660"/>
          <cell r="DX660"/>
          <cell r="DY660"/>
          <cell r="DZ660"/>
          <cell r="EA660"/>
          <cell r="EB660"/>
          <cell r="EC660"/>
          <cell r="ED660"/>
          <cell r="EE660"/>
          <cell r="EF660"/>
          <cell r="EG660"/>
          <cell r="EH660"/>
          <cell r="EI660"/>
          <cell r="EJ660"/>
          <cell r="EK660"/>
          <cell r="EL660"/>
          <cell r="EM660"/>
          <cell r="EN660"/>
          <cell r="EO660"/>
          <cell r="EP660"/>
          <cell r="EQ660"/>
          <cell r="ER660"/>
          <cell r="ES660"/>
          <cell r="ET660"/>
          <cell r="EU660"/>
          <cell r="EV660"/>
          <cell r="EW660"/>
          <cell r="EX660"/>
          <cell r="EY660"/>
          <cell r="EZ660"/>
          <cell r="FA660"/>
          <cell r="FB660"/>
          <cell r="FC660"/>
          <cell r="FD660"/>
          <cell r="FE660"/>
          <cell r="FF660"/>
          <cell r="FG660"/>
          <cell r="FH660"/>
          <cell r="FN660"/>
          <cell r="FO660"/>
          <cell r="FQ660"/>
          <cell r="FR660"/>
          <cell r="FS660"/>
          <cell r="FT660"/>
          <cell r="FV660"/>
          <cell r="FW660"/>
          <cell r="FX660"/>
          <cell r="FY660"/>
          <cell r="FZ660"/>
          <cell r="GA660"/>
          <cell r="GB660"/>
          <cell r="GC660"/>
          <cell r="GD660"/>
          <cell r="GE660"/>
          <cell r="GF660"/>
          <cell r="GG660"/>
          <cell r="GH660"/>
          <cell r="GI660"/>
          <cell r="GJ660"/>
          <cell r="GK660"/>
          <cell r="GL660"/>
          <cell r="GM660"/>
          <cell r="GN660"/>
          <cell r="GO660"/>
          <cell r="GP660"/>
          <cell r="GQ660"/>
          <cell r="GR660"/>
          <cell r="GY660"/>
          <cell r="IN660"/>
          <cell r="IO660"/>
          <cell r="IP660"/>
          <cell r="IQ660"/>
          <cell r="IR660"/>
        </row>
        <row r="661">
          <cell r="E661">
            <v>19206716170.896999</v>
          </cell>
          <cell r="F661">
            <v>19199892227.659924</v>
          </cell>
          <cell r="G661">
            <v>19201116517.575001</v>
          </cell>
          <cell r="H661">
            <v>19193851525.706429</v>
          </cell>
          <cell r="I661">
            <v>19195446575.968723</v>
          </cell>
          <cell r="J661">
            <v>19184116293.346123</v>
          </cell>
          <cell r="K661">
            <v>19191889274.047211</v>
          </cell>
          <cell r="L661">
            <v>19200893971.623871</v>
          </cell>
          <cell r="M661">
            <v>19203920475.832062</v>
          </cell>
          <cell r="N661">
            <v>19205661383.515331</v>
          </cell>
          <cell r="O661">
            <v>19203414848.177803</v>
          </cell>
          <cell r="P661">
            <v>19191840680.517826</v>
          </cell>
          <cell r="Q661">
            <v>19250226062.063183</v>
          </cell>
          <cell r="R661">
            <v>19241884997.159721</v>
          </cell>
          <cell r="S661">
            <v>19241822198.057461</v>
          </cell>
          <cell r="T661">
            <v>19184372276.466118</v>
          </cell>
          <cell r="U661">
            <v>19197202321.419853</v>
          </cell>
          <cell r="V661">
            <v>19186970191.389854</v>
          </cell>
          <cell r="W661">
            <v>19192256323.425045</v>
          </cell>
          <cell r="X661">
            <v>19176363662.82827</v>
          </cell>
          <cell r="Y661">
            <v>19181996750.290993</v>
          </cell>
          <cell r="Z661">
            <v>19187368933.8997</v>
          </cell>
          <cell r="AA661">
            <v>19287099987.752354</v>
          </cell>
          <cell r="AB661">
            <v>19283933838.138073</v>
          </cell>
          <cell r="AC661">
            <v>19277440198.839642</v>
          </cell>
          <cell r="AD661">
            <v>19288319729.929543</v>
          </cell>
          <cell r="AE661">
            <v>19406228519.22345</v>
          </cell>
          <cell r="AF661">
            <v>19416126183.878578</v>
          </cell>
          <cell r="AG661">
            <v>19420661619.265789</v>
          </cell>
          <cell r="AH661">
            <v>19419097704.455105</v>
          </cell>
          <cell r="AI661">
            <v>19424117785.720112</v>
          </cell>
          <cell r="AJ661">
            <v>19401922449.684696</v>
          </cell>
          <cell r="AK661">
            <v>19427362730.538628</v>
          </cell>
          <cell r="AL661">
            <v>19433208567.65374</v>
          </cell>
          <cell r="AM661">
            <v>19439038432.403011</v>
          </cell>
          <cell r="AN661">
            <v>19438068114.834206</v>
          </cell>
          <cell r="AO661">
            <v>19429721569.703213</v>
          </cell>
          <cell r="AP661">
            <v>19415259080.682587</v>
          </cell>
          <cell r="AQ661">
            <v>19436713970.993793</v>
          </cell>
          <cell r="AR661">
            <v>19435247482.767101</v>
          </cell>
          <cell r="AS661">
            <v>19426762159.926636</v>
          </cell>
          <cell r="AT661">
            <v>19408657673.882946</v>
          </cell>
          <cell r="AU661">
            <v>19401942318.347828</v>
          </cell>
          <cell r="AV661">
            <v>19392900019.845539</v>
          </cell>
          <cell r="AW661">
            <v>19385826464.449123</v>
          </cell>
          <cell r="AX661">
            <v>19368972966.447823</v>
          </cell>
          <cell r="AY661">
            <v>19378867673.5741</v>
          </cell>
          <cell r="AZ661">
            <v>19374096848.077187</v>
          </cell>
          <cell r="BA661">
            <v>19376324478.759407</v>
          </cell>
          <cell r="BB661">
            <v>19383348709.632679</v>
          </cell>
          <cell r="BC661">
            <v>19383028372.415714</v>
          </cell>
          <cell r="BD661">
            <v>19389266022.339836</v>
          </cell>
          <cell r="BE661">
            <v>19387192863.06451</v>
          </cell>
          <cell r="BF661">
            <v>19373530463.372494</v>
          </cell>
          <cell r="BG661">
            <v>19360179730.02734</v>
          </cell>
          <cell r="BH661">
            <v>19348008650.206081</v>
          </cell>
          <cell r="BI661">
            <v>19346527941.460915</v>
          </cell>
          <cell r="BJ661">
            <v>19354632030.316296</v>
          </cell>
          <cell r="BK661">
            <v>19333759981.630093</v>
          </cell>
          <cell r="BL661">
            <v>19317337872.230507</v>
          </cell>
          <cell r="BM661">
            <v>19327737183.412601</v>
          </cell>
          <cell r="BN661">
            <v>19313919024.491283</v>
          </cell>
          <cell r="BO661">
            <v>19318931828.051453</v>
          </cell>
          <cell r="BP661">
            <v>19317876834.234421</v>
          </cell>
          <cell r="BQ661">
            <v>19293738474.151138</v>
          </cell>
          <cell r="BR661">
            <v>19271342332.451069</v>
          </cell>
          <cell r="BS661">
            <v>19220427000.510185</v>
          </cell>
          <cell r="BT661">
            <v>19221108060.661587</v>
          </cell>
          <cell r="BU661">
            <v>19185689618.583332</v>
          </cell>
          <cell r="BV661">
            <v>19109126846.859711</v>
          </cell>
          <cell r="BW661">
            <v>19008803264.417965</v>
          </cell>
          <cell r="BX661">
            <v>18913445062.227409</v>
          </cell>
          <cell r="BY661">
            <v>18775249686.090439</v>
          </cell>
          <cell r="BZ661">
            <v>18724299991.054935</v>
          </cell>
          <cell r="CA661">
            <v>18643618322.016197</v>
          </cell>
          <cell r="CB661">
            <v>18653680267.78088</v>
          </cell>
          <cell r="CC661">
            <v>18700156688.226402</v>
          </cell>
          <cell r="CD661">
            <v>18655340491.220947</v>
          </cell>
          <cell r="CE661">
            <v>18620932993.187187</v>
          </cell>
          <cell r="CF661">
            <v>18627022463.314232</v>
          </cell>
          <cell r="CG661">
            <v>18641622437.524513</v>
          </cell>
          <cell r="CH661">
            <v>18709300358.693523</v>
          </cell>
          <cell r="CI661">
            <v>18644955943.388615</v>
          </cell>
          <cell r="CJ661">
            <v>18599692811.902054</v>
          </cell>
          <cell r="CK661">
            <v>18602892348.346775</v>
          </cell>
          <cell r="CL661">
            <v>18604340201.960106</v>
          </cell>
          <cell r="CM661">
            <v>18568515989.695602</v>
          </cell>
          <cell r="CN661">
            <v>18741550047.850788</v>
          </cell>
          <cell r="CO661"/>
          <cell r="CP661"/>
          <cell r="CQ661"/>
          <cell r="CR661"/>
          <cell r="CS661"/>
          <cell r="CT661"/>
          <cell r="CU661"/>
          <cell r="CV661"/>
          <cell r="CW661"/>
          <cell r="CX661"/>
          <cell r="CY661"/>
          <cell r="CZ661"/>
          <cell r="DA661"/>
          <cell r="DB661"/>
          <cell r="DC661"/>
          <cell r="DD661"/>
          <cell r="DE661"/>
          <cell r="DF661"/>
          <cell r="DG661"/>
          <cell r="DH661"/>
          <cell r="DI661"/>
          <cell r="DJ661"/>
          <cell r="DK661"/>
          <cell r="DL661"/>
          <cell r="DM661"/>
          <cell r="DN661"/>
          <cell r="DO661"/>
          <cell r="DP661"/>
          <cell r="DQ661"/>
          <cell r="DR661"/>
          <cell r="DS661"/>
          <cell r="DT661"/>
          <cell r="DU661"/>
          <cell r="DV661"/>
          <cell r="DW661"/>
          <cell r="DX661"/>
          <cell r="DY661"/>
          <cell r="DZ661"/>
          <cell r="EA661"/>
          <cell r="EB661"/>
          <cell r="EC661"/>
          <cell r="ED661"/>
          <cell r="EE661"/>
          <cell r="EF661"/>
          <cell r="EG661"/>
          <cell r="EH661"/>
          <cell r="EI661"/>
          <cell r="EJ661"/>
          <cell r="EK661"/>
          <cell r="EL661"/>
          <cell r="EM661"/>
          <cell r="EN661"/>
          <cell r="EO661"/>
          <cell r="EP661"/>
          <cell r="EQ661"/>
          <cell r="ER661"/>
          <cell r="ES661"/>
          <cell r="ET661"/>
          <cell r="EU661"/>
          <cell r="EV661"/>
          <cell r="EW661"/>
          <cell r="EX661"/>
          <cell r="EY661"/>
          <cell r="EZ661"/>
          <cell r="FA661"/>
          <cell r="FB661"/>
          <cell r="FC661"/>
          <cell r="FD661"/>
          <cell r="FE661"/>
          <cell r="FF661"/>
          <cell r="FG661"/>
          <cell r="FH661"/>
          <cell r="FN661"/>
          <cell r="FO661"/>
          <cell r="FQ661"/>
          <cell r="FR661"/>
          <cell r="FS661"/>
          <cell r="FT661"/>
          <cell r="FV661"/>
          <cell r="FW661"/>
          <cell r="FX661"/>
          <cell r="FY661"/>
          <cell r="FZ661"/>
          <cell r="GA661"/>
          <cell r="GB661"/>
          <cell r="GC661"/>
          <cell r="GD661"/>
          <cell r="GE661"/>
          <cell r="GF661"/>
          <cell r="GG661"/>
          <cell r="GH661"/>
          <cell r="GI661"/>
          <cell r="GJ661"/>
          <cell r="GK661"/>
          <cell r="GL661"/>
          <cell r="GM661"/>
          <cell r="GN661"/>
          <cell r="GO661"/>
          <cell r="GP661"/>
          <cell r="GQ661"/>
          <cell r="GR661"/>
          <cell r="GY661"/>
          <cell r="IN661"/>
          <cell r="IO661"/>
          <cell r="IP661"/>
          <cell r="IQ661"/>
          <cell r="IR661"/>
        </row>
        <row r="662">
          <cell r="E662">
            <v>99636445140.075882</v>
          </cell>
          <cell r="F662">
            <v>99633765140.079163</v>
          </cell>
          <cell r="G662">
            <v>99629538140.075928</v>
          </cell>
          <cell r="H662">
            <v>99625428732.90332</v>
          </cell>
          <cell r="I662">
            <v>99623426260.743347</v>
          </cell>
          <cell r="J662">
            <v>99844982160.743332</v>
          </cell>
          <cell r="K662">
            <v>99841982160.743347</v>
          </cell>
          <cell r="L662">
            <v>99239754760.992569</v>
          </cell>
          <cell r="M662">
            <v>98038346760.992554</v>
          </cell>
          <cell r="N662">
            <v>98038346760.992538</v>
          </cell>
          <cell r="O662">
            <v>96764350601.97258</v>
          </cell>
          <cell r="P662">
            <v>98464350601.972565</v>
          </cell>
          <cell r="Q662">
            <v>97926064190.985565</v>
          </cell>
          <cell r="R662">
            <v>97774224190.985611</v>
          </cell>
          <cell r="S662">
            <v>97859724190.985565</v>
          </cell>
          <cell r="T662">
            <v>97827409225.288498</v>
          </cell>
          <cell r="U662">
            <v>97827409225.288513</v>
          </cell>
          <cell r="V662">
            <v>97825809225.288513</v>
          </cell>
          <cell r="W662">
            <v>97822459225.288544</v>
          </cell>
          <cell r="X662">
            <v>97569080725.289536</v>
          </cell>
          <cell r="Y662">
            <v>97569080725.289536</v>
          </cell>
          <cell r="Z662">
            <v>97569080725.28952</v>
          </cell>
          <cell r="AA662">
            <v>97555219718.082764</v>
          </cell>
          <cell r="AB662">
            <v>97555219718.082886</v>
          </cell>
          <cell r="AC662">
            <v>97607019718.08287</v>
          </cell>
          <cell r="AD662">
            <v>97598540862.880936</v>
          </cell>
          <cell r="AE662">
            <v>97598540862.88092</v>
          </cell>
          <cell r="AF662">
            <v>97444152112.880936</v>
          </cell>
          <cell r="AG662">
            <v>97442152112.880905</v>
          </cell>
          <cell r="AH662">
            <v>97441652112.88092</v>
          </cell>
          <cell r="AI662">
            <v>97441652112.881409</v>
          </cell>
          <cell r="AJ662">
            <v>96998352042.828323</v>
          </cell>
          <cell r="AK662">
            <v>96997122042.828308</v>
          </cell>
          <cell r="AL662">
            <v>96996577042.828308</v>
          </cell>
          <cell r="AM662">
            <v>96996577042.828308</v>
          </cell>
          <cell r="AN662">
            <v>96978282823.298584</v>
          </cell>
          <cell r="AO662">
            <v>96817023848.897552</v>
          </cell>
          <cell r="AP662">
            <v>96751486010.087433</v>
          </cell>
          <cell r="AQ662">
            <v>96611731625.481171</v>
          </cell>
          <cell r="AR662">
            <v>96501885283.971237</v>
          </cell>
          <cell r="AS662">
            <v>96501885283.971176</v>
          </cell>
          <cell r="AT662">
            <v>96433954206.131531</v>
          </cell>
          <cell r="AU662">
            <v>96433954206.1315</v>
          </cell>
          <cell r="AV662">
            <v>96431954206.131531</v>
          </cell>
          <cell r="AW662">
            <v>96108009200.800873</v>
          </cell>
          <cell r="AX662">
            <v>96087553163.050827</v>
          </cell>
          <cell r="AY662">
            <v>96084253163.050812</v>
          </cell>
          <cell r="AZ662">
            <v>95510876360.149948</v>
          </cell>
          <cell r="BA662">
            <v>95508930941.537964</v>
          </cell>
          <cell r="BB662">
            <v>95269183010.647934</v>
          </cell>
          <cell r="BC662">
            <v>95211399178.34024</v>
          </cell>
          <cell r="BD662">
            <v>95154144045.531052</v>
          </cell>
          <cell r="BE662">
            <v>95149844045.531082</v>
          </cell>
          <cell r="BF662">
            <v>95131246060.420059</v>
          </cell>
          <cell r="BG662">
            <v>94948768921.909637</v>
          </cell>
          <cell r="BH662">
            <v>94756033744.327423</v>
          </cell>
          <cell r="BI662">
            <v>94754230627.26947</v>
          </cell>
          <cell r="BJ662">
            <v>95145039646.614288</v>
          </cell>
          <cell r="BK662">
            <v>97261085946.885284</v>
          </cell>
          <cell r="BL662">
            <v>97158551812.749603</v>
          </cell>
          <cell r="BM662">
            <v>97222958982.899643</v>
          </cell>
          <cell r="BN662">
            <v>97180629169.656113</v>
          </cell>
          <cell r="BO662">
            <v>97173129169.656158</v>
          </cell>
          <cell r="BP662">
            <v>97161029169.656158</v>
          </cell>
          <cell r="BQ662">
            <v>97104132860.910324</v>
          </cell>
          <cell r="BR662">
            <v>99405986360.910278</v>
          </cell>
          <cell r="BS662">
            <v>99405986360.910278</v>
          </cell>
          <cell r="BT662">
            <v>99404736360.910294</v>
          </cell>
          <cell r="BU662">
            <v>99404736360.910339</v>
          </cell>
          <cell r="BV662">
            <v>100357986671.75035</v>
          </cell>
          <cell r="BW662">
            <v>100282986671.75029</v>
          </cell>
          <cell r="BX662">
            <v>100282986671.75038</v>
          </cell>
          <cell r="BY662">
            <v>100282986671.75031</v>
          </cell>
          <cell r="BZ662">
            <v>100125621671.75035</v>
          </cell>
          <cell r="CA662">
            <v>100033395225.32739</v>
          </cell>
          <cell r="CB662">
            <v>99970266634.035797</v>
          </cell>
          <cell r="CC662">
            <v>99813866634.035782</v>
          </cell>
          <cell r="CD662">
            <v>100013866634.03578</v>
          </cell>
          <cell r="CE662">
            <v>99905161287.775772</v>
          </cell>
          <cell r="CF662">
            <v>99758421287.775787</v>
          </cell>
          <cell r="CG662">
            <v>99743594013.65744</v>
          </cell>
          <cell r="CH662">
            <v>99743594013.65744</v>
          </cell>
          <cell r="CI662">
            <v>99731430013.657455</v>
          </cell>
          <cell r="CJ662">
            <v>100002229976.46744</v>
          </cell>
          <cell r="CK662">
            <v>100002229976.46741</v>
          </cell>
          <cell r="CL662">
            <v>99999549976.467438</v>
          </cell>
          <cell r="CM662">
            <v>99866785949.29744</v>
          </cell>
          <cell r="CN662">
            <v>97304200841.109802</v>
          </cell>
          <cell r="CO662"/>
          <cell r="CP662"/>
          <cell r="CQ662"/>
          <cell r="CR662"/>
          <cell r="CS662"/>
          <cell r="CT662"/>
          <cell r="CU662"/>
          <cell r="CV662"/>
          <cell r="CW662"/>
          <cell r="CX662"/>
          <cell r="CY662"/>
          <cell r="CZ662"/>
          <cell r="DA662"/>
          <cell r="DB662"/>
          <cell r="DC662"/>
          <cell r="DD662"/>
          <cell r="DE662"/>
          <cell r="DF662"/>
          <cell r="DG662"/>
          <cell r="DH662"/>
          <cell r="DI662"/>
          <cell r="DJ662"/>
          <cell r="DK662"/>
          <cell r="DL662"/>
          <cell r="DM662"/>
          <cell r="DN662"/>
          <cell r="DO662"/>
          <cell r="DP662"/>
          <cell r="DQ662"/>
          <cell r="DR662"/>
          <cell r="DS662"/>
          <cell r="DT662"/>
          <cell r="DU662"/>
          <cell r="DV662"/>
          <cell r="DW662"/>
          <cell r="DX662"/>
          <cell r="DY662"/>
          <cell r="DZ662"/>
          <cell r="EA662"/>
          <cell r="EB662"/>
          <cell r="EC662"/>
          <cell r="ED662"/>
          <cell r="EE662"/>
          <cell r="EF662"/>
          <cell r="EG662"/>
          <cell r="EH662"/>
          <cell r="EI662"/>
          <cell r="EJ662"/>
          <cell r="EK662"/>
          <cell r="EL662"/>
          <cell r="EM662"/>
          <cell r="EN662"/>
          <cell r="EO662"/>
          <cell r="EP662"/>
          <cell r="EQ662"/>
          <cell r="ER662"/>
          <cell r="ES662"/>
          <cell r="ET662"/>
          <cell r="EU662"/>
          <cell r="EV662"/>
          <cell r="EW662"/>
          <cell r="EX662"/>
          <cell r="EY662"/>
          <cell r="EZ662"/>
          <cell r="FA662"/>
          <cell r="FB662"/>
          <cell r="FC662"/>
          <cell r="FD662"/>
          <cell r="FE662"/>
          <cell r="FF662"/>
          <cell r="FG662"/>
          <cell r="FH662"/>
          <cell r="FN662"/>
          <cell r="FO662"/>
          <cell r="FQ662"/>
          <cell r="FR662"/>
          <cell r="FS662"/>
          <cell r="FT662"/>
          <cell r="FV662"/>
          <cell r="FW662"/>
          <cell r="FX662"/>
          <cell r="FY662"/>
          <cell r="FZ662"/>
          <cell r="GA662"/>
          <cell r="GB662"/>
          <cell r="GC662"/>
          <cell r="GD662"/>
          <cell r="GE662"/>
          <cell r="GF662"/>
          <cell r="GG662"/>
          <cell r="GH662"/>
          <cell r="GI662"/>
          <cell r="GJ662"/>
          <cell r="GK662"/>
          <cell r="GL662"/>
          <cell r="GM662"/>
          <cell r="GN662"/>
          <cell r="GO662"/>
          <cell r="GP662"/>
          <cell r="GQ662"/>
          <cell r="GR662"/>
          <cell r="GY662"/>
          <cell r="IN662"/>
          <cell r="IO662"/>
          <cell r="IP662"/>
          <cell r="IQ662"/>
          <cell r="IR662"/>
        </row>
        <row r="663">
          <cell r="E663">
            <v>10532465487.196203</v>
          </cell>
          <cell r="F663">
            <v>10536581227.404629</v>
          </cell>
          <cell r="G663">
            <v>10536197534.043005</v>
          </cell>
          <cell r="H663">
            <v>10525378148.581917</v>
          </cell>
          <cell r="I663">
            <v>10525504221.329748</v>
          </cell>
          <cell r="J663">
            <v>10540951637.005013</v>
          </cell>
          <cell r="K663">
            <v>10551627346.793167</v>
          </cell>
          <cell r="L663">
            <v>10559304609.506571</v>
          </cell>
          <cell r="M663">
            <v>10560895503.226059</v>
          </cell>
          <cell r="N663">
            <v>10559842870.237595</v>
          </cell>
          <cell r="O663">
            <v>10561151256.365471</v>
          </cell>
          <cell r="P663">
            <v>10562180099.838312</v>
          </cell>
          <cell r="Q663">
            <v>10536748941.56617</v>
          </cell>
          <cell r="R663">
            <v>10540226776.594267</v>
          </cell>
          <cell r="S663">
            <v>10545985873.617344</v>
          </cell>
          <cell r="T663">
            <v>10546554520.501181</v>
          </cell>
          <cell r="U663">
            <v>10565989302.020617</v>
          </cell>
          <cell r="V663">
            <v>10563427353.32365</v>
          </cell>
          <cell r="W663">
            <v>10572103859.633078</v>
          </cell>
          <cell r="X663">
            <v>10585711712.698095</v>
          </cell>
          <cell r="Y663">
            <v>10579551796.63172</v>
          </cell>
          <cell r="Z663">
            <v>10586254844.825224</v>
          </cell>
          <cell r="AA663">
            <v>10561095750.318016</v>
          </cell>
          <cell r="AB663">
            <v>10515379903.11371</v>
          </cell>
          <cell r="AC663">
            <v>10513977561.024027</v>
          </cell>
          <cell r="AD663">
            <v>10524861922.849789</v>
          </cell>
          <cell r="AE663">
            <v>10503776284.832426</v>
          </cell>
          <cell r="AF663">
            <v>10491673200.322735</v>
          </cell>
          <cell r="AG663">
            <v>10482882616.941692</v>
          </cell>
          <cell r="AH663">
            <v>10470071025.415964</v>
          </cell>
          <cell r="AI663">
            <v>10469026713.19001</v>
          </cell>
          <cell r="AJ663">
            <v>10457886038.046133</v>
          </cell>
          <cell r="AK663">
            <v>10446308333.794895</v>
          </cell>
          <cell r="AL663">
            <v>10426727556.989157</v>
          </cell>
          <cell r="AM663">
            <v>10421720151.405325</v>
          </cell>
          <cell r="AN663">
            <v>10447450356.861843</v>
          </cell>
          <cell r="AO663">
            <v>10442868556.665535</v>
          </cell>
          <cell r="AP663">
            <v>10458222489.535551</v>
          </cell>
          <cell r="AQ663">
            <v>10452303351.0417</v>
          </cell>
          <cell r="AR663">
            <v>10466152764.969337</v>
          </cell>
          <cell r="AS663">
            <v>10496939632.781693</v>
          </cell>
          <cell r="AT663">
            <v>10484193384.383833</v>
          </cell>
          <cell r="AU663">
            <v>10443541077.32859</v>
          </cell>
          <cell r="AV663">
            <v>10472295719.099958</v>
          </cell>
          <cell r="AW663">
            <v>10469249234.901285</v>
          </cell>
          <cell r="AX663">
            <v>10468030617.707314</v>
          </cell>
          <cell r="AY663">
            <v>10474077485.95578</v>
          </cell>
          <cell r="AZ663">
            <v>10490201850.586454</v>
          </cell>
          <cell r="BA663">
            <v>10492843098.295689</v>
          </cell>
          <cell r="BB663">
            <v>10489475753.280655</v>
          </cell>
          <cell r="BC663">
            <v>10493318220.02026</v>
          </cell>
          <cell r="BD663">
            <v>10493563268.505396</v>
          </cell>
          <cell r="BE663">
            <v>10493639417.624001</v>
          </cell>
          <cell r="BF663">
            <v>10514077324.646669</v>
          </cell>
          <cell r="BG663">
            <v>10513851843.552565</v>
          </cell>
          <cell r="BH663">
            <v>10512995233.715117</v>
          </cell>
          <cell r="BI663">
            <v>10511283785.781143</v>
          </cell>
          <cell r="BJ663">
            <v>10516487265.972544</v>
          </cell>
          <cell r="BK663">
            <v>10519397200.174841</v>
          </cell>
          <cell r="BL663">
            <v>10507625129.157007</v>
          </cell>
          <cell r="BM663">
            <v>10501663680.235264</v>
          </cell>
          <cell r="BN663">
            <v>10501934596.361917</v>
          </cell>
          <cell r="BO663">
            <v>10518348890.524353</v>
          </cell>
          <cell r="BP663">
            <v>10521608807.917646</v>
          </cell>
          <cell r="BQ663">
            <v>10524734068.163115</v>
          </cell>
          <cell r="BR663">
            <v>10534368647.217779</v>
          </cell>
          <cell r="BS663">
            <v>10540920277.65547</v>
          </cell>
          <cell r="BT663">
            <v>10540893418.316521</v>
          </cell>
          <cell r="BU663">
            <v>10526295317.408104</v>
          </cell>
          <cell r="BV663">
            <v>10523129457.066027</v>
          </cell>
          <cell r="BW663">
            <v>10535920880.860739</v>
          </cell>
          <cell r="BX663">
            <v>10531634945.157774</v>
          </cell>
          <cell r="BY663">
            <v>10551669268.013741</v>
          </cell>
          <cell r="BZ663">
            <v>10542142608.41658</v>
          </cell>
          <cell r="CA663">
            <v>10541694589.758886</v>
          </cell>
          <cell r="CB663">
            <v>10535756326.890947</v>
          </cell>
          <cell r="CC663">
            <v>10533170589.839859</v>
          </cell>
          <cell r="CD663">
            <v>10564425932.94866</v>
          </cell>
          <cell r="CE663">
            <v>10583149956.319719</v>
          </cell>
          <cell r="CF663">
            <v>10607394588.836403</v>
          </cell>
          <cell r="CG663">
            <v>10611580084.298853</v>
          </cell>
          <cell r="CH663">
            <v>10605298818.599541</v>
          </cell>
          <cell r="CI663">
            <v>10616629716.820278</v>
          </cell>
          <cell r="CJ663">
            <v>10614107766.717728</v>
          </cell>
          <cell r="CK663">
            <v>10602956517.847849</v>
          </cell>
          <cell r="CL663">
            <v>10610495375.103748</v>
          </cell>
          <cell r="CM663">
            <v>10604230461.486208</v>
          </cell>
          <cell r="CN663">
            <v>10607077697.266907</v>
          </cell>
          <cell r="CO663"/>
          <cell r="CP663"/>
          <cell r="CQ663"/>
          <cell r="CR663"/>
          <cell r="CS663"/>
          <cell r="CT663"/>
          <cell r="CU663"/>
          <cell r="CV663"/>
          <cell r="CW663"/>
          <cell r="CX663"/>
          <cell r="CY663"/>
          <cell r="CZ663"/>
          <cell r="DA663"/>
          <cell r="DB663"/>
          <cell r="DC663"/>
          <cell r="DD663"/>
          <cell r="DE663"/>
          <cell r="DF663"/>
          <cell r="DG663"/>
          <cell r="DH663"/>
          <cell r="DI663"/>
          <cell r="DJ663"/>
          <cell r="DK663"/>
          <cell r="DL663"/>
          <cell r="DM663"/>
          <cell r="DN663"/>
          <cell r="DO663"/>
          <cell r="DP663"/>
          <cell r="DQ663"/>
          <cell r="DR663"/>
          <cell r="DS663"/>
          <cell r="DT663"/>
          <cell r="DU663"/>
          <cell r="DV663"/>
          <cell r="DW663"/>
          <cell r="DX663"/>
          <cell r="DY663"/>
          <cell r="DZ663"/>
          <cell r="EA663"/>
          <cell r="EB663"/>
          <cell r="EC663"/>
          <cell r="ED663"/>
          <cell r="EE663"/>
          <cell r="EF663"/>
          <cell r="EG663"/>
          <cell r="EH663"/>
          <cell r="EI663"/>
          <cell r="EJ663"/>
          <cell r="EK663"/>
          <cell r="EL663"/>
          <cell r="EM663"/>
          <cell r="EN663"/>
          <cell r="EO663"/>
          <cell r="EP663"/>
          <cell r="EQ663"/>
          <cell r="ER663"/>
          <cell r="ES663"/>
          <cell r="ET663"/>
          <cell r="EU663"/>
          <cell r="EV663"/>
          <cell r="EW663"/>
          <cell r="EX663"/>
          <cell r="EY663"/>
          <cell r="EZ663"/>
          <cell r="FA663"/>
          <cell r="FB663"/>
          <cell r="FC663"/>
          <cell r="FD663"/>
          <cell r="FE663"/>
          <cell r="FF663"/>
          <cell r="FG663"/>
          <cell r="FH663"/>
          <cell r="FN663"/>
          <cell r="FO663"/>
          <cell r="FQ663"/>
          <cell r="FR663"/>
          <cell r="FS663"/>
          <cell r="FT663"/>
          <cell r="FV663"/>
          <cell r="FW663"/>
          <cell r="FX663"/>
          <cell r="FY663"/>
          <cell r="FZ663"/>
          <cell r="GA663"/>
          <cell r="GB663"/>
          <cell r="GC663"/>
          <cell r="GD663"/>
          <cell r="GE663"/>
          <cell r="GF663"/>
          <cell r="GG663"/>
          <cell r="GH663"/>
          <cell r="GI663"/>
          <cell r="GJ663"/>
          <cell r="GK663"/>
          <cell r="GL663"/>
          <cell r="GM663"/>
          <cell r="GN663"/>
          <cell r="GO663"/>
          <cell r="GP663"/>
          <cell r="GQ663"/>
          <cell r="GR663"/>
          <cell r="GY663"/>
          <cell r="IN663"/>
          <cell r="IO663"/>
          <cell r="IP663"/>
          <cell r="IQ663"/>
          <cell r="IR663"/>
        </row>
        <row r="664">
          <cell r="E664">
            <v>199000000</v>
          </cell>
          <cell r="F664">
            <v>199000000</v>
          </cell>
          <cell r="G664">
            <v>199000000</v>
          </cell>
          <cell r="H664">
            <v>199000000</v>
          </cell>
          <cell r="I664">
            <v>199000000</v>
          </cell>
          <cell r="J664">
            <v>199000000</v>
          </cell>
          <cell r="K664">
            <v>199000000</v>
          </cell>
          <cell r="L664">
            <v>198900000</v>
          </cell>
          <cell r="M664">
            <v>198900000</v>
          </cell>
          <cell r="N664">
            <v>198900000</v>
          </cell>
          <cell r="O664">
            <v>198900000</v>
          </cell>
          <cell r="P664">
            <v>198900000</v>
          </cell>
          <cell r="Q664">
            <v>198900000</v>
          </cell>
          <cell r="R664">
            <v>198900000</v>
          </cell>
          <cell r="S664">
            <v>198900000</v>
          </cell>
          <cell r="T664">
            <v>198900000</v>
          </cell>
          <cell r="U664">
            <v>198900000</v>
          </cell>
          <cell r="V664">
            <v>198900000</v>
          </cell>
          <cell r="W664">
            <v>198900000</v>
          </cell>
          <cell r="X664">
            <v>198900000</v>
          </cell>
          <cell r="Y664">
            <v>198900000</v>
          </cell>
          <cell r="Z664">
            <v>198900000</v>
          </cell>
          <cell r="AA664">
            <v>198900000</v>
          </cell>
          <cell r="AB664">
            <v>198800000</v>
          </cell>
          <cell r="AC664">
            <v>198800000</v>
          </cell>
          <cell r="AD664">
            <v>198800000</v>
          </cell>
          <cell r="AE664">
            <v>198800000</v>
          </cell>
          <cell r="AF664">
            <v>198800000</v>
          </cell>
          <cell r="AG664">
            <v>198700000</v>
          </cell>
          <cell r="AH664">
            <v>198700000</v>
          </cell>
          <cell r="AI664">
            <v>198700000</v>
          </cell>
          <cell r="AJ664">
            <v>198600000</v>
          </cell>
          <cell r="AK664">
            <v>198600000</v>
          </cell>
          <cell r="AL664">
            <v>198600000</v>
          </cell>
          <cell r="AM664">
            <v>198600000</v>
          </cell>
          <cell r="AN664">
            <v>198500000</v>
          </cell>
          <cell r="AO664">
            <v>198500000</v>
          </cell>
          <cell r="AP664">
            <v>198500000</v>
          </cell>
          <cell r="AQ664">
            <v>198400000</v>
          </cell>
          <cell r="AR664">
            <v>198300000</v>
          </cell>
          <cell r="AS664">
            <v>198000000</v>
          </cell>
          <cell r="AT664">
            <v>198000000</v>
          </cell>
          <cell r="AU664">
            <v>198000000</v>
          </cell>
          <cell r="AV664">
            <v>197900000</v>
          </cell>
          <cell r="AW664">
            <v>197900000</v>
          </cell>
          <cell r="AX664">
            <v>197900000</v>
          </cell>
          <cell r="AY664">
            <v>197900000</v>
          </cell>
          <cell r="AZ664">
            <v>197900000</v>
          </cell>
          <cell r="BA664">
            <v>197900000</v>
          </cell>
          <cell r="BB664">
            <v>197900000</v>
          </cell>
          <cell r="BC664">
            <v>197900000</v>
          </cell>
          <cell r="BD664">
            <v>197900000</v>
          </cell>
          <cell r="BE664">
            <v>197900000</v>
          </cell>
          <cell r="BF664">
            <v>197900000</v>
          </cell>
          <cell r="BG664">
            <v>197900000</v>
          </cell>
          <cell r="BH664">
            <v>197900000</v>
          </cell>
          <cell r="BI664">
            <v>197900000</v>
          </cell>
          <cell r="BJ664">
            <v>197900000</v>
          </cell>
          <cell r="BK664">
            <v>197900000</v>
          </cell>
          <cell r="BL664">
            <v>197900000</v>
          </cell>
          <cell r="BM664">
            <v>197900000</v>
          </cell>
          <cell r="BN664">
            <v>197900000</v>
          </cell>
          <cell r="BO664">
            <v>198000000</v>
          </cell>
          <cell r="BP664">
            <v>198000000</v>
          </cell>
          <cell r="BQ664">
            <v>198000000</v>
          </cell>
          <cell r="BR664">
            <v>197700000</v>
          </cell>
          <cell r="BS664">
            <v>197600000</v>
          </cell>
          <cell r="BT664">
            <v>197600000</v>
          </cell>
          <cell r="BU664">
            <v>197600000</v>
          </cell>
          <cell r="BV664">
            <v>197600000</v>
          </cell>
          <cell r="BW664">
            <v>197600000</v>
          </cell>
          <cell r="BX664">
            <v>197600000</v>
          </cell>
          <cell r="BY664">
            <v>197600000</v>
          </cell>
          <cell r="BZ664">
            <v>197600000</v>
          </cell>
          <cell r="CA664">
            <v>197700000</v>
          </cell>
          <cell r="CB664">
            <v>197600000</v>
          </cell>
          <cell r="CC664">
            <v>197200000</v>
          </cell>
          <cell r="CD664">
            <v>197200000</v>
          </cell>
          <cell r="CE664">
            <v>197200000</v>
          </cell>
          <cell r="CF664">
            <v>197200000</v>
          </cell>
          <cell r="CG664">
            <v>197200000</v>
          </cell>
          <cell r="CH664">
            <v>196300000</v>
          </cell>
          <cell r="CI664">
            <v>196300000</v>
          </cell>
          <cell r="CJ664">
            <v>196300000</v>
          </cell>
          <cell r="CK664">
            <v>196300000</v>
          </cell>
          <cell r="CL664">
            <v>196300000</v>
          </cell>
          <cell r="CM664">
            <v>200100000</v>
          </cell>
          <cell r="CN664">
            <v>202400000</v>
          </cell>
          <cell r="CO664"/>
          <cell r="CP664"/>
          <cell r="CQ664"/>
          <cell r="CR664"/>
          <cell r="CS664"/>
          <cell r="CT664"/>
          <cell r="CU664"/>
          <cell r="CV664"/>
          <cell r="CW664"/>
          <cell r="CX664"/>
          <cell r="CY664"/>
          <cell r="CZ664"/>
          <cell r="DA664"/>
          <cell r="DB664"/>
          <cell r="DC664"/>
          <cell r="DD664"/>
          <cell r="DE664"/>
          <cell r="DF664"/>
          <cell r="DG664"/>
          <cell r="DH664"/>
          <cell r="DI664"/>
          <cell r="DJ664"/>
          <cell r="DK664"/>
          <cell r="DL664"/>
          <cell r="DM664"/>
          <cell r="DN664"/>
          <cell r="DO664"/>
          <cell r="DP664"/>
          <cell r="DQ664"/>
          <cell r="DR664"/>
          <cell r="DS664"/>
          <cell r="DT664"/>
          <cell r="DU664"/>
          <cell r="DV664"/>
          <cell r="DW664"/>
          <cell r="DX664"/>
          <cell r="DY664"/>
          <cell r="DZ664"/>
          <cell r="EA664"/>
          <cell r="EB664"/>
          <cell r="EC664"/>
          <cell r="ED664"/>
          <cell r="EE664"/>
          <cell r="EF664"/>
          <cell r="EG664"/>
          <cell r="EH664"/>
          <cell r="EI664"/>
          <cell r="EJ664"/>
          <cell r="EK664"/>
          <cell r="EL664"/>
          <cell r="EM664"/>
          <cell r="EN664"/>
          <cell r="EO664"/>
          <cell r="EP664"/>
          <cell r="EQ664"/>
          <cell r="ER664"/>
          <cell r="ES664"/>
          <cell r="ET664"/>
          <cell r="EU664"/>
          <cell r="EV664"/>
          <cell r="EW664"/>
          <cell r="EX664"/>
          <cell r="EY664"/>
          <cell r="EZ664"/>
          <cell r="FA664"/>
          <cell r="FB664"/>
          <cell r="FC664"/>
          <cell r="FD664"/>
          <cell r="FE664"/>
          <cell r="FF664"/>
          <cell r="FG664"/>
          <cell r="FH664"/>
          <cell r="FN664"/>
          <cell r="FO664"/>
          <cell r="FQ664"/>
          <cell r="FR664"/>
          <cell r="FS664"/>
          <cell r="FT664"/>
          <cell r="FV664"/>
          <cell r="FW664"/>
          <cell r="FX664"/>
          <cell r="FY664"/>
          <cell r="FZ664"/>
          <cell r="GA664"/>
          <cell r="GB664"/>
          <cell r="GC664"/>
          <cell r="GD664"/>
          <cell r="GE664"/>
          <cell r="GF664"/>
          <cell r="GG664"/>
          <cell r="GH664"/>
          <cell r="GI664"/>
          <cell r="GJ664"/>
          <cell r="GK664"/>
          <cell r="GL664"/>
          <cell r="GM664"/>
          <cell r="GN664"/>
          <cell r="GO664"/>
          <cell r="GP664"/>
          <cell r="GQ664"/>
          <cell r="GR664"/>
          <cell r="GY664"/>
          <cell r="IN664"/>
          <cell r="IO664"/>
          <cell r="IP664"/>
          <cell r="IQ664"/>
          <cell r="IR664"/>
        </row>
        <row r="665">
          <cell r="E665">
            <v>3789807059.0822945</v>
          </cell>
          <cell r="F665">
            <v>3817061646.0701828</v>
          </cell>
          <cell r="G665">
            <v>3820069451.6988583</v>
          </cell>
          <cell r="H665">
            <v>3816550942.3186221</v>
          </cell>
          <cell r="I665">
            <v>3818499231.6241102</v>
          </cell>
          <cell r="J665">
            <v>3815602153.7569189</v>
          </cell>
          <cell r="K665">
            <v>3821712659.5303011</v>
          </cell>
          <cell r="L665">
            <v>3814177146.522912</v>
          </cell>
          <cell r="M665">
            <v>3821399361.0117311</v>
          </cell>
          <cell r="N665">
            <v>3821894346.8364563</v>
          </cell>
          <cell r="O665">
            <v>3806832499.7587538</v>
          </cell>
          <cell r="P665">
            <v>3807054606.4197249</v>
          </cell>
          <cell r="Q665">
            <v>3806949856.2679358</v>
          </cell>
          <cell r="R665">
            <v>3806277747.1733861</v>
          </cell>
          <cell r="S665">
            <v>3806906792.9247169</v>
          </cell>
          <cell r="T665">
            <v>3805866585.6094537</v>
          </cell>
          <cell r="U665">
            <v>3801803862.8370762</v>
          </cell>
          <cell r="V665">
            <v>3802398322.1000428</v>
          </cell>
          <cell r="W665">
            <v>3808217032.0482512</v>
          </cell>
          <cell r="X665">
            <v>3783848610.3704</v>
          </cell>
          <cell r="Y665">
            <v>3127890473.4094296</v>
          </cell>
          <cell r="Z665">
            <v>3127871997.2304349</v>
          </cell>
          <cell r="AA665">
            <v>3127882357.7329793</v>
          </cell>
          <cell r="AB665">
            <v>3130601912.2592402</v>
          </cell>
          <cell r="AC665">
            <v>3130591101.6739316</v>
          </cell>
          <cell r="AD665">
            <v>3130672507.6477976</v>
          </cell>
          <cell r="AE665">
            <v>3132259783.8244257</v>
          </cell>
          <cell r="AF665">
            <v>3135631846.7388563</v>
          </cell>
          <cell r="AG665">
            <v>3150365637.5102377</v>
          </cell>
          <cell r="AH665">
            <v>3144084989.9987869</v>
          </cell>
          <cell r="AI665">
            <v>3141484638.2628126</v>
          </cell>
          <cell r="AJ665">
            <v>3141914254.9217386</v>
          </cell>
          <cell r="AK665">
            <v>3137049017.3183193</v>
          </cell>
          <cell r="AL665">
            <v>3131850320.0327125</v>
          </cell>
          <cell r="AM665">
            <v>3134168968.2398825</v>
          </cell>
          <cell r="AN665">
            <v>3133189902.0943632</v>
          </cell>
          <cell r="AO665">
            <v>3134114901.7762561</v>
          </cell>
          <cell r="AP665">
            <v>3134960798.218883</v>
          </cell>
          <cell r="AQ665">
            <v>3100783902.2994628</v>
          </cell>
          <cell r="AR665">
            <v>3101167190.8032627</v>
          </cell>
          <cell r="AS665">
            <v>3108412355.0049548</v>
          </cell>
          <cell r="AT665">
            <v>3110808687.8302298</v>
          </cell>
          <cell r="AU665">
            <v>3114710911.2370996</v>
          </cell>
          <cell r="AV665">
            <v>3115504880.2931771</v>
          </cell>
          <cell r="AW665">
            <v>3116290076.9776068</v>
          </cell>
          <cell r="AX665">
            <v>3108841410.2165823</v>
          </cell>
          <cell r="AY665">
            <v>3093005116.4235988</v>
          </cell>
          <cell r="AZ665">
            <v>3019072171.0013213</v>
          </cell>
          <cell r="BA665">
            <v>3019429840.9770589</v>
          </cell>
          <cell r="BB665">
            <v>3018575226.4685893</v>
          </cell>
          <cell r="BC665">
            <v>3019201539.8615074</v>
          </cell>
          <cell r="BD665">
            <v>2988549467.9343891</v>
          </cell>
          <cell r="BE665">
            <v>2999491408.0412931</v>
          </cell>
          <cell r="BF665">
            <v>2997117228.0318255</v>
          </cell>
          <cell r="BG665">
            <v>2994376939.1480169</v>
          </cell>
          <cell r="BH665">
            <v>2993431741.3884501</v>
          </cell>
          <cell r="BI665">
            <v>2992990377.4126778</v>
          </cell>
          <cell r="BJ665">
            <v>2995545761.8062453</v>
          </cell>
          <cell r="BK665">
            <v>3008757507.3192601</v>
          </cell>
          <cell r="BL665">
            <v>3018857477.0247087</v>
          </cell>
          <cell r="BM665">
            <v>3017938672.819787</v>
          </cell>
          <cell r="BN665">
            <v>3018282698.8951139</v>
          </cell>
          <cell r="BO665">
            <v>3018123674.3375621</v>
          </cell>
          <cell r="BP665">
            <v>3010888657.6818109</v>
          </cell>
          <cell r="BQ665">
            <v>3011421871.7073522</v>
          </cell>
          <cell r="BR665">
            <v>2999015839.7633853</v>
          </cell>
          <cell r="BS665">
            <v>2999269855.2853017</v>
          </cell>
          <cell r="BT665">
            <v>2999709807.8368449</v>
          </cell>
          <cell r="BU665">
            <v>3022705055.204442</v>
          </cell>
          <cell r="BV665">
            <v>3020573506.5707335</v>
          </cell>
          <cell r="BW665">
            <v>3029666853.7701211</v>
          </cell>
          <cell r="BX665">
            <v>3127088450.3839793</v>
          </cell>
          <cell r="BY665">
            <v>3130525026.1619015</v>
          </cell>
          <cell r="BZ665">
            <v>3084863500.6105247</v>
          </cell>
          <cell r="CA665">
            <v>3086761170.3785043</v>
          </cell>
          <cell r="CB665">
            <v>3094811695.9047351</v>
          </cell>
          <cell r="CC665">
            <v>3105764987.5586438</v>
          </cell>
          <cell r="CD665">
            <v>3132590072.8172493</v>
          </cell>
          <cell r="CE665">
            <v>3135617607.6648188</v>
          </cell>
          <cell r="CF665">
            <v>3158725729.6747708</v>
          </cell>
          <cell r="CG665">
            <v>3141192640.1928048</v>
          </cell>
          <cell r="CH665">
            <v>3144667180.884284</v>
          </cell>
          <cell r="CI665">
            <v>3149866729.856853</v>
          </cell>
          <cell r="CJ665">
            <v>3150901904.1894412</v>
          </cell>
          <cell r="CK665">
            <v>3149380653.5502534</v>
          </cell>
          <cell r="CL665">
            <v>3088968699.177393</v>
          </cell>
          <cell r="CM665">
            <v>3085121918.0044403</v>
          </cell>
          <cell r="CN665">
            <v>3078858170.7685614</v>
          </cell>
          <cell r="CO665"/>
          <cell r="CP665"/>
          <cell r="CQ665"/>
          <cell r="CR665"/>
          <cell r="CS665"/>
          <cell r="CT665"/>
          <cell r="CU665"/>
          <cell r="CV665"/>
          <cell r="CW665"/>
          <cell r="CX665"/>
          <cell r="CY665"/>
          <cell r="CZ665"/>
          <cell r="DA665"/>
          <cell r="DB665"/>
          <cell r="DC665"/>
          <cell r="DD665"/>
          <cell r="DE665"/>
          <cell r="DF665"/>
          <cell r="DG665"/>
          <cell r="DH665"/>
          <cell r="DI665"/>
          <cell r="DJ665"/>
          <cell r="DK665"/>
          <cell r="DL665"/>
          <cell r="DM665"/>
          <cell r="DN665"/>
          <cell r="DO665"/>
          <cell r="DP665"/>
          <cell r="DQ665"/>
          <cell r="DR665"/>
          <cell r="DS665"/>
          <cell r="DT665"/>
          <cell r="DU665"/>
          <cell r="DV665"/>
          <cell r="DW665"/>
          <cell r="DX665"/>
          <cell r="DY665"/>
          <cell r="DZ665"/>
          <cell r="EA665"/>
          <cell r="EB665"/>
          <cell r="EC665"/>
          <cell r="ED665"/>
          <cell r="EE665"/>
          <cell r="EF665"/>
          <cell r="EG665"/>
          <cell r="EH665"/>
          <cell r="EI665"/>
          <cell r="EJ665"/>
          <cell r="EK665"/>
          <cell r="EL665"/>
          <cell r="EM665"/>
          <cell r="EN665"/>
          <cell r="EO665"/>
          <cell r="EP665"/>
          <cell r="EQ665"/>
          <cell r="ER665"/>
          <cell r="ES665"/>
          <cell r="ET665"/>
          <cell r="EU665"/>
          <cell r="EV665"/>
          <cell r="EW665"/>
          <cell r="EX665"/>
          <cell r="EY665"/>
          <cell r="EZ665"/>
          <cell r="FA665"/>
          <cell r="FB665"/>
          <cell r="FC665"/>
          <cell r="FD665"/>
          <cell r="FE665"/>
          <cell r="FF665"/>
          <cell r="FG665"/>
          <cell r="FH665"/>
          <cell r="FN665"/>
          <cell r="FO665"/>
          <cell r="FQ665"/>
          <cell r="FR665"/>
          <cell r="FS665"/>
          <cell r="FT665"/>
          <cell r="FV665"/>
          <cell r="FW665"/>
          <cell r="FX665"/>
          <cell r="FY665"/>
          <cell r="FZ665"/>
          <cell r="GA665"/>
          <cell r="GB665"/>
          <cell r="GC665"/>
          <cell r="GD665"/>
          <cell r="GE665"/>
          <cell r="GF665"/>
          <cell r="GG665"/>
          <cell r="GH665"/>
          <cell r="GI665"/>
          <cell r="GJ665"/>
          <cell r="GK665"/>
          <cell r="GL665"/>
          <cell r="GM665"/>
          <cell r="GN665"/>
          <cell r="GO665"/>
          <cell r="GP665"/>
          <cell r="GQ665"/>
          <cell r="GR665"/>
          <cell r="GY665"/>
          <cell r="IN665"/>
          <cell r="IO665"/>
          <cell r="IP665"/>
          <cell r="IQ665"/>
          <cell r="IR665"/>
        </row>
        <row r="666">
          <cell r="E666">
            <v>972821295.56050611</v>
          </cell>
          <cell r="F666">
            <v>971165392.67020595</v>
          </cell>
          <cell r="G666">
            <v>974599421.53600597</v>
          </cell>
          <cell r="H666">
            <v>957859278.58130598</v>
          </cell>
          <cell r="I666">
            <v>953882211.29590607</v>
          </cell>
          <cell r="J666">
            <v>964027896.79490614</v>
          </cell>
          <cell r="K666">
            <v>970965970.49070597</v>
          </cell>
          <cell r="L666">
            <v>975429510.54710603</v>
          </cell>
          <cell r="M666">
            <v>978341949.21830606</v>
          </cell>
          <cell r="N666">
            <v>974236768.46780598</v>
          </cell>
          <cell r="O666">
            <v>974843101.00450611</v>
          </cell>
          <cell r="P666">
            <v>980259262.79790616</v>
          </cell>
          <cell r="Q666">
            <v>983617235.7489059</v>
          </cell>
          <cell r="R666">
            <v>981615813.485906</v>
          </cell>
          <cell r="S666">
            <v>986309443.93970609</v>
          </cell>
          <cell r="T666">
            <v>993334135.21250618</v>
          </cell>
          <cell r="U666">
            <v>1010645867.005306</v>
          </cell>
          <cell r="V666">
            <v>1013594565.5188057</v>
          </cell>
          <cell r="W666">
            <v>1023453656.9420059</v>
          </cell>
          <cell r="X666">
            <v>1027878721.2193061</v>
          </cell>
          <cell r="Y666">
            <v>1029571638.529206</v>
          </cell>
          <cell r="Z666">
            <v>1036107697.0110059</v>
          </cell>
          <cell r="AA666">
            <v>1040158737.0988059</v>
          </cell>
          <cell r="AB666">
            <v>1044225679.906806</v>
          </cell>
          <cell r="AC666">
            <v>1044433761.2879062</v>
          </cell>
          <cell r="AD666">
            <v>1044592765.6711063</v>
          </cell>
          <cell r="AE666">
            <v>1043437183.1598063</v>
          </cell>
          <cell r="AF666">
            <v>1041296224.2370059</v>
          </cell>
          <cell r="AG666">
            <v>1038070163.996406</v>
          </cell>
          <cell r="AH666">
            <v>1039347830.0773059</v>
          </cell>
          <cell r="AI666">
            <v>1041910344.7962061</v>
          </cell>
          <cell r="AJ666">
            <v>1042902194.1155062</v>
          </cell>
          <cell r="AK666">
            <v>1082420456.5451062</v>
          </cell>
          <cell r="AL666">
            <v>1085422272.3698058</v>
          </cell>
          <cell r="AM666">
            <v>1079432055.5735059</v>
          </cell>
          <cell r="AN666">
            <v>1083500168.601506</v>
          </cell>
          <cell r="AO666">
            <v>1086822814.058506</v>
          </cell>
          <cell r="AP666">
            <v>1088742090.7389061</v>
          </cell>
          <cell r="AQ666">
            <v>1092045770.7671061</v>
          </cell>
          <cell r="AR666">
            <v>1091787444.0391061</v>
          </cell>
          <cell r="AS666">
            <v>1091913711.038106</v>
          </cell>
          <cell r="AT666">
            <v>1091766866.6971061</v>
          </cell>
          <cell r="AU666">
            <v>1091398254.2001057</v>
          </cell>
          <cell r="AV666">
            <v>1094003532.2422059</v>
          </cell>
          <cell r="AW666">
            <v>1094786990.0351059</v>
          </cell>
          <cell r="AX666">
            <v>1094947541.780406</v>
          </cell>
          <cell r="AY666">
            <v>1095974281.4910059</v>
          </cell>
          <cell r="AZ666">
            <v>1097599599.170506</v>
          </cell>
          <cell r="BA666">
            <v>1099054878.3756061</v>
          </cell>
          <cell r="BB666">
            <v>1100395550.1801059</v>
          </cell>
          <cell r="BC666">
            <v>1100104827.0259061</v>
          </cell>
          <cell r="BD666">
            <v>1100396817.6118059</v>
          </cell>
          <cell r="BE666">
            <v>1100970962.1407058</v>
          </cell>
          <cell r="BF666">
            <v>1100732307.3780062</v>
          </cell>
          <cell r="BG666">
            <v>1100053739.4474061</v>
          </cell>
          <cell r="BH666">
            <v>1096781920.193006</v>
          </cell>
          <cell r="BI666">
            <v>1092815733.8154058</v>
          </cell>
          <cell r="BJ666">
            <v>1092934586.5210059</v>
          </cell>
          <cell r="BK666">
            <v>1088691606.6778061</v>
          </cell>
          <cell r="BL666">
            <v>1089938424.668406</v>
          </cell>
          <cell r="BM666">
            <v>1089992028.0127063</v>
          </cell>
          <cell r="BN666">
            <v>1079631509.7734063</v>
          </cell>
          <cell r="BO666">
            <v>1080532232.0943062</v>
          </cell>
          <cell r="BP666">
            <v>1082114154.2679062</v>
          </cell>
          <cell r="BQ666">
            <v>1082417584.415206</v>
          </cell>
          <cell r="BR666">
            <v>1076197976.7828059</v>
          </cell>
          <cell r="BS666">
            <v>1082919850.1636062</v>
          </cell>
          <cell r="BT666">
            <v>1089894347.6019061</v>
          </cell>
          <cell r="BU666">
            <v>1094404416.3290062</v>
          </cell>
          <cell r="BV666">
            <v>1095726153.261806</v>
          </cell>
          <cell r="BW666">
            <v>1101710644.8919063</v>
          </cell>
          <cell r="BX666">
            <v>1101979766.4668059</v>
          </cell>
          <cell r="BY666">
            <v>1099433058.605206</v>
          </cell>
          <cell r="BZ666">
            <v>1102072267.4214063</v>
          </cell>
          <cell r="CA666">
            <v>1101040823.0051062</v>
          </cell>
          <cell r="CB666">
            <v>1098207537.9445062</v>
          </cell>
          <cell r="CC666">
            <v>1101438169.751606</v>
          </cell>
          <cell r="CD666">
            <v>1101155059.917706</v>
          </cell>
          <cell r="CE666">
            <v>1101159437.217706</v>
          </cell>
          <cell r="CF666">
            <v>1107536309.9359059</v>
          </cell>
          <cell r="CG666">
            <v>1107617394.987906</v>
          </cell>
          <cell r="CH666">
            <v>1108661091.9485059</v>
          </cell>
          <cell r="CI666">
            <v>1104475469.616806</v>
          </cell>
          <cell r="CJ666">
            <v>1100492734.1158063</v>
          </cell>
          <cell r="CK666">
            <v>1099999494.716506</v>
          </cell>
          <cell r="CL666">
            <v>1097048305.636806</v>
          </cell>
          <cell r="CM666">
            <v>1093643547.517606</v>
          </cell>
          <cell r="CN666">
            <v>1095459610.8526058</v>
          </cell>
          <cell r="CO666"/>
          <cell r="CP666"/>
          <cell r="CQ666"/>
          <cell r="CR666"/>
          <cell r="CS666"/>
          <cell r="CT666"/>
          <cell r="CU666"/>
          <cell r="CV666"/>
          <cell r="CW666"/>
          <cell r="CX666"/>
          <cell r="CY666"/>
          <cell r="CZ666"/>
          <cell r="DA666"/>
          <cell r="DB666"/>
          <cell r="DC666"/>
          <cell r="DD666"/>
          <cell r="DE666"/>
          <cell r="DF666"/>
          <cell r="DG666"/>
          <cell r="DH666"/>
          <cell r="DI666"/>
          <cell r="DJ666"/>
          <cell r="DK666"/>
          <cell r="DL666"/>
          <cell r="DM666"/>
          <cell r="DN666"/>
          <cell r="DO666"/>
          <cell r="DP666"/>
          <cell r="DQ666"/>
          <cell r="DR666"/>
          <cell r="DS666"/>
          <cell r="DT666"/>
          <cell r="DU666"/>
          <cell r="DV666"/>
          <cell r="DW666"/>
          <cell r="DX666"/>
          <cell r="DY666"/>
          <cell r="DZ666"/>
          <cell r="EA666"/>
          <cell r="EB666"/>
          <cell r="EC666"/>
          <cell r="ED666"/>
          <cell r="EE666"/>
          <cell r="EF666"/>
          <cell r="EG666"/>
          <cell r="EH666"/>
          <cell r="EI666"/>
          <cell r="EJ666"/>
          <cell r="EK666"/>
          <cell r="EL666"/>
          <cell r="EM666"/>
          <cell r="EN666"/>
          <cell r="EO666"/>
          <cell r="EP666"/>
          <cell r="EQ666"/>
          <cell r="ER666"/>
          <cell r="ES666"/>
          <cell r="ET666"/>
          <cell r="EU666"/>
          <cell r="EV666"/>
          <cell r="EW666"/>
          <cell r="EX666"/>
          <cell r="EY666"/>
          <cell r="EZ666"/>
          <cell r="FA666"/>
          <cell r="FB666"/>
          <cell r="FC666"/>
          <cell r="FD666"/>
          <cell r="FE666"/>
          <cell r="FF666"/>
          <cell r="FG666"/>
          <cell r="FH666"/>
          <cell r="FN666"/>
          <cell r="FO666"/>
          <cell r="FQ666"/>
          <cell r="FR666"/>
          <cell r="FS666"/>
          <cell r="FT666"/>
          <cell r="FV666"/>
          <cell r="FW666"/>
          <cell r="FX666"/>
          <cell r="FY666"/>
          <cell r="FZ666"/>
          <cell r="GA666"/>
          <cell r="GB666"/>
          <cell r="GC666"/>
          <cell r="GD666"/>
          <cell r="GE666"/>
          <cell r="GF666"/>
          <cell r="GG666"/>
          <cell r="GH666"/>
          <cell r="GI666"/>
          <cell r="GJ666"/>
          <cell r="GK666"/>
          <cell r="GL666"/>
          <cell r="GM666"/>
          <cell r="GN666"/>
          <cell r="GO666"/>
          <cell r="GP666"/>
          <cell r="GQ666"/>
          <cell r="GR666"/>
          <cell r="GY666"/>
          <cell r="IN666"/>
          <cell r="IO666"/>
          <cell r="IP666"/>
          <cell r="IQ666"/>
          <cell r="IR666"/>
        </row>
        <row r="667">
          <cell r="E667">
            <v>169115763.80000001</v>
          </cell>
          <cell r="F667">
            <v>168895596.75</v>
          </cell>
          <cell r="G667">
            <v>168838539.98999998</v>
          </cell>
          <cell r="H667">
            <v>168743603.34</v>
          </cell>
          <cell r="I667">
            <v>168602739.13</v>
          </cell>
          <cell r="J667">
            <v>169027169.04999998</v>
          </cell>
          <cell r="K667">
            <v>169018411.68000001</v>
          </cell>
          <cell r="L667">
            <v>168780743.36000001</v>
          </cell>
          <cell r="M667">
            <v>168783788.68000001</v>
          </cell>
          <cell r="N667">
            <v>168786407.86000001</v>
          </cell>
          <cell r="O667">
            <v>168789010.99000001</v>
          </cell>
          <cell r="P667">
            <v>169016758.65000001</v>
          </cell>
          <cell r="Q667">
            <v>169015927.60999998</v>
          </cell>
          <cell r="R667">
            <v>169015543.74000001</v>
          </cell>
          <cell r="S667">
            <v>169028791.93000001</v>
          </cell>
          <cell r="T667">
            <v>169013317.23999998</v>
          </cell>
          <cell r="U667">
            <v>168380525.37</v>
          </cell>
          <cell r="V667">
            <v>168363271.31999999</v>
          </cell>
          <cell r="W667">
            <v>168325139.88999999</v>
          </cell>
          <cell r="X667">
            <v>168318130.28</v>
          </cell>
          <cell r="Y667">
            <v>168331586.24000001</v>
          </cell>
          <cell r="Z667">
            <v>168326483.41999999</v>
          </cell>
          <cell r="AA667">
            <v>168197664.89999998</v>
          </cell>
          <cell r="AB667">
            <v>168169424.38</v>
          </cell>
          <cell r="AC667">
            <v>168160632.44999999</v>
          </cell>
          <cell r="AD667">
            <v>168180935.48000002</v>
          </cell>
          <cell r="AE667">
            <v>168148495.53999999</v>
          </cell>
          <cell r="AF667">
            <v>168157167.48000002</v>
          </cell>
          <cell r="AG667">
            <v>166364249.64000002</v>
          </cell>
          <cell r="AH667">
            <v>166299821.72999999</v>
          </cell>
          <cell r="AI667">
            <v>166313516.51000002</v>
          </cell>
          <cell r="AJ667">
            <v>166367401.25</v>
          </cell>
          <cell r="AK667">
            <v>166318094.94999999</v>
          </cell>
          <cell r="AL667">
            <v>166817460.59999999</v>
          </cell>
          <cell r="AM667">
            <v>166799752.20000002</v>
          </cell>
          <cell r="AN667">
            <v>166782814.66000003</v>
          </cell>
          <cell r="AO667">
            <v>58556773.450000003</v>
          </cell>
          <cell r="AP667">
            <v>58551515.930000007</v>
          </cell>
          <cell r="AQ667">
            <v>58509632.030000001</v>
          </cell>
          <cell r="AR667">
            <v>58496636.07</v>
          </cell>
          <cell r="AS667">
            <v>58451022.700000003</v>
          </cell>
          <cell r="AT667">
            <v>58440025.480000004</v>
          </cell>
          <cell r="AU667">
            <v>58453312.290000007</v>
          </cell>
          <cell r="AV667">
            <v>58473420.420000002</v>
          </cell>
          <cell r="AW667">
            <v>58849391.390000001</v>
          </cell>
          <cell r="AX667">
            <v>58824756.370000005</v>
          </cell>
          <cell r="AY667">
            <v>58829228.800000004</v>
          </cell>
          <cell r="AZ667">
            <v>58833185.340000004</v>
          </cell>
          <cell r="BA667">
            <v>59007203.390000001</v>
          </cell>
          <cell r="BB667">
            <v>59000344.969999999</v>
          </cell>
          <cell r="BC667">
            <v>59003408.469999999</v>
          </cell>
          <cell r="BD667">
            <v>58995805.789999999</v>
          </cell>
          <cell r="BE667">
            <v>59042654.420000002</v>
          </cell>
          <cell r="BF667">
            <v>59045723.060000002</v>
          </cell>
          <cell r="BG667">
            <v>59042937</v>
          </cell>
          <cell r="BH667">
            <v>59043999.409999996</v>
          </cell>
          <cell r="BI667">
            <v>58973778.18</v>
          </cell>
          <cell r="BJ667">
            <v>58878149.789999999</v>
          </cell>
          <cell r="BK667">
            <v>59273015.159999996</v>
          </cell>
          <cell r="BL667">
            <v>59263726.329999998</v>
          </cell>
          <cell r="BM667">
            <v>59266602.619999997</v>
          </cell>
          <cell r="BN667">
            <v>59263070.93</v>
          </cell>
          <cell r="BO667">
            <v>58866736.450000003</v>
          </cell>
          <cell r="BP667">
            <v>58858648.280000001</v>
          </cell>
          <cell r="BQ667">
            <v>59828966.32</v>
          </cell>
          <cell r="BR667">
            <v>59826143.18</v>
          </cell>
          <cell r="BS667">
            <v>59813030.25</v>
          </cell>
          <cell r="BT667">
            <v>59775557.560000002</v>
          </cell>
          <cell r="BU667">
            <v>59768403.579999998</v>
          </cell>
          <cell r="BV667">
            <v>59652238.170000002</v>
          </cell>
          <cell r="BW667">
            <v>59654323.160000004</v>
          </cell>
          <cell r="BX667">
            <v>59642826.120000005</v>
          </cell>
          <cell r="BY667">
            <v>59691119.82</v>
          </cell>
          <cell r="BZ667">
            <v>59691093.150000006</v>
          </cell>
          <cell r="CA667">
            <v>59685492.789999999</v>
          </cell>
          <cell r="CB667">
            <v>59678848.060000002</v>
          </cell>
          <cell r="CC667">
            <v>59700297.900000006</v>
          </cell>
          <cell r="CD667">
            <v>60037070.600000001</v>
          </cell>
          <cell r="CE667">
            <v>72021592.590000004</v>
          </cell>
          <cell r="CF667">
            <v>60471955.530000001</v>
          </cell>
          <cell r="CG667">
            <v>60348580.869999997</v>
          </cell>
          <cell r="CH667">
            <v>60096354.630000003</v>
          </cell>
          <cell r="CI667">
            <v>60078594.650000006</v>
          </cell>
          <cell r="CJ667">
            <v>60102248.230000004</v>
          </cell>
          <cell r="CK667">
            <v>60115275.020000003</v>
          </cell>
          <cell r="CL667">
            <v>60122599.340000004</v>
          </cell>
          <cell r="CM667">
            <v>60109625.310000002</v>
          </cell>
          <cell r="CN667">
            <v>60139263.700000003</v>
          </cell>
          <cell r="CO667"/>
          <cell r="CP667"/>
          <cell r="CQ667"/>
          <cell r="CR667"/>
          <cell r="CS667"/>
          <cell r="CT667"/>
          <cell r="CU667"/>
          <cell r="CV667"/>
          <cell r="CW667"/>
          <cell r="CX667"/>
          <cell r="CY667"/>
          <cell r="CZ667"/>
          <cell r="DA667"/>
          <cell r="DB667"/>
          <cell r="DC667"/>
          <cell r="DD667"/>
          <cell r="DE667"/>
          <cell r="DF667"/>
          <cell r="DG667"/>
          <cell r="DH667"/>
          <cell r="DI667"/>
          <cell r="DJ667"/>
          <cell r="DK667"/>
          <cell r="DL667"/>
          <cell r="DM667"/>
          <cell r="DN667"/>
          <cell r="DO667"/>
          <cell r="DP667"/>
          <cell r="DQ667"/>
          <cell r="DR667"/>
          <cell r="DS667"/>
          <cell r="DT667"/>
          <cell r="DU667"/>
          <cell r="DV667"/>
          <cell r="DW667"/>
          <cell r="DX667"/>
          <cell r="DY667"/>
          <cell r="DZ667"/>
          <cell r="EA667"/>
          <cell r="EB667"/>
          <cell r="EC667"/>
          <cell r="ED667"/>
          <cell r="EE667"/>
          <cell r="EF667"/>
          <cell r="EG667"/>
          <cell r="EH667"/>
          <cell r="EI667"/>
          <cell r="EJ667"/>
          <cell r="EK667"/>
          <cell r="EL667"/>
          <cell r="EM667"/>
          <cell r="EN667"/>
          <cell r="EO667"/>
          <cell r="EP667"/>
          <cell r="EQ667"/>
          <cell r="ER667"/>
          <cell r="ES667"/>
          <cell r="ET667"/>
          <cell r="EU667"/>
          <cell r="EV667"/>
          <cell r="EW667"/>
          <cell r="EX667"/>
          <cell r="EY667"/>
          <cell r="EZ667"/>
          <cell r="FA667"/>
          <cell r="FB667"/>
          <cell r="FC667"/>
          <cell r="FD667"/>
          <cell r="FE667"/>
          <cell r="FF667"/>
          <cell r="FG667"/>
          <cell r="FH667"/>
          <cell r="FN667"/>
          <cell r="FO667"/>
          <cell r="FQ667"/>
          <cell r="FR667"/>
          <cell r="FS667"/>
          <cell r="FT667"/>
          <cell r="FV667"/>
          <cell r="FW667"/>
          <cell r="FX667"/>
          <cell r="FY667"/>
          <cell r="FZ667"/>
          <cell r="GA667"/>
          <cell r="GB667"/>
          <cell r="GC667"/>
          <cell r="GD667"/>
          <cell r="GE667"/>
          <cell r="GF667"/>
          <cell r="GG667"/>
          <cell r="GH667"/>
          <cell r="GI667"/>
          <cell r="GJ667"/>
          <cell r="GK667"/>
          <cell r="GL667"/>
          <cell r="GM667"/>
          <cell r="GN667"/>
          <cell r="GO667"/>
          <cell r="GP667"/>
          <cell r="GQ667"/>
          <cell r="GR667"/>
          <cell r="GY667"/>
          <cell r="IN667"/>
          <cell r="IO667"/>
          <cell r="IP667"/>
          <cell r="IQ667"/>
          <cell r="IR667"/>
        </row>
        <row r="668">
          <cell r="E668">
            <v>6741587932.5800695</v>
          </cell>
          <cell r="F668">
            <v>6872815691.0847034</v>
          </cell>
          <cell r="G668">
            <v>6876913979.8822012</v>
          </cell>
          <cell r="H668">
            <v>6825410029.1890459</v>
          </cell>
          <cell r="I668">
            <v>6850155525.8411865</v>
          </cell>
          <cell r="J668">
            <v>6755916440.0361738</v>
          </cell>
          <cell r="K668">
            <v>6797188097.4291067</v>
          </cell>
          <cell r="L668">
            <v>6533327027.6396732</v>
          </cell>
          <cell r="M668">
            <v>6617617115.5401726</v>
          </cell>
          <cell r="N668">
            <v>6633719376.6428261</v>
          </cell>
          <cell r="O668">
            <v>6645467202.2871084</v>
          </cell>
          <cell r="P668">
            <v>6643333732.1031084</v>
          </cell>
          <cell r="Q668">
            <v>6595227929.9927816</v>
          </cell>
          <cell r="R668">
            <v>6603148655.2688599</v>
          </cell>
          <cell r="S668">
            <v>6531747778.8554525</v>
          </cell>
          <cell r="T668">
            <v>6544187479.4051352</v>
          </cell>
          <cell r="U668">
            <v>6395132810.7886801</v>
          </cell>
          <cell r="V668">
            <v>5353618654.8498211</v>
          </cell>
          <cell r="W668">
            <v>5564339742.8933125</v>
          </cell>
          <cell r="X668">
            <v>5576143834.8220272</v>
          </cell>
          <cell r="Y668">
            <v>5595209128.8766422</v>
          </cell>
          <cell r="Z668">
            <v>5925044591.1930351</v>
          </cell>
          <cell r="AA668">
            <v>6070027364.5260706</v>
          </cell>
          <cell r="AB668">
            <v>6061287870.375741</v>
          </cell>
          <cell r="AC668">
            <v>6086182361.2389593</v>
          </cell>
          <cell r="AD668">
            <v>5904050765.2232227</v>
          </cell>
          <cell r="AE668">
            <v>5916955002.3625307</v>
          </cell>
          <cell r="AF668">
            <v>5937000397.7255545</v>
          </cell>
          <cell r="AG668">
            <v>6077625316.7008553</v>
          </cell>
          <cell r="AH668">
            <v>6107277368.4253578</v>
          </cell>
          <cell r="AI668">
            <v>6120350240.3982525</v>
          </cell>
          <cell r="AJ668">
            <v>6111125821.709796</v>
          </cell>
          <cell r="AK668">
            <v>6103024916.546277</v>
          </cell>
          <cell r="AL668">
            <v>6161671051.0009928</v>
          </cell>
          <cell r="AM668">
            <v>6139497031.7516689</v>
          </cell>
          <cell r="AN668">
            <v>6153638622.0598755</v>
          </cell>
          <cell r="AO668">
            <v>6075843650.1216688</v>
          </cell>
          <cell r="AP668">
            <v>6043489788.3451767</v>
          </cell>
          <cell r="AQ668">
            <v>6023072648.3461905</v>
          </cell>
          <cell r="AR668">
            <v>6120381247.1278334</v>
          </cell>
          <cell r="AS668">
            <v>6184623118.8644733</v>
          </cell>
          <cell r="AT668">
            <v>6193020435.917119</v>
          </cell>
          <cell r="AU668">
            <v>6211189108.7861805</v>
          </cell>
          <cell r="AV668">
            <v>6136540531.1934814</v>
          </cell>
          <cell r="AW668">
            <v>6123177030.6091242</v>
          </cell>
          <cell r="AX668">
            <v>6107033914.7612619</v>
          </cell>
          <cell r="AY668">
            <v>6122111807.0586796</v>
          </cell>
          <cell r="AZ668">
            <v>6105184059.5894623</v>
          </cell>
          <cell r="BA668">
            <v>6117967438.6737909</v>
          </cell>
          <cell r="BB668">
            <v>6136412267.9248743</v>
          </cell>
          <cell r="BC668">
            <v>5911482597.8406696</v>
          </cell>
          <cell r="BD668">
            <v>5974493708.8925724</v>
          </cell>
          <cell r="BE668">
            <v>6007636130.2184477</v>
          </cell>
          <cell r="BF668">
            <v>6041108978.7266779</v>
          </cell>
          <cell r="BG668">
            <v>5961041551.7227192</v>
          </cell>
          <cell r="BH668">
            <v>5903099161.0580568</v>
          </cell>
          <cell r="BI668">
            <v>5774866832.4357214</v>
          </cell>
          <cell r="BJ668">
            <v>5797124031.4695587</v>
          </cell>
          <cell r="BK668">
            <v>5804913435.0530033</v>
          </cell>
          <cell r="BL668">
            <v>5877992706.6667576</v>
          </cell>
          <cell r="BM668">
            <v>5805609751.3338499</v>
          </cell>
          <cell r="BN668">
            <v>5976636328.9066143</v>
          </cell>
          <cell r="BO668">
            <v>5954087422.0199432</v>
          </cell>
          <cell r="BP668">
            <v>6004755222.2495508</v>
          </cell>
          <cell r="BQ668">
            <v>5959500291.0259447</v>
          </cell>
          <cell r="BR668">
            <v>5959553466.6315432</v>
          </cell>
          <cell r="BS668">
            <v>5939256092.3154612</v>
          </cell>
          <cell r="BT668">
            <v>5944928335.6319342</v>
          </cell>
          <cell r="BU668">
            <v>5974540165.9297333</v>
          </cell>
          <cell r="BV668">
            <v>5978269406.3544025</v>
          </cell>
          <cell r="BW668">
            <v>5945978181.563529</v>
          </cell>
          <cell r="BX668">
            <v>5951886904.132062</v>
          </cell>
          <cell r="BY668">
            <v>5943650860.3662376</v>
          </cell>
          <cell r="BZ668">
            <v>5915711499.0415611</v>
          </cell>
          <cell r="CA668">
            <v>5359709196.3513689</v>
          </cell>
          <cell r="CB668">
            <v>5345441849.8964043</v>
          </cell>
          <cell r="CC668">
            <v>5294730966.2034569</v>
          </cell>
          <cell r="CD668">
            <v>5528365615.1522408</v>
          </cell>
          <cell r="CE668">
            <v>5108232316.5913363</v>
          </cell>
          <cell r="CF668">
            <v>5129145401.577631</v>
          </cell>
          <cell r="CG668">
            <v>5571443090.1064196</v>
          </cell>
          <cell r="CH668">
            <v>5606773823.5076771</v>
          </cell>
          <cell r="CI668">
            <v>5683409203.4849043</v>
          </cell>
          <cell r="CJ668">
            <v>5693720676.8060751</v>
          </cell>
          <cell r="CK668">
            <v>5753478773.2899637</v>
          </cell>
          <cell r="CL668">
            <v>5696466788.0869398</v>
          </cell>
          <cell r="CM668">
            <v>5709790884.4402018</v>
          </cell>
          <cell r="CN668">
            <v>5708249357.8487644</v>
          </cell>
          <cell r="CO668"/>
          <cell r="CP668"/>
          <cell r="CQ668"/>
          <cell r="CR668"/>
          <cell r="CS668"/>
          <cell r="CT668"/>
          <cell r="CU668"/>
          <cell r="CV668"/>
          <cell r="CW668"/>
          <cell r="CX668"/>
          <cell r="CY668"/>
          <cell r="CZ668"/>
          <cell r="DA668"/>
          <cell r="DB668"/>
          <cell r="DC668"/>
          <cell r="DD668"/>
          <cell r="DE668"/>
          <cell r="DF668"/>
          <cell r="DG668"/>
          <cell r="DH668"/>
          <cell r="DI668"/>
          <cell r="DJ668"/>
          <cell r="DK668"/>
          <cell r="DL668"/>
          <cell r="DM668"/>
          <cell r="DN668"/>
          <cell r="DO668"/>
          <cell r="DP668"/>
          <cell r="DQ668"/>
          <cell r="DR668"/>
          <cell r="DS668"/>
          <cell r="DT668"/>
          <cell r="DU668"/>
          <cell r="DV668"/>
          <cell r="DW668"/>
          <cell r="DX668"/>
          <cell r="DY668"/>
          <cell r="DZ668"/>
          <cell r="EA668"/>
          <cell r="EB668"/>
          <cell r="EC668"/>
          <cell r="ED668"/>
          <cell r="EE668"/>
          <cell r="EF668"/>
          <cell r="EG668"/>
          <cell r="EH668"/>
          <cell r="EI668"/>
          <cell r="EJ668"/>
          <cell r="EK668"/>
          <cell r="EL668"/>
          <cell r="EM668"/>
          <cell r="EN668"/>
          <cell r="EO668"/>
          <cell r="EP668"/>
          <cell r="EQ668"/>
          <cell r="ER668"/>
          <cell r="ES668"/>
          <cell r="ET668"/>
          <cell r="EU668"/>
          <cell r="EV668"/>
          <cell r="EW668"/>
          <cell r="EX668"/>
          <cell r="EY668"/>
          <cell r="EZ668"/>
          <cell r="FA668"/>
          <cell r="FB668"/>
          <cell r="FC668"/>
          <cell r="FD668"/>
          <cell r="FE668"/>
          <cell r="FF668"/>
          <cell r="FG668"/>
          <cell r="FH668"/>
          <cell r="FN668"/>
          <cell r="FO668"/>
          <cell r="FQ668"/>
          <cell r="FR668"/>
          <cell r="FS668"/>
          <cell r="FT668"/>
          <cell r="FV668"/>
          <cell r="FW668"/>
          <cell r="FX668"/>
          <cell r="FY668"/>
          <cell r="FZ668"/>
          <cell r="GA668"/>
          <cell r="GB668"/>
          <cell r="GC668"/>
          <cell r="GD668"/>
          <cell r="GE668"/>
          <cell r="GF668"/>
          <cell r="GG668"/>
          <cell r="GH668"/>
          <cell r="GI668"/>
          <cell r="GJ668"/>
          <cell r="GK668"/>
          <cell r="GL668"/>
          <cell r="GM668"/>
          <cell r="GN668"/>
          <cell r="GO668"/>
          <cell r="GP668"/>
          <cell r="GQ668"/>
          <cell r="GR668"/>
          <cell r="GY668"/>
          <cell r="IN668"/>
          <cell r="IO668"/>
          <cell r="IP668"/>
          <cell r="IQ668"/>
          <cell r="IR668"/>
        </row>
        <row r="669">
          <cell r="E669">
            <v>1132357615.9616489</v>
          </cell>
          <cell r="F669">
            <v>1132539339.9868491</v>
          </cell>
          <cell r="G669">
            <v>1133137661.5143492</v>
          </cell>
          <cell r="H669">
            <v>1132488726.014149</v>
          </cell>
          <cell r="I669">
            <v>1132345566.2158489</v>
          </cell>
          <cell r="J669">
            <v>1131251187.6475492</v>
          </cell>
          <cell r="K669">
            <v>1127177258.0437493</v>
          </cell>
          <cell r="L669">
            <v>1127140328.349649</v>
          </cell>
          <cell r="M669">
            <v>1126653973.2632494</v>
          </cell>
          <cell r="N669">
            <v>1126687760.206249</v>
          </cell>
          <cell r="O669">
            <v>1126518829.0121491</v>
          </cell>
          <cell r="P669">
            <v>1126496740.3510492</v>
          </cell>
          <cell r="Q669">
            <v>1126344424.1095488</v>
          </cell>
          <cell r="R669">
            <v>1126248287.6427491</v>
          </cell>
          <cell r="S669">
            <v>1126211073.9496491</v>
          </cell>
          <cell r="T669">
            <v>1126128092.8913491</v>
          </cell>
          <cell r="U669">
            <v>1126164192.6973491</v>
          </cell>
          <cell r="V669">
            <v>1125338855.422549</v>
          </cell>
          <cell r="W669">
            <v>1125220494.9865491</v>
          </cell>
          <cell r="X669">
            <v>1125317562.6484494</v>
          </cell>
          <cell r="Y669">
            <v>1125191007.966249</v>
          </cell>
          <cell r="Z669">
            <v>1125273303.491349</v>
          </cell>
          <cell r="AA669">
            <v>1125175185.7407489</v>
          </cell>
          <cell r="AB669">
            <v>1124981418.5813491</v>
          </cell>
          <cell r="AC669">
            <v>1124860401.1598489</v>
          </cell>
          <cell r="AD669">
            <v>1124579829.096349</v>
          </cell>
          <cell r="AE669">
            <v>1124556744.4870491</v>
          </cell>
          <cell r="AF669">
            <v>1124406138.0860491</v>
          </cell>
          <cell r="AG669">
            <v>1124043180.6723492</v>
          </cell>
          <cell r="AH669">
            <v>1123219223.8623488</v>
          </cell>
          <cell r="AI669">
            <v>1123144146.0491488</v>
          </cell>
          <cell r="AJ669">
            <v>1122702286.219249</v>
          </cell>
          <cell r="AK669">
            <v>1122740001.5853491</v>
          </cell>
          <cell r="AL669">
            <v>1122781377.305649</v>
          </cell>
          <cell r="AM669">
            <v>1122434256.9421492</v>
          </cell>
          <cell r="AN669">
            <v>1122978462.6759491</v>
          </cell>
          <cell r="AO669">
            <v>1122792440.1132491</v>
          </cell>
          <cell r="AP669">
            <v>1123272936.8153491</v>
          </cell>
          <cell r="AQ669">
            <v>1123264983.0648491</v>
          </cell>
          <cell r="AR669">
            <v>1123093188.9866493</v>
          </cell>
          <cell r="AS669">
            <v>1122845380.2390492</v>
          </cell>
          <cell r="AT669">
            <v>1122848898.5518491</v>
          </cell>
          <cell r="AU669">
            <v>1122845509.015049</v>
          </cell>
          <cell r="AV669">
            <v>1122783165.7263489</v>
          </cell>
          <cell r="AW669">
            <v>1121738664.7096491</v>
          </cell>
          <cell r="AX669">
            <v>1121082711.6771491</v>
          </cell>
          <cell r="AY669">
            <v>1118426105.8123493</v>
          </cell>
          <cell r="AZ669">
            <v>1118391645.0722492</v>
          </cell>
          <cell r="BA669">
            <v>1118317835.4603491</v>
          </cell>
          <cell r="BB669">
            <v>1117670996.219249</v>
          </cell>
          <cell r="BC669">
            <v>1117547678.271749</v>
          </cell>
          <cell r="BD669">
            <v>1117343335.0321491</v>
          </cell>
          <cell r="BE669">
            <v>1117297350.0311491</v>
          </cell>
          <cell r="BF669">
            <v>1117264147.4575489</v>
          </cell>
          <cell r="BG669">
            <v>1117191024.4010489</v>
          </cell>
          <cell r="BH669">
            <v>1117215881.7890491</v>
          </cell>
          <cell r="BI669">
            <v>1117160582.7442489</v>
          </cell>
          <cell r="BJ669">
            <v>1117103651.8956492</v>
          </cell>
          <cell r="BK669">
            <v>1117052091.0852489</v>
          </cell>
          <cell r="BL669">
            <v>1116838918.3666492</v>
          </cell>
          <cell r="BM669">
            <v>1116840660.8355491</v>
          </cell>
          <cell r="BN669">
            <v>1116522683.9255493</v>
          </cell>
          <cell r="BO669">
            <v>1116460012.001549</v>
          </cell>
          <cell r="BP669">
            <v>1116416225.181149</v>
          </cell>
          <cell r="BQ669">
            <v>1115566577.0957489</v>
          </cell>
          <cell r="BR669">
            <v>1120647078.7692492</v>
          </cell>
          <cell r="BS669">
            <v>1120866798.0218489</v>
          </cell>
          <cell r="BT669">
            <v>1120719656.3900492</v>
          </cell>
          <cell r="BU669">
            <v>1120479150.8827491</v>
          </cell>
          <cell r="BV669">
            <v>1120290030.795449</v>
          </cell>
          <cell r="BW669">
            <v>1120180361.6352491</v>
          </cell>
          <cell r="BX669">
            <v>1120210187.6547494</v>
          </cell>
          <cell r="BY669">
            <v>1120130777.063549</v>
          </cell>
          <cell r="BZ669">
            <v>1117706712.2305491</v>
          </cell>
          <cell r="CA669">
            <v>1115172868.3364489</v>
          </cell>
          <cell r="CB669">
            <v>1115289257.0188489</v>
          </cell>
          <cell r="CC669">
            <v>1114298334.750849</v>
          </cell>
          <cell r="CD669">
            <v>1095040325.2357492</v>
          </cell>
          <cell r="CE669">
            <v>1094968379.3413491</v>
          </cell>
          <cell r="CF669">
            <v>1095103046.3304493</v>
          </cell>
          <cell r="CG669">
            <v>1095300767.5629489</v>
          </cell>
          <cell r="CH669">
            <v>1094357440.862849</v>
          </cell>
          <cell r="CI669">
            <v>1094293868.6765492</v>
          </cell>
          <cell r="CJ669">
            <v>988698585.55964911</v>
          </cell>
          <cell r="CK669">
            <v>988989368.76224899</v>
          </cell>
          <cell r="CL669">
            <v>997471175.75554907</v>
          </cell>
          <cell r="CM669">
            <v>996640840.91394901</v>
          </cell>
          <cell r="CN669">
            <v>996813539.152349</v>
          </cell>
          <cell r="CO669"/>
          <cell r="CP669"/>
          <cell r="CQ669"/>
          <cell r="CR669"/>
          <cell r="CS669"/>
          <cell r="CT669"/>
          <cell r="CU669"/>
          <cell r="CV669"/>
          <cell r="CW669"/>
          <cell r="CX669"/>
          <cell r="CY669"/>
          <cell r="CZ669"/>
          <cell r="DA669"/>
          <cell r="DB669"/>
          <cell r="DC669"/>
          <cell r="DD669"/>
          <cell r="DE669"/>
          <cell r="DF669"/>
          <cell r="DG669"/>
          <cell r="DH669"/>
          <cell r="DI669"/>
          <cell r="DJ669"/>
          <cell r="DK669"/>
          <cell r="DL669"/>
          <cell r="DM669"/>
          <cell r="DN669"/>
          <cell r="DO669"/>
          <cell r="DP669"/>
          <cell r="DQ669"/>
          <cell r="DR669"/>
          <cell r="DS669"/>
          <cell r="DT669"/>
          <cell r="DU669"/>
          <cell r="DV669"/>
          <cell r="DW669"/>
          <cell r="DX669"/>
          <cell r="DY669"/>
          <cell r="DZ669"/>
          <cell r="EA669"/>
          <cell r="EB669"/>
          <cell r="EC669"/>
          <cell r="ED669"/>
          <cell r="EE669"/>
          <cell r="EF669"/>
          <cell r="EG669"/>
          <cell r="EH669"/>
          <cell r="EI669"/>
          <cell r="EJ669"/>
          <cell r="EK669"/>
          <cell r="EL669"/>
          <cell r="EM669"/>
          <cell r="EN669"/>
          <cell r="EO669"/>
          <cell r="EP669"/>
          <cell r="EQ669"/>
          <cell r="ER669"/>
          <cell r="ES669"/>
          <cell r="ET669"/>
          <cell r="EU669"/>
          <cell r="EV669"/>
          <cell r="EW669"/>
          <cell r="EX669"/>
          <cell r="EY669"/>
          <cell r="EZ669"/>
          <cell r="FA669"/>
          <cell r="FB669"/>
          <cell r="FC669"/>
          <cell r="FD669"/>
          <cell r="FE669"/>
          <cell r="FF669"/>
          <cell r="FG669"/>
          <cell r="FH669"/>
          <cell r="FN669"/>
          <cell r="FO669"/>
          <cell r="FQ669"/>
          <cell r="FR669"/>
          <cell r="FS669"/>
          <cell r="FT669"/>
          <cell r="FV669"/>
          <cell r="FW669"/>
          <cell r="FX669"/>
          <cell r="FY669"/>
          <cell r="FZ669"/>
          <cell r="GA669"/>
          <cell r="GB669"/>
          <cell r="GC669"/>
          <cell r="GD669"/>
          <cell r="GE669"/>
          <cell r="GF669"/>
          <cell r="GG669"/>
          <cell r="GH669"/>
          <cell r="GI669"/>
          <cell r="GJ669"/>
          <cell r="GK669"/>
          <cell r="GL669"/>
          <cell r="GM669"/>
          <cell r="GN669"/>
          <cell r="GO669"/>
          <cell r="GP669"/>
          <cell r="GQ669"/>
          <cell r="GR669"/>
          <cell r="GY669"/>
          <cell r="IN669"/>
          <cell r="IO669"/>
          <cell r="IP669"/>
          <cell r="IQ669"/>
          <cell r="IR669"/>
        </row>
        <row r="670">
          <cell r="E670">
            <v>1347522017.5329819</v>
          </cell>
          <cell r="F670">
            <v>1347522017.5303819</v>
          </cell>
          <cell r="G670">
            <v>1347522017.5329821</v>
          </cell>
          <cell r="H670">
            <v>1347522017.5329819</v>
          </cell>
          <cell r="I670">
            <v>1345422017.5329821</v>
          </cell>
          <cell r="J670">
            <v>1345422017.5329819</v>
          </cell>
          <cell r="K670">
            <v>1345422017.5329821</v>
          </cell>
          <cell r="L670">
            <v>1345422017.5329821</v>
          </cell>
          <cell r="M670">
            <v>1345422017.5329819</v>
          </cell>
          <cell r="N670">
            <v>1345422017.5329819</v>
          </cell>
          <cell r="O670">
            <v>1345422017.5329819</v>
          </cell>
          <cell r="P670">
            <v>1345422017.5329819</v>
          </cell>
          <cell r="Q670">
            <v>1339322017.5329819</v>
          </cell>
          <cell r="R670">
            <v>1339322017.5329821</v>
          </cell>
          <cell r="S670">
            <v>1339322017.5329819</v>
          </cell>
          <cell r="T670">
            <v>1339322017.5329819</v>
          </cell>
          <cell r="U670">
            <v>1339322017.5329819</v>
          </cell>
          <cell r="V670">
            <v>1339322017.5329819</v>
          </cell>
          <cell r="W670">
            <v>1339322017.5329819</v>
          </cell>
          <cell r="X670">
            <v>1339322017.5329821</v>
          </cell>
          <cell r="Y670">
            <v>1339322017.5329819</v>
          </cell>
          <cell r="Z670">
            <v>1339322017.5329819</v>
          </cell>
          <cell r="AA670">
            <v>1339322017.5329821</v>
          </cell>
          <cell r="AB670">
            <v>1339322017.5329819</v>
          </cell>
          <cell r="AC670">
            <v>1339322017.5329821</v>
          </cell>
          <cell r="AD670">
            <v>1339322017.5329819</v>
          </cell>
          <cell r="AE670">
            <v>1339322017.5329819</v>
          </cell>
          <cell r="AF670">
            <v>1300085386.6841819</v>
          </cell>
          <cell r="AG670">
            <v>1300085386.6841819</v>
          </cell>
          <cell r="AH670">
            <v>1300085386.6841822</v>
          </cell>
          <cell r="AI670">
            <v>1300085386.6841819</v>
          </cell>
          <cell r="AJ670">
            <v>1300085386.6841819</v>
          </cell>
          <cell r="AK670">
            <v>1300085386.6841822</v>
          </cell>
          <cell r="AL670">
            <v>1300085386.6841819</v>
          </cell>
          <cell r="AM670">
            <v>1300085386.6841819</v>
          </cell>
          <cell r="AN670">
            <v>1300085386.6841819</v>
          </cell>
          <cell r="AO670">
            <v>1264122017.5329821</v>
          </cell>
          <cell r="AP670">
            <v>1264122017.5329821</v>
          </cell>
          <cell r="AQ670">
            <v>1264122017.5329821</v>
          </cell>
          <cell r="AR670">
            <v>1264122017.5329819</v>
          </cell>
          <cell r="AS670">
            <v>1264122017.5329819</v>
          </cell>
          <cell r="AT670">
            <v>1264122017.5329819</v>
          </cell>
          <cell r="AU670">
            <v>1264122017.5329819</v>
          </cell>
          <cell r="AV670">
            <v>1263810226.588213</v>
          </cell>
          <cell r="AW670">
            <v>1263780226.5882132</v>
          </cell>
          <cell r="AX670">
            <v>1263780226.588213</v>
          </cell>
          <cell r="AY670">
            <v>1263780226.588213</v>
          </cell>
          <cell r="AZ670">
            <v>1263780226.588213</v>
          </cell>
          <cell r="BA670">
            <v>1263780226.588213</v>
          </cell>
          <cell r="BB670">
            <v>1263780226.588213</v>
          </cell>
          <cell r="BC670">
            <v>1263780226.588213</v>
          </cell>
          <cell r="BD670">
            <v>1263780226.588213</v>
          </cell>
          <cell r="BE670">
            <v>1263780226.5882132</v>
          </cell>
          <cell r="BF670">
            <v>1263780226.588213</v>
          </cell>
          <cell r="BG670">
            <v>1263780226.588213</v>
          </cell>
          <cell r="BH670">
            <v>1263780226.588213</v>
          </cell>
          <cell r="BI670">
            <v>1263780226.588213</v>
          </cell>
          <cell r="BJ670">
            <v>1263780226.588213</v>
          </cell>
          <cell r="BK670">
            <v>1263780226.588213</v>
          </cell>
          <cell r="BL670">
            <v>1263780226.588213</v>
          </cell>
          <cell r="BM670">
            <v>1263780226.588213</v>
          </cell>
          <cell r="BN670">
            <v>1263780226.588213</v>
          </cell>
          <cell r="BO670">
            <v>1263780226.588213</v>
          </cell>
          <cell r="BP670">
            <v>1263780226.5882132</v>
          </cell>
          <cell r="BQ670">
            <v>1263780226.588213</v>
          </cell>
          <cell r="BR670">
            <v>1260580226.588213</v>
          </cell>
          <cell r="BS670">
            <v>1260580226.588213</v>
          </cell>
          <cell r="BT670">
            <v>1260580226.588213</v>
          </cell>
          <cell r="BU670">
            <v>1260580226.588213</v>
          </cell>
          <cell r="BV670">
            <v>1260580226.588213</v>
          </cell>
          <cell r="BW670">
            <v>1260580226.588213</v>
          </cell>
          <cell r="BX670">
            <v>1260580226.588213</v>
          </cell>
          <cell r="BY670">
            <v>1260580226.588213</v>
          </cell>
          <cell r="BZ670">
            <v>1256480226.588213</v>
          </cell>
          <cell r="CA670">
            <v>1256480226.588213</v>
          </cell>
          <cell r="CB670">
            <v>1256480226.5882132</v>
          </cell>
          <cell r="CC670">
            <v>1256480226.588213</v>
          </cell>
          <cell r="CD670">
            <v>1256480226.588213</v>
          </cell>
          <cell r="CE670">
            <v>1256480226.588213</v>
          </cell>
          <cell r="CF670">
            <v>1256480226.588213</v>
          </cell>
          <cell r="CG670">
            <v>1256480226.588213</v>
          </cell>
          <cell r="CH670">
            <v>1256480226.588213</v>
          </cell>
          <cell r="CI670">
            <v>1256480226.588213</v>
          </cell>
          <cell r="CJ670">
            <v>1256480226.588213</v>
          </cell>
          <cell r="CK670">
            <v>1256480226.588213</v>
          </cell>
          <cell r="CL670">
            <v>1256480226.5882132</v>
          </cell>
          <cell r="CM670">
            <v>1256480226.588213</v>
          </cell>
          <cell r="CN670">
            <v>1256480226.588213</v>
          </cell>
          <cell r="CO670"/>
          <cell r="CP670"/>
          <cell r="CQ670"/>
          <cell r="CR670"/>
          <cell r="CS670"/>
          <cell r="CT670"/>
          <cell r="CU670"/>
          <cell r="CV670"/>
          <cell r="CW670"/>
          <cell r="CX670"/>
          <cell r="CY670"/>
          <cell r="CZ670"/>
          <cell r="DA670"/>
          <cell r="DB670"/>
          <cell r="DC670"/>
          <cell r="DD670"/>
          <cell r="DE670"/>
          <cell r="DF670"/>
          <cell r="DG670"/>
          <cell r="DH670"/>
          <cell r="DI670"/>
          <cell r="DJ670"/>
          <cell r="DK670"/>
          <cell r="DL670"/>
          <cell r="DM670"/>
          <cell r="DN670"/>
          <cell r="DO670"/>
          <cell r="DP670"/>
          <cell r="DQ670"/>
          <cell r="DR670"/>
          <cell r="DS670"/>
          <cell r="DT670"/>
          <cell r="DU670"/>
          <cell r="DV670"/>
          <cell r="DW670"/>
          <cell r="DX670"/>
          <cell r="DY670"/>
          <cell r="DZ670"/>
          <cell r="EA670"/>
          <cell r="EB670"/>
          <cell r="EC670"/>
          <cell r="ED670"/>
          <cell r="EE670"/>
          <cell r="EF670"/>
          <cell r="EG670"/>
          <cell r="EH670"/>
          <cell r="EI670"/>
          <cell r="EJ670"/>
          <cell r="EK670"/>
          <cell r="EL670"/>
          <cell r="EM670"/>
          <cell r="EN670"/>
          <cell r="EO670"/>
          <cell r="EP670"/>
          <cell r="EQ670"/>
          <cell r="ER670"/>
          <cell r="ES670"/>
          <cell r="ET670"/>
          <cell r="EU670"/>
          <cell r="EV670"/>
          <cell r="EW670"/>
          <cell r="EX670"/>
          <cell r="EY670"/>
          <cell r="EZ670"/>
          <cell r="FA670"/>
          <cell r="FB670"/>
          <cell r="FC670"/>
          <cell r="FD670"/>
          <cell r="FE670"/>
          <cell r="FF670"/>
          <cell r="FG670"/>
          <cell r="FH670"/>
          <cell r="FN670"/>
          <cell r="FO670"/>
          <cell r="FQ670"/>
          <cell r="FR670"/>
          <cell r="FS670"/>
          <cell r="FT670"/>
          <cell r="FV670"/>
          <cell r="FW670"/>
          <cell r="FX670"/>
          <cell r="FY670"/>
          <cell r="FZ670"/>
          <cell r="GA670"/>
          <cell r="GB670"/>
          <cell r="GC670"/>
          <cell r="GD670"/>
          <cell r="GE670"/>
          <cell r="GF670"/>
          <cell r="GG670"/>
          <cell r="GH670"/>
          <cell r="GI670"/>
          <cell r="GJ670"/>
          <cell r="GK670"/>
          <cell r="GL670"/>
          <cell r="GM670"/>
          <cell r="GN670"/>
          <cell r="GO670"/>
          <cell r="GP670"/>
          <cell r="GQ670"/>
          <cell r="GR670"/>
          <cell r="GY670"/>
          <cell r="IN670"/>
          <cell r="IO670"/>
          <cell r="IP670"/>
          <cell r="IQ670"/>
          <cell r="IR670"/>
        </row>
        <row r="671">
          <cell r="E671">
            <v>1883893087.987586</v>
          </cell>
          <cell r="F671">
            <v>1891735388.9541862</v>
          </cell>
          <cell r="G671">
            <v>1952446354.7367864</v>
          </cell>
          <cell r="H671">
            <v>1957280076.3843863</v>
          </cell>
          <cell r="I671">
            <v>1958659523.4461861</v>
          </cell>
          <cell r="J671">
            <v>1920629555.9247861</v>
          </cell>
          <cell r="K671">
            <v>1974444409.5610859</v>
          </cell>
          <cell r="L671">
            <v>2028626467.1417859</v>
          </cell>
          <cell r="M671">
            <v>2040642445.2906859</v>
          </cell>
          <cell r="N671">
            <v>2059821254.552886</v>
          </cell>
          <cell r="O671">
            <v>2069765022.1612856</v>
          </cell>
          <cell r="P671">
            <v>2092441571.6149857</v>
          </cell>
          <cell r="Q671">
            <v>2102858506.760386</v>
          </cell>
          <cell r="R671">
            <v>2171030481.2863741</v>
          </cell>
          <cell r="S671">
            <v>2173353206.8550668</v>
          </cell>
          <cell r="T671">
            <v>2177480484.733767</v>
          </cell>
          <cell r="U671">
            <v>2189420499.8575668</v>
          </cell>
          <cell r="V671">
            <v>2176018847.1411672</v>
          </cell>
          <cell r="W671">
            <v>2188575601.8358202</v>
          </cell>
          <cell r="X671">
            <v>2186551296.1992202</v>
          </cell>
          <cell r="Y671">
            <v>2191724867.4035201</v>
          </cell>
          <cell r="Z671">
            <v>2196200495.9056201</v>
          </cell>
          <cell r="AA671">
            <v>2201476857.1151199</v>
          </cell>
          <cell r="AB671">
            <v>2223911582.7744198</v>
          </cell>
          <cell r="AC671">
            <v>2226484466.3074198</v>
          </cell>
          <cell r="AD671">
            <v>2229083828.2377195</v>
          </cell>
          <cell r="AE671">
            <v>2195846555.7814198</v>
          </cell>
          <cell r="AF671">
            <v>2206167305.1954203</v>
          </cell>
          <cell r="AG671">
            <v>2258061738.16992</v>
          </cell>
          <cell r="AH671">
            <v>2303750235.8893199</v>
          </cell>
          <cell r="AI671">
            <v>2403305769.4606199</v>
          </cell>
          <cell r="AJ671">
            <v>2440087768.2409201</v>
          </cell>
          <cell r="AK671">
            <v>2464517396.2118206</v>
          </cell>
          <cell r="AL671">
            <v>2477096756.2403197</v>
          </cell>
          <cell r="AM671">
            <v>2476057453.39362</v>
          </cell>
          <cell r="AN671">
            <v>2520488321.3142924</v>
          </cell>
          <cell r="AO671">
            <v>2550049059.109807</v>
          </cell>
          <cell r="AP671">
            <v>2517999476.268507</v>
          </cell>
          <cell r="AQ671">
            <v>2523313025.930007</v>
          </cell>
          <cell r="AR671">
            <v>2481071895.040307</v>
          </cell>
          <cell r="AS671">
            <v>2570293280.5057068</v>
          </cell>
          <cell r="AT671">
            <v>2574400160.3862066</v>
          </cell>
          <cell r="AU671">
            <v>2561639274.5689073</v>
          </cell>
          <cell r="AV671">
            <v>2557219553.7859073</v>
          </cell>
          <cell r="AW671">
            <v>2509300635.3516068</v>
          </cell>
          <cell r="AX671">
            <v>2524598663.9843073</v>
          </cell>
          <cell r="AY671">
            <v>2640660844.0630069</v>
          </cell>
          <cell r="AZ671">
            <v>2635119349.5325069</v>
          </cell>
          <cell r="BA671">
            <v>2635030871.4961071</v>
          </cell>
          <cell r="BB671">
            <v>2656981211.7654071</v>
          </cell>
          <cell r="BC671">
            <v>2655284818.8558073</v>
          </cell>
          <cell r="BD671">
            <v>2659548832.802907</v>
          </cell>
          <cell r="BE671">
            <v>2661997448.1678071</v>
          </cell>
          <cell r="BF671">
            <v>2618378031.6546068</v>
          </cell>
          <cell r="BG671">
            <v>2623667277.5402069</v>
          </cell>
          <cell r="BH671">
            <v>2660754187.2549071</v>
          </cell>
          <cell r="BI671">
            <v>2659500024.7683072</v>
          </cell>
          <cell r="BJ671">
            <v>2710306952.5547071</v>
          </cell>
          <cell r="BK671">
            <v>2658718786.2052069</v>
          </cell>
          <cell r="BL671">
            <v>2699256149.6133075</v>
          </cell>
          <cell r="BM671">
            <v>2681101292.1628075</v>
          </cell>
          <cell r="BN671">
            <v>2683030354.3478069</v>
          </cell>
          <cell r="BO671">
            <v>2709889964.903707</v>
          </cell>
          <cell r="BP671">
            <v>2720097675.6520066</v>
          </cell>
          <cell r="BQ671">
            <v>2727775268.5861073</v>
          </cell>
          <cell r="BR671">
            <v>2730842428.6801071</v>
          </cell>
          <cell r="BS671">
            <v>2676227150.067307</v>
          </cell>
          <cell r="BT671">
            <v>2722179374.4701071</v>
          </cell>
          <cell r="BU671">
            <v>2791549525.3513069</v>
          </cell>
          <cell r="BV671">
            <v>2830098823.0121069</v>
          </cell>
          <cell r="BW671">
            <v>2900145020.2474422</v>
          </cell>
          <cell r="BX671">
            <v>2945417277.5028791</v>
          </cell>
          <cell r="BY671">
            <v>2881092878.129179</v>
          </cell>
          <cell r="BZ671">
            <v>2942698458.3656793</v>
          </cell>
          <cell r="CA671">
            <v>2853355609.6984792</v>
          </cell>
          <cell r="CB671">
            <v>2986205538.7178831</v>
          </cell>
          <cell r="CC671">
            <v>3054087378.891283</v>
          </cell>
          <cell r="CD671">
            <v>2931957104.5066833</v>
          </cell>
          <cell r="CE671">
            <v>3036384590.2283826</v>
          </cell>
          <cell r="CF671">
            <v>3039407381.3066831</v>
          </cell>
          <cell r="CG671">
            <v>3050220129.323483</v>
          </cell>
          <cell r="CH671">
            <v>3106181488.696383</v>
          </cell>
          <cell r="CI671">
            <v>2970895987.7966828</v>
          </cell>
          <cell r="CJ671">
            <v>2939132893.0467825</v>
          </cell>
          <cell r="CK671">
            <v>2966815676.2065825</v>
          </cell>
          <cell r="CL671">
            <v>2947654499.450583</v>
          </cell>
          <cell r="CM671">
            <v>2962166658.5154829</v>
          </cell>
          <cell r="CN671">
            <v>2973403785.2105827</v>
          </cell>
          <cell r="CO671"/>
          <cell r="CP671"/>
          <cell r="CQ671"/>
          <cell r="CR671"/>
          <cell r="CS671"/>
          <cell r="CT671"/>
          <cell r="CU671"/>
          <cell r="CV671"/>
          <cell r="CW671"/>
          <cell r="CX671"/>
          <cell r="CY671"/>
          <cell r="CZ671"/>
          <cell r="DA671"/>
          <cell r="DB671"/>
          <cell r="DC671"/>
          <cell r="DD671"/>
          <cell r="DE671"/>
          <cell r="DF671"/>
          <cell r="DG671"/>
          <cell r="DH671"/>
          <cell r="DI671"/>
          <cell r="DJ671"/>
          <cell r="DK671"/>
          <cell r="DL671"/>
          <cell r="DM671"/>
          <cell r="DN671"/>
          <cell r="DO671"/>
          <cell r="DP671"/>
          <cell r="DQ671"/>
          <cell r="DR671"/>
          <cell r="DS671"/>
          <cell r="DT671"/>
          <cell r="DU671"/>
          <cell r="DV671"/>
          <cell r="DW671"/>
          <cell r="DX671"/>
          <cell r="DY671"/>
          <cell r="DZ671"/>
          <cell r="EA671"/>
          <cell r="EB671"/>
          <cell r="EC671"/>
          <cell r="ED671"/>
          <cell r="EE671"/>
          <cell r="EF671"/>
          <cell r="EG671"/>
          <cell r="EH671"/>
          <cell r="EI671"/>
          <cell r="EJ671"/>
          <cell r="EK671"/>
          <cell r="EL671"/>
          <cell r="EM671"/>
          <cell r="EN671"/>
          <cell r="EO671"/>
          <cell r="EP671"/>
          <cell r="EQ671"/>
          <cell r="ER671"/>
          <cell r="ES671"/>
          <cell r="ET671"/>
          <cell r="EU671"/>
          <cell r="EV671"/>
          <cell r="EW671"/>
          <cell r="EX671"/>
          <cell r="EY671"/>
          <cell r="EZ671"/>
          <cell r="FA671"/>
          <cell r="FB671"/>
          <cell r="FC671"/>
          <cell r="FD671"/>
          <cell r="FE671"/>
          <cell r="FF671"/>
          <cell r="FG671"/>
          <cell r="FH671"/>
          <cell r="FN671"/>
          <cell r="FO671"/>
          <cell r="FQ671"/>
          <cell r="FR671"/>
          <cell r="FS671"/>
          <cell r="FT671"/>
          <cell r="FV671"/>
          <cell r="FW671"/>
          <cell r="FX671"/>
          <cell r="FY671"/>
          <cell r="FZ671"/>
          <cell r="GA671"/>
          <cell r="GB671"/>
          <cell r="GC671"/>
          <cell r="GD671"/>
          <cell r="GE671"/>
          <cell r="GF671"/>
          <cell r="GG671"/>
          <cell r="GH671"/>
          <cell r="GI671"/>
          <cell r="GJ671"/>
          <cell r="GK671"/>
          <cell r="GL671"/>
          <cell r="GM671"/>
          <cell r="GN671"/>
          <cell r="GO671"/>
          <cell r="GP671"/>
          <cell r="GQ671"/>
          <cell r="GR671"/>
          <cell r="GY671"/>
          <cell r="IN671"/>
          <cell r="IO671"/>
          <cell r="IP671"/>
          <cell r="IQ671"/>
          <cell r="IR671"/>
        </row>
        <row r="672">
          <cell r="E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  <cell r="BX672"/>
          <cell r="BY672"/>
          <cell r="BZ672"/>
          <cell r="CA672"/>
          <cell r="CB672"/>
          <cell r="CC672"/>
          <cell r="CD672"/>
          <cell r="CE672"/>
          <cell r="CF672"/>
          <cell r="CG672"/>
          <cell r="CH672"/>
          <cell r="CI672"/>
          <cell r="CJ672"/>
          <cell r="CK672"/>
          <cell r="CL672"/>
          <cell r="CM672"/>
          <cell r="CN672"/>
          <cell r="CO672"/>
          <cell r="CP672"/>
          <cell r="CQ672"/>
          <cell r="CR672"/>
          <cell r="CS672"/>
          <cell r="CT672"/>
          <cell r="CU672"/>
          <cell r="CV672"/>
          <cell r="CW672"/>
          <cell r="CX672"/>
          <cell r="CY672"/>
          <cell r="CZ672"/>
          <cell r="DA672"/>
          <cell r="DB672"/>
          <cell r="DC672"/>
          <cell r="DD672"/>
          <cell r="DE672"/>
          <cell r="DF672"/>
          <cell r="DG672"/>
          <cell r="DH672"/>
          <cell r="DI672"/>
          <cell r="DJ672"/>
          <cell r="DK672"/>
          <cell r="DL672"/>
          <cell r="DM672"/>
          <cell r="DN672"/>
          <cell r="DO672"/>
          <cell r="DP672"/>
          <cell r="DQ672"/>
          <cell r="DR672"/>
          <cell r="DS672"/>
          <cell r="DT672"/>
          <cell r="DU672"/>
          <cell r="DV672"/>
          <cell r="DW672"/>
          <cell r="DX672"/>
          <cell r="DY672"/>
          <cell r="DZ672"/>
          <cell r="EA672"/>
          <cell r="EB672"/>
          <cell r="EC672"/>
          <cell r="ED672"/>
          <cell r="EE672"/>
          <cell r="EF672"/>
          <cell r="EG672"/>
          <cell r="EH672"/>
          <cell r="EI672"/>
          <cell r="EJ672"/>
          <cell r="EK672"/>
          <cell r="EL672"/>
          <cell r="EM672"/>
          <cell r="EN672"/>
          <cell r="EO672"/>
          <cell r="EP672"/>
          <cell r="EQ672"/>
          <cell r="ER672"/>
          <cell r="ES672"/>
          <cell r="ET672"/>
          <cell r="EU672"/>
          <cell r="EV672"/>
          <cell r="EW672"/>
          <cell r="EX672"/>
          <cell r="EY672"/>
          <cell r="EZ672"/>
          <cell r="FA672"/>
          <cell r="FB672"/>
          <cell r="FC672"/>
          <cell r="FD672"/>
          <cell r="FE672"/>
          <cell r="FF672"/>
          <cell r="FG672"/>
          <cell r="FH672"/>
          <cell r="FI672"/>
          <cell r="FJ672"/>
          <cell r="FK672"/>
          <cell r="FL672"/>
          <cell r="FM672"/>
          <cell r="FN672"/>
          <cell r="FO672"/>
          <cell r="FQ672"/>
          <cell r="FR672"/>
          <cell r="FS672"/>
          <cell r="FT672"/>
          <cell r="FV672"/>
          <cell r="FW672"/>
          <cell r="FX672"/>
          <cell r="FY672"/>
          <cell r="FZ672"/>
          <cell r="GA672"/>
          <cell r="GB672"/>
          <cell r="GC672"/>
          <cell r="GD672"/>
          <cell r="GE672"/>
          <cell r="GF672"/>
          <cell r="GG672"/>
          <cell r="GH672"/>
          <cell r="GI672"/>
          <cell r="GJ672"/>
          <cell r="GK672"/>
          <cell r="GL672"/>
          <cell r="GM672"/>
          <cell r="GN672"/>
          <cell r="GO672"/>
          <cell r="GP672"/>
          <cell r="GQ672"/>
          <cell r="GR672"/>
          <cell r="GY672"/>
        </row>
        <row r="673">
          <cell r="E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AS673"/>
          <cell r="AT673"/>
          <cell r="AU673"/>
          <cell r="AV673"/>
          <cell r="AW673"/>
          <cell r="AX673"/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  <cell r="BX673"/>
          <cell r="BY673"/>
          <cell r="BZ673"/>
          <cell r="CA673"/>
          <cell r="CB673"/>
          <cell r="CC673"/>
          <cell r="CD673"/>
          <cell r="CE673"/>
          <cell r="CF673"/>
          <cell r="CG673"/>
          <cell r="CH673"/>
          <cell r="CI673"/>
          <cell r="CJ673"/>
          <cell r="CK673"/>
          <cell r="CL673"/>
          <cell r="CM673"/>
          <cell r="CN673"/>
          <cell r="CO673"/>
          <cell r="CP673"/>
          <cell r="CQ673"/>
          <cell r="CR673"/>
          <cell r="CS673"/>
          <cell r="CT673"/>
          <cell r="CU673"/>
          <cell r="CV673"/>
          <cell r="CW673"/>
          <cell r="CX673"/>
          <cell r="CY673"/>
          <cell r="CZ673"/>
          <cell r="DA673"/>
          <cell r="DB673"/>
          <cell r="DC673"/>
          <cell r="DD673"/>
          <cell r="DE673"/>
          <cell r="DF673"/>
          <cell r="DG673"/>
          <cell r="DH673"/>
          <cell r="DI673"/>
          <cell r="DJ673"/>
          <cell r="DK673"/>
          <cell r="DL673"/>
          <cell r="DM673"/>
          <cell r="DN673"/>
          <cell r="DO673"/>
          <cell r="DP673"/>
          <cell r="DQ673"/>
          <cell r="DR673"/>
          <cell r="DS673"/>
          <cell r="DT673"/>
          <cell r="DU673"/>
          <cell r="DV673"/>
          <cell r="DW673"/>
          <cell r="DX673"/>
          <cell r="DY673"/>
          <cell r="DZ673"/>
          <cell r="EA673"/>
          <cell r="EB673"/>
          <cell r="EC673"/>
          <cell r="ED673"/>
          <cell r="EE673"/>
          <cell r="EF673"/>
          <cell r="EG673"/>
          <cell r="EH673"/>
          <cell r="EI673"/>
          <cell r="EJ673"/>
          <cell r="EK673"/>
          <cell r="EL673"/>
          <cell r="EM673"/>
          <cell r="EN673"/>
          <cell r="EO673"/>
          <cell r="EP673"/>
          <cell r="EQ673"/>
          <cell r="ER673"/>
          <cell r="ES673"/>
          <cell r="ET673"/>
          <cell r="EU673"/>
          <cell r="EV673"/>
          <cell r="EW673"/>
          <cell r="EX673"/>
          <cell r="EY673"/>
          <cell r="EZ673"/>
          <cell r="FA673"/>
          <cell r="FB673"/>
          <cell r="FC673"/>
          <cell r="FD673"/>
          <cell r="FE673"/>
          <cell r="FF673"/>
          <cell r="FG673"/>
          <cell r="FH673"/>
          <cell r="FI673"/>
          <cell r="FJ673"/>
          <cell r="FK673"/>
          <cell r="FL673"/>
          <cell r="FM673"/>
          <cell r="FN673"/>
          <cell r="FO673"/>
          <cell r="FQ673"/>
          <cell r="FR673"/>
          <cell r="FS673"/>
          <cell r="FT673"/>
          <cell r="FV673"/>
          <cell r="FW673"/>
          <cell r="FX673"/>
          <cell r="FY673"/>
          <cell r="FZ673"/>
          <cell r="GA673"/>
          <cell r="GB673"/>
          <cell r="GC673"/>
          <cell r="GD673"/>
          <cell r="GE673"/>
          <cell r="GF673"/>
          <cell r="GG673"/>
          <cell r="GH673"/>
          <cell r="GI673"/>
          <cell r="GJ673"/>
          <cell r="GK673"/>
          <cell r="GL673"/>
          <cell r="GM673"/>
          <cell r="GN673"/>
          <cell r="GO673"/>
          <cell r="GP673"/>
          <cell r="GQ673"/>
          <cell r="GR673"/>
          <cell r="GY673"/>
        </row>
        <row r="674">
          <cell r="E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  <cell r="BX674"/>
          <cell r="BY674"/>
          <cell r="BZ674"/>
          <cell r="CA674"/>
          <cell r="CB674"/>
          <cell r="CC674"/>
          <cell r="CD674"/>
          <cell r="CE674"/>
          <cell r="CF674"/>
          <cell r="CG674"/>
          <cell r="CH674"/>
          <cell r="CI674"/>
          <cell r="CJ674"/>
          <cell r="CK674"/>
          <cell r="CL674"/>
          <cell r="CM674"/>
          <cell r="CN674"/>
          <cell r="CO674"/>
          <cell r="CP674"/>
          <cell r="CQ674"/>
          <cell r="CR674"/>
          <cell r="CS674"/>
          <cell r="CT674"/>
          <cell r="CU674"/>
          <cell r="CV674"/>
          <cell r="CW674"/>
          <cell r="CX674"/>
          <cell r="CY674"/>
          <cell r="CZ674"/>
          <cell r="DA674"/>
          <cell r="DB674"/>
          <cell r="DC674"/>
          <cell r="DD674"/>
          <cell r="DE674"/>
          <cell r="DF674"/>
          <cell r="DG674"/>
          <cell r="DH674"/>
          <cell r="DI674"/>
          <cell r="DJ674"/>
          <cell r="DK674"/>
          <cell r="DL674"/>
          <cell r="DM674"/>
          <cell r="DN674"/>
          <cell r="DO674"/>
          <cell r="DP674"/>
          <cell r="DQ674"/>
          <cell r="DR674"/>
          <cell r="DS674"/>
          <cell r="DT674"/>
          <cell r="DU674"/>
          <cell r="DV674"/>
          <cell r="DW674"/>
          <cell r="DX674"/>
          <cell r="DY674"/>
          <cell r="DZ674"/>
          <cell r="EA674"/>
          <cell r="EB674"/>
          <cell r="EC674"/>
          <cell r="ED674"/>
          <cell r="EE674"/>
          <cell r="EF674"/>
          <cell r="EG674"/>
          <cell r="EH674"/>
          <cell r="EI674"/>
          <cell r="EJ674"/>
          <cell r="EK674"/>
          <cell r="EL674"/>
          <cell r="EM674"/>
          <cell r="EN674"/>
          <cell r="EO674"/>
          <cell r="EP674"/>
          <cell r="EQ674"/>
          <cell r="ER674"/>
          <cell r="ES674"/>
          <cell r="ET674"/>
          <cell r="EU674"/>
          <cell r="EV674"/>
          <cell r="EW674"/>
          <cell r="EX674"/>
          <cell r="EY674"/>
          <cell r="EZ674"/>
          <cell r="FA674"/>
          <cell r="FB674"/>
          <cell r="FC674"/>
          <cell r="FD674"/>
          <cell r="FE674"/>
          <cell r="FF674"/>
          <cell r="FG674"/>
          <cell r="FH674"/>
          <cell r="FI674"/>
          <cell r="FJ674"/>
          <cell r="FK674"/>
          <cell r="FL674"/>
          <cell r="FM674"/>
          <cell r="FN674"/>
          <cell r="FO674"/>
          <cell r="FQ674"/>
          <cell r="FR674"/>
          <cell r="FS674"/>
          <cell r="FT674"/>
          <cell r="FV674"/>
          <cell r="FW674"/>
          <cell r="FX674"/>
          <cell r="FY674"/>
          <cell r="FZ674"/>
          <cell r="GA674"/>
          <cell r="GB674"/>
          <cell r="GC674"/>
          <cell r="GD674"/>
          <cell r="GE674"/>
          <cell r="GF674"/>
          <cell r="GG674"/>
          <cell r="GH674"/>
          <cell r="GI674"/>
          <cell r="GJ674"/>
          <cell r="GK674"/>
          <cell r="GL674"/>
          <cell r="GM674"/>
          <cell r="GN674"/>
          <cell r="GO674"/>
          <cell r="GP674"/>
          <cell r="GQ674"/>
          <cell r="GR674"/>
          <cell r="GY674"/>
        </row>
        <row r="675">
          <cell r="E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AS675"/>
          <cell r="AT675"/>
          <cell r="AU675"/>
          <cell r="AV675"/>
          <cell r="AW675"/>
          <cell r="AX675"/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  <cell r="BX675"/>
          <cell r="BY675"/>
          <cell r="BZ675"/>
          <cell r="CA675"/>
          <cell r="CB675"/>
          <cell r="CC675"/>
          <cell r="CD675"/>
          <cell r="CE675"/>
          <cell r="CF675"/>
          <cell r="CG675"/>
          <cell r="CH675"/>
          <cell r="CI675"/>
          <cell r="CJ675"/>
          <cell r="CK675"/>
          <cell r="CL675"/>
          <cell r="CM675"/>
          <cell r="CN675"/>
          <cell r="CO675"/>
          <cell r="CP675"/>
          <cell r="CQ675"/>
          <cell r="CR675"/>
          <cell r="CS675"/>
          <cell r="CT675"/>
          <cell r="CU675"/>
          <cell r="CV675"/>
          <cell r="CW675"/>
          <cell r="CX675"/>
          <cell r="CY675"/>
          <cell r="CZ675"/>
          <cell r="DA675"/>
          <cell r="DB675"/>
          <cell r="DC675"/>
          <cell r="DD675"/>
          <cell r="DE675"/>
          <cell r="DF675"/>
          <cell r="DG675"/>
          <cell r="DH675"/>
          <cell r="DI675"/>
          <cell r="DJ675"/>
          <cell r="DK675"/>
          <cell r="DL675"/>
          <cell r="DM675"/>
          <cell r="DN675"/>
          <cell r="DO675"/>
          <cell r="DP675"/>
          <cell r="DQ675"/>
          <cell r="DR675"/>
          <cell r="DS675"/>
          <cell r="DT675"/>
          <cell r="DU675"/>
          <cell r="DV675"/>
          <cell r="DW675"/>
          <cell r="DX675"/>
          <cell r="DY675"/>
          <cell r="DZ675"/>
          <cell r="EA675"/>
          <cell r="EB675"/>
          <cell r="EC675"/>
          <cell r="ED675"/>
          <cell r="EE675"/>
          <cell r="EF675"/>
          <cell r="EG675"/>
          <cell r="EH675"/>
          <cell r="EI675"/>
          <cell r="EJ675"/>
          <cell r="EK675"/>
          <cell r="EL675"/>
          <cell r="EM675"/>
          <cell r="EN675"/>
          <cell r="EO675"/>
          <cell r="EP675"/>
          <cell r="EQ675"/>
          <cell r="ER675"/>
          <cell r="ES675"/>
          <cell r="ET675"/>
          <cell r="EU675"/>
          <cell r="EV675"/>
          <cell r="EW675"/>
          <cell r="EX675"/>
          <cell r="EY675"/>
          <cell r="EZ675"/>
          <cell r="FA675"/>
          <cell r="FB675"/>
          <cell r="FC675"/>
          <cell r="FD675"/>
          <cell r="FE675"/>
          <cell r="FF675"/>
          <cell r="FG675"/>
          <cell r="FH675"/>
          <cell r="FI675"/>
          <cell r="FJ675"/>
          <cell r="FK675"/>
          <cell r="FL675"/>
          <cell r="FM675"/>
          <cell r="FN675"/>
          <cell r="FO675"/>
          <cell r="FQ675"/>
          <cell r="FR675"/>
          <cell r="FS675"/>
          <cell r="FT675"/>
          <cell r="FV675"/>
          <cell r="FW675"/>
          <cell r="FX675"/>
          <cell r="FY675"/>
          <cell r="FZ675"/>
          <cell r="GA675"/>
          <cell r="GB675"/>
          <cell r="GC675"/>
          <cell r="GD675"/>
          <cell r="GE675"/>
          <cell r="GF675"/>
          <cell r="GG675"/>
          <cell r="GH675"/>
          <cell r="GI675"/>
          <cell r="GJ675"/>
          <cell r="GK675"/>
          <cell r="GL675"/>
          <cell r="GM675"/>
          <cell r="GN675"/>
          <cell r="GO675"/>
          <cell r="GP675"/>
          <cell r="GQ675"/>
          <cell r="GR675"/>
          <cell r="GY675"/>
        </row>
        <row r="676">
          <cell r="P676"/>
          <cell r="Q676"/>
          <cell r="R676"/>
          <cell r="S676"/>
          <cell r="T676"/>
          <cell r="U676"/>
          <cell r="AL676"/>
          <cell r="DC676"/>
          <cell r="DD676"/>
          <cell r="DE676"/>
          <cell r="DF676"/>
          <cell r="DG676"/>
          <cell r="DH676"/>
          <cell r="DI676"/>
          <cell r="DJ676"/>
          <cell r="DK676"/>
          <cell r="DL676"/>
          <cell r="DM676"/>
          <cell r="DN676"/>
          <cell r="DO676"/>
          <cell r="DP676"/>
          <cell r="DQ676"/>
          <cell r="FZ676"/>
        </row>
        <row r="677">
          <cell r="P677"/>
          <cell r="Q677"/>
          <cell r="R677"/>
          <cell r="S677"/>
          <cell r="T677"/>
          <cell r="U677"/>
          <cell r="AL677"/>
          <cell r="FZ677"/>
        </row>
        <row r="678">
          <cell r="P678"/>
          <cell r="Q678"/>
          <cell r="R678"/>
          <cell r="S678"/>
          <cell r="T678"/>
          <cell r="U678"/>
          <cell r="AL678"/>
          <cell r="FZ678"/>
        </row>
        <row r="679">
          <cell r="P679"/>
          <cell r="Q679"/>
          <cell r="R679"/>
          <cell r="S679"/>
          <cell r="T679"/>
          <cell r="U679"/>
          <cell r="AL679"/>
          <cell r="FZ679"/>
        </row>
        <row r="680">
          <cell r="P680"/>
          <cell r="Q680"/>
          <cell r="R680"/>
          <cell r="S680"/>
          <cell r="T680"/>
          <cell r="U680"/>
          <cell r="AL680"/>
          <cell r="FZ680"/>
        </row>
        <row r="681">
          <cell r="P681"/>
          <cell r="Q681"/>
          <cell r="R681"/>
          <cell r="S681"/>
          <cell r="T681"/>
          <cell r="U681"/>
          <cell r="AL681"/>
          <cell r="FZ681"/>
        </row>
        <row r="682">
          <cell r="P682"/>
          <cell r="Q682"/>
          <cell r="R682"/>
          <cell r="S682"/>
          <cell r="T682"/>
          <cell r="U682"/>
          <cell r="AL682"/>
          <cell r="FZ682"/>
        </row>
        <row r="683">
          <cell r="P683"/>
          <cell r="Q683"/>
          <cell r="R683"/>
          <cell r="S683"/>
          <cell r="T683"/>
          <cell r="U683"/>
          <cell r="AL683"/>
          <cell r="FZ683"/>
        </row>
        <row r="684">
          <cell r="P684"/>
          <cell r="Q684"/>
          <cell r="R684"/>
          <cell r="S684"/>
          <cell r="T684"/>
          <cell r="U684"/>
          <cell r="AL684"/>
          <cell r="FZ684"/>
        </row>
        <row r="685">
          <cell r="P685"/>
          <cell r="Q685"/>
          <cell r="R685"/>
          <cell r="S685"/>
          <cell r="T685"/>
          <cell r="U685"/>
          <cell r="AL685"/>
          <cell r="FZ685"/>
        </row>
        <row r="686">
          <cell r="P686"/>
          <cell r="Q686"/>
          <cell r="R686"/>
          <cell r="S686"/>
          <cell r="T686"/>
          <cell r="U686"/>
          <cell r="AL686"/>
          <cell r="FZ686"/>
        </row>
        <row r="687">
          <cell r="P687"/>
          <cell r="Q687"/>
          <cell r="R687"/>
          <cell r="S687"/>
          <cell r="T687"/>
          <cell r="U687"/>
          <cell r="AL687"/>
          <cell r="FZ687"/>
        </row>
        <row r="688">
          <cell r="P688"/>
          <cell r="Q688"/>
          <cell r="R688"/>
          <cell r="S688"/>
          <cell r="T688"/>
          <cell r="U688"/>
          <cell r="AL688"/>
          <cell r="FZ688"/>
        </row>
        <row r="689">
          <cell r="P689"/>
          <cell r="Q689"/>
          <cell r="R689"/>
          <cell r="S689"/>
          <cell r="T689"/>
          <cell r="U689"/>
          <cell r="AL689"/>
          <cell r="BZ689"/>
          <cell r="FZ689"/>
        </row>
        <row r="690">
          <cell r="E690">
            <v>1697.643</v>
          </cell>
          <cell r="F690">
            <v>1714.722</v>
          </cell>
          <cell r="G690">
            <v>1717.9590000000001</v>
          </cell>
          <cell r="H690">
            <v>1705.896</v>
          </cell>
          <cell r="I690">
            <v>1701.8869999999999</v>
          </cell>
          <cell r="J690">
            <v>1714.7380000000001</v>
          </cell>
          <cell r="K690">
            <v>1706.212</v>
          </cell>
          <cell r="L690">
            <v>1694.905</v>
          </cell>
          <cell r="M690">
            <v>1698.4069999999999</v>
          </cell>
          <cell r="N690">
            <v>1705.867</v>
          </cell>
          <cell r="O690">
            <v>1712.194</v>
          </cell>
          <cell r="P690">
            <v>1702.0340000000001</v>
          </cell>
          <cell r="Q690">
            <v>1691.181</v>
          </cell>
          <cell r="R690">
            <v>1682.797</v>
          </cell>
          <cell r="S690">
            <v>1693.0360000000001</v>
          </cell>
          <cell r="T690">
            <v>1718.1210000000001</v>
          </cell>
          <cell r="U690">
            <v>1701.0309999999999</v>
          </cell>
          <cell r="V690">
            <v>1680.883</v>
          </cell>
          <cell r="W690">
            <v>1694.106</v>
          </cell>
          <cell r="X690">
            <v>1694.856</v>
          </cell>
          <cell r="Y690">
            <v>1701.0219999999999</v>
          </cell>
          <cell r="Z690">
            <v>1689.9939999999999</v>
          </cell>
          <cell r="AA690">
            <v>1705.085</v>
          </cell>
          <cell r="AB690">
            <v>1701.3920000000001</v>
          </cell>
          <cell r="AC690">
            <v>1712.7059999999999</v>
          </cell>
          <cell r="AD690">
            <v>1733.6880000000001</v>
          </cell>
          <cell r="AE690">
            <v>1729.2380000000001</v>
          </cell>
          <cell r="AF690">
            <v>1742.4849999999999</v>
          </cell>
          <cell r="AG690">
            <v>1743.191</v>
          </cell>
          <cell r="AH690">
            <v>1740.338</v>
          </cell>
          <cell r="AI690">
            <v>1722.96</v>
          </cell>
          <cell r="AJ690">
            <v>1740.8230000000001</v>
          </cell>
          <cell r="AK690">
            <v>1749.9949999999999</v>
          </cell>
          <cell r="AL690">
            <v>1746.809</v>
          </cell>
          <cell r="AM690">
            <v>1760.6469999999999</v>
          </cell>
          <cell r="AN690">
            <v>1763.3810000000001</v>
          </cell>
          <cell r="AO690">
            <v>1752.8140000000001</v>
          </cell>
          <cell r="AP690">
            <v>1768.0519999999999</v>
          </cell>
          <cell r="AQ690">
            <v>1746.8869999999999</v>
          </cell>
          <cell r="AR690">
            <v>1763.451</v>
          </cell>
          <cell r="AS690">
            <v>1768.29</v>
          </cell>
          <cell r="AT690">
            <v>1755.2539999999999</v>
          </cell>
          <cell r="AU690">
            <v>1778.12</v>
          </cell>
          <cell r="AV690">
            <v>1770.2529999999999</v>
          </cell>
          <cell r="AW690">
            <v>1765.2840000000001</v>
          </cell>
          <cell r="AX690">
            <v>1778.8409999999999</v>
          </cell>
          <cell r="AY690">
            <v>1794.9549999999999</v>
          </cell>
          <cell r="AZ690">
            <v>1797.712</v>
          </cell>
          <cell r="BA690">
            <v>1802.2329999999999</v>
          </cell>
          <cell r="BB690">
            <v>1790.98</v>
          </cell>
          <cell r="BC690">
            <v>1810.944</v>
          </cell>
          <cell r="BD690">
            <v>1802.615</v>
          </cell>
          <cell r="BE690">
            <v>1801.2570000000001</v>
          </cell>
          <cell r="BF690">
            <v>1800.8219999999999</v>
          </cell>
          <cell r="BG690">
            <v>1813.4970000000001</v>
          </cell>
          <cell r="BH690">
            <v>1814.6320000000001</v>
          </cell>
          <cell r="BI690">
            <v>1831.7170000000001</v>
          </cell>
          <cell r="BJ690">
            <v>1818.067</v>
          </cell>
          <cell r="BK690">
            <v>1834.4459999999999</v>
          </cell>
          <cell r="BL690">
            <v>1821.673</v>
          </cell>
          <cell r="BM690">
            <v>1829.4280000000001</v>
          </cell>
          <cell r="BN690">
            <v>1829.0840000000001</v>
          </cell>
          <cell r="BO690">
            <v>1834.5440000000001</v>
          </cell>
          <cell r="BP690">
            <v>1843.09</v>
          </cell>
          <cell r="BQ690">
            <v>1852.1379999999999</v>
          </cell>
          <cell r="BR690">
            <v>1837.01</v>
          </cell>
          <cell r="BS690">
            <v>1839.4929999999999</v>
          </cell>
          <cell r="BT690">
            <v>1856.4110000000001</v>
          </cell>
          <cell r="BU690">
            <v>1858.672</v>
          </cell>
          <cell r="BV690">
            <v>1860.357</v>
          </cell>
          <cell r="BW690">
            <v>1874.7439999999999</v>
          </cell>
          <cell r="BX690">
            <v>1869.2929999999999</v>
          </cell>
          <cell r="BY690">
            <v>1877.1279999999999</v>
          </cell>
          <cell r="BZ690">
            <v>1859.838</v>
          </cell>
          <cell r="CA690">
            <v>1867.5409999999999</v>
          </cell>
          <cell r="CB690">
            <v>1885.87</v>
          </cell>
          <cell r="CC690">
            <v>1875.6079999999999</v>
          </cell>
          <cell r="CD690">
            <v>1873.4580000000001</v>
          </cell>
          <cell r="CE690">
            <v>1881.451</v>
          </cell>
          <cell r="CF690">
            <v>1869.807</v>
          </cell>
          <cell r="CG690">
            <v>1882.9390000000001</v>
          </cell>
          <cell r="CH690">
            <v>1798.1949999999999</v>
          </cell>
          <cell r="CI690">
            <v>1778.86</v>
          </cell>
          <cell r="CJ690">
            <v>1780.69</v>
          </cell>
          <cell r="CK690">
            <v>1725.2550000000001</v>
          </cell>
          <cell r="CL690">
            <v>1730.0989999999999</v>
          </cell>
          <cell r="CM690">
            <v>1743.069</v>
          </cell>
          <cell r="CN690">
            <v>1779.8910000000001</v>
          </cell>
          <cell r="CO690">
            <v>1782.509</v>
          </cell>
          <cell r="FV690"/>
          <cell r="FW690"/>
          <cell r="FX690"/>
          <cell r="FY690"/>
          <cell r="FZ690"/>
        </row>
        <row r="691">
          <cell r="E691">
            <v>1811.95</v>
          </cell>
          <cell r="F691">
            <v>1856.9770000000001</v>
          </cell>
          <cell r="G691">
            <v>1885.298</v>
          </cell>
          <cell r="H691">
            <v>1889.748</v>
          </cell>
          <cell r="I691">
            <v>1893.0409999999999</v>
          </cell>
          <cell r="J691">
            <v>1900.183</v>
          </cell>
          <cell r="K691">
            <v>1926.087</v>
          </cell>
          <cell r="L691">
            <v>1911.7070000000001</v>
          </cell>
          <cell r="M691">
            <v>1894.47</v>
          </cell>
          <cell r="N691">
            <v>1876.913</v>
          </cell>
          <cell r="O691">
            <v>1894.479</v>
          </cell>
          <cell r="P691">
            <v>1871.4590000000001</v>
          </cell>
          <cell r="Q691">
            <v>1877.443</v>
          </cell>
          <cell r="R691">
            <v>1882.675</v>
          </cell>
          <cell r="S691">
            <v>1885.223</v>
          </cell>
          <cell r="T691">
            <v>1913.951</v>
          </cell>
          <cell r="U691">
            <v>1892.0029999999999</v>
          </cell>
          <cell r="V691">
            <v>1856.8520000000001</v>
          </cell>
          <cell r="W691">
            <v>1849.596</v>
          </cell>
          <cell r="X691">
            <v>1858.5039999999999</v>
          </cell>
          <cell r="Y691">
            <v>1881.925</v>
          </cell>
          <cell r="Z691">
            <v>1914.617</v>
          </cell>
          <cell r="AA691">
            <v>1953.3710000000001</v>
          </cell>
          <cell r="AB691">
            <v>1937.396</v>
          </cell>
          <cell r="AC691">
            <v>1957.133</v>
          </cell>
          <cell r="AD691">
            <v>1968.989</v>
          </cell>
          <cell r="AE691">
            <v>1968.471</v>
          </cell>
          <cell r="AF691">
            <v>1968.9480000000001</v>
          </cell>
          <cell r="AG691">
            <v>1957.4580000000001</v>
          </cell>
          <cell r="AH691">
            <v>1956.3430000000001</v>
          </cell>
          <cell r="AI691">
            <v>1920.204</v>
          </cell>
          <cell r="AJ691">
            <v>1942.3530000000001</v>
          </cell>
          <cell r="AK691">
            <v>1960.595</v>
          </cell>
          <cell r="AL691">
            <v>1954.578</v>
          </cell>
          <cell r="AM691">
            <v>1976.473</v>
          </cell>
          <cell r="AN691">
            <v>1977.144</v>
          </cell>
          <cell r="AO691">
            <v>1965.98</v>
          </cell>
          <cell r="AP691">
            <v>1979.2529999999999</v>
          </cell>
          <cell r="AQ691">
            <v>1925.836</v>
          </cell>
          <cell r="AR691">
            <v>1952.7739999999999</v>
          </cell>
          <cell r="AS691">
            <v>1975.49</v>
          </cell>
          <cell r="AT691">
            <v>1956.231</v>
          </cell>
          <cell r="AU691">
            <v>1962.4880000000001</v>
          </cell>
          <cell r="AV691">
            <v>1962.373</v>
          </cell>
          <cell r="AW691">
            <v>1926.5540000000001</v>
          </cell>
          <cell r="AX691">
            <v>1916.95</v>
          </cell>
          <cell r="AY691">
            <v>1930.923</v>
          </cell>
          <cell r="AZ691">
            <v>1936.258</v>
          </cell>
          <cell r="BA691">
            <v>1952.8340000000001</v>
          </cell>
          <cell r="BB691">
            <v>1931.7339999999999</v>
          </cell>
          <cell r="BC691">
            <v>1951.5920000000001</v>
          </cell>
          <cell r="BD691">
            <v>1971.2619999999999</v>
          </cell>
          <cell r="BE691">
            <v>1971.566</v>
          </cell>
          <cell r="BF691">
            <v>1973.4069999999999</v>
          </cell>
          <cell r="BG691">
            <v>1990.3040000000001</v>
          </cell>
          <cell r="BH691">
            <v>1988.777</v>
          </cell>
          <cell r="BI691">
            <v>2011.2670000000001</v>
          </cell>
          <cell r="BJ691">
            <v>1990.441</v>
          </cell>
          <cell r="BK691">
            <v>2004.7360000000001</v>
          </cell>
          <cell r="BL691">
            <v>2002.0820000000001</v>
          </cell>
          <cell r="BM691">
            <v>2021.7349999999999</v>
          </cell>
          <cell r="BN691">
            <v>2039.3489999999999</v>
          </cell>
          <cell r="BO691">
            <v>2025.761</v>
          </cell>
          <cell r="BP691">
            <v>2051.9259999999999</v>
          </cell>
          <cell r="BQ691">
            <v>2066.64</v>
          </cell>
          <cell r="BR691">
            <v>2084.8980000000001</v>
          </cell>
          <cell r="BS691">
            <v>2100.665</v>
          </cell>
          <cell r="BT691">
            <v>2148.5210000000002</v>
          </cell>
          <cell r="BU691">
            <v>2096.2060000000001</v>
          </cell>
          <cell r="BV691">
            <v>2106.076</v>
          </cell>
          <cell r="BW691">
            <v>2111.681</v>
          </cell>
          <cell r="BX691">
            <v>2097.7759999999998</v>
          </cell>
          <cell r="BY691">
            <v>2124.9789999999998</v>
          </cell>
          <cell r="BZ691">
            <v>2102.3150000000001</v>
          </cell>
          <cell r="CA691">
            <v>2115.6019999999999</v>
          </cell>
          <cell r="CB691">
            <v>2099.2979999999998</v>
          </cell>
          <cell r="CC691">
            <v>2065.5059999999999</v>
          </cell>
          <cell r="CD691">
            <v>2056.5079999999998</v>
          </cell>
          <cell r="CE691">
            <v>2045.701</v>
          </cell>
          <cell r="CF691">
            <v>2064.5169999999998</v>
          </cell>
          <cell r="CG691">
            <v>2078.2159999999999</v>
          </cell>
          <cell r="CH691">
            <v>2022.229</v>
          </cell>
          <cell r="CI691">
            <v>1981.4780000000001</v>
          </cell>
          <cell r="CJ691">
            <v>1981.5940000000001</v>
          </cell>
          <cell r="CK691">
            <v>1923.979</v>
          </cell>
          <cell r="CL691">
            <v>1915.8869999999999</v>
          </cell>
          <cell r="CM691">
            <v>1922.2660000000001</v>
          </cell>
          <cell r="CN691">
            <v>1949.242</v>
          </cell>
          <cell r="CO691">
            <v>1958.6189999999999</v>
          </cell>
          <cell r="FV691"/>
          <cell r="FW691"/>
          <cell r="FX691"/>
          <cell r="FY691"/>
          <cell r="FZ691"/>
        </row>
        <row r="692">
          <cell r="E692">
            <v>1165.5509999999999</v>
          </cell>
          <cell r="F692">
            <v>1180.3140000000001</v>
          </cell>
          <cell r="G692">
            <v>1183.251</v>
          </cell>
          <cell r="H692">
            <v>1174.222</v>
          </cell>
          <cell r="I692">
            <v>1173.269</v>
          </cell>
          <cell r="J692">
            <v>1184.085</v>
          </cell>
          <cell r="K692">
            <v>1179.4760000000001</v>
          </cell>
          <cell r="L692">
            <v>1171.866</v>
          </cell>
          <cell r="M692">
            <v>1177.405</v>
          </cell>
          <cell r="N692">
            <v>1184.0509999999999</v>
          </cell>
          <cell r="O692">
            <v>1186.7860000000001</v>
          </cell>
          <cell r="P692">
            <v>1179.97</v>
          </cell>
          <cell r="Q692">
            <v>1174.9490000000001</v>
          </cell>
          <cell r="R692">
            <v>1167.6990000000001</v>
          </cell>
          <cell r="S692">
            <v>1173.7570000000001</v>
          </cell>
          <cell r="T692">
            <v>1192.212</v>
          </cell>
          <cell r="U692">
            <v>1181.0340000000001</v>
          </cell>
          <cell r="V692">
            <v>1167.8040000000001</v>
          </cell>
          <cell r="W692">
            <v>1178.2370000000001</v>
          </cell>
          <cell r="X692">
            <v>1179.0709999999999</v>
          </cell>
          <cell r="Y692">
            <v>1183.1949999999999</v>
          </cell>
          <cell r="Z692">
            <v>1173.3920000000001</v>
          </cell>
          <cell r="AA692">
            <v>1186.087</v>
          </cell>
          <cell r="AB692">
            <v>1181.48</v>
          </cell>
          <cell r="AC692">
            <v>1187.4690000000001</v>
          </cell>
          <cell r="AD692">
            <v>1199.556</v>
          </cell>
          <cell r="AE692">
            <v>1195.68</v>
          </cell>
          <cell r="AF692">
            <v>1204.49</v>
          </cell>
          <cell r="AG692">
            <v>1204.066</v>
          </cell>
          <cell r="AH692">
            <v>1200.3620000000001</v>
          </cell>
          <cell r="AI692">
            <v>1187.347</v>
          </cell>
          <cell r="AJ692">
            <v>1203.4580000000001</v>
          </cell>
          <cell r="AK692">
            <v>1208.1379999999999</v>
          </cell>
          <cell r="AL692">
            <v>1205.354</v>
          </cell>
          <cell r="AM692">
            <v>1215.72</v>
          </cell>
          <cell r="AN692">
            <v>1214.95</v>
          </cell>
          <cell r="AO692">
            <v>1208.8720000000001</v>
          </cell>
          <cell r="AP692">
            <v>1219.8889999999999</v>
          </cell>
          <cell r="AQ692">
            <v>1204.49</v>
          </cell>
          <cell r="AR692">
            <v>1218.4829999999999</v>
          </cell>
          <cell r="AS692">
            <v>1221.8679999999999</v>
          </cell>
          <cell r="AT692">
            <v>1210.9059999999999</v>
          </cell>
          <cell r="AU692">
            <v>1229.7070000000001</v>
          </cell>
          <cell r="AV692">
            <v>1223.758</v>
          </cell>
          <cell r="AW692">
            <v>1220.0039999999999</v>
          </cell>
          <cell r="AX692">
            <v>1229.8209999999999</v>
          </cell>
          <cell r="AY692">
            <v>1237.9390000000001</v>
          </cell>
          <cell r="AZ692">
            <v>1239.1849999999999</v>
          </cell>
          <cell r="BA692">
            <v>1242.8150000000001</v>
          </cell>
          <cell r="BB692">
            <v>1233.732</v>
          </cell>
          <cell r="BC692">
            <v>1250.7180000000001</v>
          </cell>
          <cell r="BD692">
            <v>1245.0930000000001</v>
          </cell>
          <cell r="BE692">
            <v>1243.01</v>
          </cell>
          <cell r="BF692">
            <v>1244.521</v>
          </cell>
          <cell r="BG692">
            <v>1253.9680000000001</v>
          </cell>
          <cell r="BH692">
            <v>1253.433</v>
          </cell>
          <cell r="BI692">
            <v>1272.02</v>
          </cell>
          <cell r="BJ692">
            <v>1259.9559999999999</v>
          </cell>
          <cell r="BK692">
            <v>1271.355</v>
          </cell>
          <cell r="BL692">
            <v>1261.152</v>
          </cell>
          <cell r="BM692">
            <v>1267.818</v>
          </cell>
          <cell r="BN692">
            <v>1268.095</v>
          </cell>
          <cell r="BO692">
            <v>1271.336</v>
          </cell>
          <cell r="BP692">
            <v>1279.3689999999999</v>
          </cell>
          <cell r="BQ692">
            <v>1286.6199999999999</v>
          </cell>
          <cell r="BR692">
            <v>1277.0239999999999</v>
          </cell>
          <cell r="BS692">
            <v>1279.6369999999999</v>
          </cell>
          <cell r="BT692">
            <v>1296.0309999999999</v>
          </cell>
          <cell r="BU692">
            <v>1275.838</v>
          </cell>
          <cell r="BV692">
            <v>1284.9369999999999</v>
          </cell>
          <cell r="BW692">
            <v>1294.8030000000001</v>
          </cell>
          <cell r="BX692">
            <v>1285.903</v>
          </cell>
          <cell r="BY692">
            <v>1293.143</v>
          </cell>
          <cell r="BZ692">
            <v>1286.5160000000001</v>
          </cell>
          <cell r="CA692">
            <v>1303.424</v>
          </cell>
          <cell r="CB692">
            <v>1315.6489999999999</v>
          </cell>
          <cell r="CC692">
            <v>1306.5630000000001</v>
          </cell>
          <cell r="CD692">
            <v>1310.367</v>
          </cell>
          <cell r="CE692">
            <v>1322.789</v>
          </cell>
          <cell r="CF692">
            <v>1321.7729999999999</v>
          </cell>
          <cell r="CG692">
            <v>1337.875</v>
          </cell>
          <cell r="CH692">
            <v>1270.328</v>
          </cell>
          <cell r="CI692">
            <v>1260.127</v>
          </cell>
          <cell r="CJ692">
            <v>1265.1320000000001</v>
          </cell>
          <cell r="CK692">
            <v>1224.4459999999999</v>
          </cell>
          <cell r="CL692">
            <v>1228.9010000000001</v>
          </cell>
          <cell r="CM692">
            <v>1234.8399999999999</v>
          </cell>
          <cell r="CN692">
            <v>1246.425</v>
          </cell>
          <cell r="CO692">
            <v>1241.4259999999999</v>
          </cell>
          <cell r="FV692"/>
          <cell r="FW692"/>
          <cell r="FX692"/>
          <cell r="FY692"/>
          <cell r="FZ692"/>
        </row>
        <row r="693">
          <cell r="E693">
            <v>511.92500000000001</v>
          </cell>
          <cell r="F693">
            <v>519.226</v>
          </cell>
          <cell r="G693">
            <v>520.74900000000002</v>
          </cell>
          <cell r="H693">
            <v>516.26499999999999</v>
          </cell>
          <cell r="I693">
            <v>517.31200000000001</v>
          </cell>
          <cell r="J693">
            <v>522.61800000000005</v>
          </cell>
          <cell r="K693">
            <v>518.553</v>
          </cell>
          <cell r="L693">
            <v>516.16700000000003</v>
          </cell>
          <cell r="M693">
            <v>518.25599999999997</v>
          </cell>
          <cell r="N693">
            <v>520.66200000000003</v>
          </cell>
          <cell r="O693">
            <v>523.03800000000001</v>
          </cell>
          <cell r="P693">
            <v>520.53399999999999</v>
          </cell>
          <cell r="Q693">
            <v>519.11099999999999</v>
          </cell>
          <cell r="R693">
            <v>514.99199999999996</v>
          </cell>
          <cell r="S693">
            <v>517.41</v>
          </cell>
          <cell r="T693">
            <v>527.28300000000002</v>
          </cell>
          <cell r="U693">
            <v>521.15300000000002</v>
          </cell>
          <cell r="V693">
            <v>515.45000000000005</v>
          </cell>
          <cell r="W693">
            <v>521.14599999999996</v>
          </cell>
          <cell r="X693">
            <v>522.12900000000002</v>
          </cell>
          <cell r="Y693">
            <v>522.92499999999995</v>
          </cell>
          <cell r="Z693">
            <v>516.68299999999999</v>
          </cell>
          <cell r="AA693">
            <v>521.24300000000005</v>
          </cell>
          <cell r="AB693">
            <v>520.39300000000003</v>
          </cell>
          <cell r="AC693">
            <v>523.43600000000004</v>
          </cell>
          <cell r="AD693">
            <v>530.70299999999997</v>
          </cell>
          <cell r="AE693">
            <v>529.096</v>
          </cell>
          <cell r="AF693">
            <v>534.92899999999997</v>
          </cell>
          <cell r="AG693">
            <v>537.14599999999996</v>
          </cell>
          <cell r="AH693">
            <v>535.99</v>
          </cell>
          <cell r="AI693">
            <v>530.85199999999998</v>
          </cell>
          <cell r="AJ693">
            <v>538.37599999999998</v>
          </cell>
          <cell r="AK693">
            <v>538.26400000000001</v>
          </cell>
          <cell r="AL693">
            <v>536.79100000000005</v>
          </cell>
          <cell r="AM693">
            <v>540.52499999999998</v>
          </cell>
          <cell r="AN693">
            <v>540.55999999999995</v>
          </cell>
          <cell r="AO693">
            <v>537.72799999999995</v>
          </cell>
          <cell r="AP693">
            <v>544.19000000000005</v>
          </cell>
          <cell r="AQ693">
            <v>537.31299999999999</v>
          </cell>
          <cell r="AR693">
            <v>544.16700000000003</v>
          </cell>
          <cell r="AS693">
            <v>544.80600000000004</v>
          </cell>
          <cell r="AT693">
            <v>539.73</v>
          </cell>
          <cell r="AU693">
            <v>550.22799999999995</v>
          </cell>
          <cell r="AV693">
            <v>548.34</v>
          </cell>
          <cell r="AW693">
            <v>548.26499999999999</v>
          </cell>
          <cell r="AX693">
            <v>551.62800000000004</v>
          </cell>
          <cell r="AY693">
            <v>554.17499999999995</v>
          </cell>
          <cell r="AZ693">
            <v>555.27599999999995</v>
          </cell>
          <cell r="BA693">
            <v>559.04</v>
          </cell>
          <cell r="BB693">
            <v>558.48400000000004</v>
          </cell>
          <cell r="BC693">
            <v>565.64099999999996</v>
          </cell>
          <cell r="BD693">
            <v>560.98900000000003</v>
          </cell>
          <cell r="BE693">
            <v>559.69500000000005</v>
          </cell>
          <cell r="BF693">
            <v>559.27099999999996</v>
          </cell>
          <cell r="BG693">
            <v>563.11099999999999</v>
          </cell>
          <cell r="BH693">
            <v>563.02200000000005</v>
          </cell>
          <cell r="BI693">
            <v>570.99800000000005</v>
          </cell>
          <cell r="BJ693">
            <v>566.58100000000002</v>
          </cell>
          <cell r="BK693">
            <v>571.779</v>
          </cell>
          <cell r="BL693">
            <v>566.85299999999995</v>
          </cell>
          <cell r="BM693">
            <v>569.01</v>
          </cell>
          <cell r="BN693">
            <v>568.22299999999996</v>
          </cell>
          <cell r="BO693">
            <v>571.07799999999997</v>
          </cell>
          <cell r="BP693">
            <v>575.11900000000003</v>
          </cell>
          <cell r="BQ693">
            <v>578.16499999999996</v>
          </cell>
          <cell r="BR693">
            <v>573.51499999999999</v>
          </cell>
          <cell r="BS693">
            <v>574.93399999999997</v>
          </cell>
          <cell r="BT693">
            <v>582.36199999999997</v>
          </cell>
          <cell r="BU693">
            <v>575.14099999999996</v>
          </cell>
          <cell r="BV693">
            <v>579.66700000000003</v>
          </cell>
          <cell r="BW693">
            <v>583.05700000000002</v>
          </cell>
          <cell r="BX693">
            <v>577.33600000000001</v>
          </cell>
          <cell r="BY693">
            <v>580.71299999999997</v>
          </cell>
          <cell r="BZ693">
            <v>577.81799999999998</v>
          </cell>
          <cell r="CA693">
            <v>586.21900000000005</v>
          </cell>
          <cell r="CB693">
            <v>593.10400000000004</v>
          </cell>
          <cell r="CC693">
            <v>589.28099999999995</v>
          </cell>
          <cell r="CD693">
            <v>592.92899999999997</v>
          </cell>
          <cell r="CE693">
            <v>600.11400000000003</v>
          </cell>
          <cell r="CF693">
            <v>599.47699999999998</v>
          </cell>
          <cell r="CG693">
            <v>606.17200000000003</v>
          </cell>
          <cell r="CH693">
            <v>571.79300000000001</v>
          </cell>
          <cell r="CI693">
            <v>568.70000000000005</v>
          </cell>
          <cell r="CJ693">
            <v>570.87599999999998</v>
          </cell>
          <cell r="CK693">
            <v>552.68499999999995</v>
          </cell>
          <cell r="CL693">
            <v>553.86900000000003</v>
          </cell>
          <cell r="CM693">
            <v>558.5</v>
          </cell>
          <cell r="CN693">
            <v>564.97500000000002</v>
          </cell>
          <cell r="CO693">
            <v>561.07500000000005</v>
          </cell>
          <cell r="FV693"/>
          <cell r="FW693"/>
          <cell r="FX693"/>
          <cell r="FY693"/>
          <cell r="FZ693"/>
        </row>
        <row r="694">
          <cell r="E694">
            <v>299.60500000000002</v>
          </cell>
          <cell r="F694">
            <v>304.88</v>
          </cell>
          <cell r="G694">
            <v>304.005</v>
          </cell>
          <cell r="H694">
            <v>301.51499999999999</v>
          </cell>
          <cell r="I694">
            <v>301.505</v>
          </cell>
          <cell r="J694">
            <v>302.57900000000001</v>
          </cell>
          <cell r="K694">
            <v>304.2</v>
          </cell>
          <cell r="L694">
            <v>300.53300000000002</v>
          </cell>
          <cell r="M694">
            <v>302.56299999999999</v>
          </cell>
          <cell r="N694">
            <v>304.44</v>
          </cell>
          <cell r="O694">
            <v>304.80799999999999</v>
          </cell>
          <cell r="P694">
            <v>302.35199999999998</v>
          </cell>
          <cell r="Q694">
            <v>300.16699999999997</v>
          </cell>
          <cell r="R694">
            <v>298.33100000000002</v>
          </cell>
          <cell r="S694">
            <v>298.815</v>
          </cell>
          <cell r="T694">
            <v>302.39299999999997</v>
          </cell>
          <cell r="U694">
            <v>300.25900000000001</v>
          </cell>
          <cell r="V694">
            <v>296.25599999999997</v>
          </cell>
          <cell r="W694">
            <v>297.75</v>
          </cell>
          <cell r="X694">
            <v>295.83699999999999</v>
          </cell>
          <cell r="Y694">
            <v>295.52800000000002</v>
          </cell>
          <cell r="Z694">
            <v>296.25299999999999</v>
          </cell>
          <cell r="AA694">
            <v>299.35700000000003</v>
          </cell>
          <cell r="AB694">
            <v>296.375</v>
          </cell>
          <cell r="AC694">
            <v>297.75900000000001</v>
          </cell>
          <cell r="AD694">
            <v>299.23</v>
          </cell>
          <cell r="AE694">
            <v>293.55500000000001</v>
          </cell>
          <cell r="AF694">
            <v>294.584</v>
          </cell>
          <cell r="AG694">
            <v>293.24200000000002</v>
          </cell>
          <cell r="AH694">
            <v>293.21100000000001</v>
          </cell>
          <cell r="AI694">
            <v>291.83600000000001</v>
          </cell>
          <cell r="AJ694">
            <v>296.44799999999998</v>
          </cell>
          <cell r="AK694">
            <v>298.09199999999998</v>
          </cell>
          <cell r="AL694">
            <v>297.18400000000003</v>
          </cell>
          <cell r="AM694">
            <v>298.67700000000002</v>
          </cell>
          <cell r="AN694">
            <v>296.97000000000003</v>
          </cell>
          <cell r="AO694">
            <v>294.57299999999998</v>
          </cell>
          <cell r="AP694">
            <v>297.46699999999998</v>
          </cell>
          <cell r="AQ694">
            <v>295.82600000000002</v>
          </cell>
          <cell r="AR694">
            <v>297.72899999999998</v>
          </cell>
          <cell r="AS694">
            <v>296.322</v>
          </cell>
          <cell r="AT694">
            <v>297.66899999999998</v>
          </cell>
          <cell r="AU694">
            <v>302.16000000000003</v>
          </cell>
          <cell r="AV694">
            <v>300.24299999999999</v>
          </cell>
          <cell r="AW694">
            <v>300.36900000000003</v>
          </cell>
          <cell r="AX694">
            <v>301.14600000000002</v>
          </cell>
          <cell r="AY694">
            <v>303.024</v>
          </cell>
          <cell r="AZ694">
            <v>301.95999999999998</v>
          </cell>
          <cell r="BA694">
            <v>301.03800000000001</v>
          </cell>
          <cell r="BB694">
            <v>297.31400000000002</v>
          </cell>
          <cell r="BC694">
            <v>300.37599999999998</v>
          </cell>
          <cell r="BD694">
            <v>301.98700000000002</v>
          </cell>
          <cell r="BE694">
            <v>301.47000000000003</v>
          </cell>
          <cell r="BF694">
            <v>305.84100000000001</v>
          </cell>
          <cell r="BG694">
            <v>311.16699999999997</v>
          </cell>
          <cell r="BH694">
            <v>313.44799999999998</v>
          </cell>
          <cell r="BI694">
            <v>316.255</v>
          </cell>
          <cell r="BJ694">
            <v>316.03800000000001</v>
          </cell>
          <cell r="BK694">
            <v>316.48599999999999</v>
          </cell>
          <cell r="BL694">
            <v>313.77199999999999</v>
          </cell>
          <cell r="BM694">
            <v>314.75599999999997</v>
          </cell>
          <cell r="BN694">
            <v>316.18</v>
          </cell>
          <cell r="BO694">
            <v>319.91800000000001</v>
          </cell>
          <cell r="BP694">
            <v>324.42700000000002</v>
          </cell>
          <cell r="BQ694">
            <v>326.02699999999999</v>
          </cell>
          <cell r="BR694">
            <v>324.12799999999999</v>
          </cell>
          <cell r="BS694">
            <v>324.43599999999998</v>
          </cell>
          <cell r="BT694">
            <v>332.55200000000002</v>
          </cell>
          <cell r="BU694">
            <v>325.71600000000001</v>
          </cell>
          <cell r="BV694">
            <v>330.51499999999999</v>
          </cell>
          <cell r="BW694">
            <v>333.82600000000002</v>
          </cell>
          <cell r="BX694">
            <v>333.55399999999997</v>
          </cell>
          <cell r="BY694">
            <v>339.93200000000002</v>
          </cell>
          <cell r="BZ694">
            <v>332.20499999999998</v>
          </cell>
          <cell r="CA694">
            <v>336.34500000000003</v>
          </cell>
          <cell r="CB694">
            <v>335.858</v>
          </cell>
          <cell r="CC694">
            <v>329.43900000000002</v>
          </cell>
          <cell r="CD694">
            <v>330.21100000000001</v>
          </cell>
          <cell r="CE694">
            <v>332.49200000000002</v>
          </cell>
          <cell r="CF694">
            <v>335.45</v>
          </cell>
          <cell r="CG694">
            <v>338.28199999999998</v>
          </cell>
          <cell r="CH694">
            <v>328.72899999999998</v>
          </cell>
          <cell r="CI694">
            <v>331.86599999999999</v>
          </cell>
          <cell r="CJ694">
            <v>339.291</v>
          </cell>
          <cell r="CK694">
            <v>328.50200000000001</v>
          </cell>
          <cell r="CL694">
            <v>331.15100000000001</v>
          </cell>
          <cell r="CM694">
            <v>334.334</v>
          </cell>
          <cell r="CN694">
            <v>340.69099999999997</v>
          </cell>
          <cell r="CO694">
            <v>339.54399999999998</v>
          </cell>
          <cell r="FV694"/>
          <cell r="FW694"/>
          <cell r="FX694"/>
          <cell r="FY694"/>
          <cell r="FZ694"/>
        </row>
        <row r="695">
          <cell r="E695">
            <v>365.435</v>
          </cell>
          <cell r="F695">
            <v>369.44600000000003</v>
          </cell>
          <cell r="G695">
            <v>371.63900000000001</v>
          </cell>
          <cell r="H695">
            <v>367.42599999999999</v>
          </cell>
          <cell r="I695">
            <v>368.40499999999997</v>
          </cell>
          <cell r="J695">
            <v>372.47300000000001</v>
          </cell>
          <cell r="K695">
            <v>370.31799999999998</v>
          </cell>
          <cell r="L695">
            <v>369.73399999999998</v>
          </cell>
          <cell r="M695">
            <v>372.06200000000001</v>
          </cell>
          <cell r="N695">
            <v>374.53</v>
          </cell>
          <cell r="O695">
            <v>376.03</v>
          </cell>
          <cell r="P695">
            <v>374.58499999999998</v>
          </cell>
          <cell r="Q695">
            <v>374.20800000000003</v>
          </cell>
          <cell r="R695">
            <v>370.88099999999997</v>
          </cell>
          <cell r="S695">
            <v>371.67200000000003</v>
          </cell>
          <cell r="T695">
            <v>378.13</v>
          </cell>
          <cell r="U695">
            <v>374.62799999999999</v>
          </cell>
          <cell r="V695">
            <v>370.65300000000002</v>
          </cell>
          <cell r="W695">
            <v>374.584</v>
          </cell>
          <cell r="X695">
            <v>374.46100000000001</v>
          </cell>
          <cell r="Y695">
            <v>376.10500000000002</v>
          </cell>
          <cell r="Z695">
            <v>370.82499999999999</v>
          </cell>
          <cell r="AA695">
            <v>372.82499999999999</v>
          </cell>
          <cell r="AB695">
            <v>373.161</v>
          </cell>
          <cell r="AC695">
            <v>374.99099999999999</v>
          </cell>
          <cell r="AD695">
            <v>379.94200000000001</v>
          </cell>
          <cell r="AE695">
            <v>379.57100000000003</v>
          </cell>
          <cell r="AF695">
            <v>383.20800000000003</v>
          </cell>
          <cell r="AG695">
            <v>384.327</v>
          </cell>
          <cell r="AH695">
            <v>384.69499999999999</v>
          </cell>
          <cell r="AI695">
            <v>381.375</v>
          </cell>
          <cell r="AJ695">
            <v>386.97899999999998</v>
          </cell>
          <cell r="AK695">
            <v>387.16300000000001</v>
          </cell>
          <cell r="AL695">
            <v>386.42</v>
          </cell>
          <cell r="AM695">
            <v>388.25900000000001</v>
          </cell>
          <cell r="AN695">
            <v>387.85700000000003</v>
          </cell>
          <cell r="AO695">
            <v>385.298</v>
          </cell>
          <cell r="AP695">
            <v>389.33100000000002</v>
          </cell>
          <cell r="AQ695">
            <v>384.358</v>
          </cell>
          <cell r="AR695">
            <v>390.20299999999997</v>
          </cell>
          <cell r="AS695">
            <v>389.07600000000002</v>
          </cell>
          <cell r="AT695">
            <v>384.97199999999998</v>
          </cell>
          <cell r="AU695">
            <v>389.58499999999998</v>
          </cell>
          <cell r="AV695">
            <v>386.73</v>
          </cell>
          <cell r="AW695">
            <v>388.47</v>
          </cell>
          <cell r="AX695">
            <v>392.03199999999998</v>
          </cell>
          <cell r="AY695">
            <v>393.18099999999998</v>
          </cell>
          <cell r="AZ695">
            <v>394.37200000000001</v>
          </cell>
          <cell r="BA695">
            <v>397.22800000000001</v>
          </cell>
          <cell r="BB695">
            <v>397.62900000000002</v>
          </cell>
          <cell r="BC695">
            <v>402.59399999999999</v>
          </cell>
          <cell r="BD695">
            <v>399.22</v>
          </cell>
          <cell r="BE695">
            <v>398.34</v>
          </cell>
          <cell r="BF695">
            <v>397.166</v>
          </cell>
          <cell r="BG695">
            <v>399.07400000000001</v>
          </cell>
          <cell r="BH695">
            <v>399.72500000000002</v>
          </cell>
          <cell r="BI695">
            <v>404.53500000000003</v>
          </cell>
          <cell r="BJ695">
            <v>401.59199999999998</v>
          </cell>
          <cell r="BK695">
            <v>405.91300000000001</v>
          </cell>
          <cell r="BL695">
            <v>402.649</v>
          </cell>
          <cell r="BM695">
            <v>404.74299999999999</v>
          </cell>
          <cell r="BN695">
            <v>403.12700000000001</v>
          </cell>
          <cell r="BO695">
            <v>404.64</v>
          </cell>
          <cell r="BP695">
            <v>406.154</v>
          </cell>
          <cell r="BQ695">
            <v>406.13400000000001</v>
          </cell>
          <cell r="BR695">
            <v>400.40199999999999</v>
          </cell>
          <cell r="BS695">
            <v>401.76900000000001</v>
          </cell>
          <cell r="BT695">
            <v>405.06700000000001</v>
          </cell>
          <cell r="BU695">
            <v>400.69400000000002</v>
          </cell>
          <cell r="BV695">
            <v>403.43099999999998</v>
          </cell>
          <cell r="BW695">
            <v>405.61</v>
          </cell>
          <cell r="BX695">
            <v>402.75900000000001</v>
          </cell>
          <cell r="BY695">
            <v>404.64800000000002</v>
          </cell>
          <cell r="BZ695">
            <v>402.92</v>
          </cell>
          <cell r="CA695">
            <v>409.161</v>
          </cell>
          <cell r="CB695">
            <v>415.88600000000002</v>
          </cell>
          <cell r="CC695">
            <v>414.649</v>
          </cell>
          <cell r="CD695">
            <v>418.09199999999998</v>
          </cell>
          <cell r="CE695">
            <v>424.952</v>
          </cell>
          <cell r="CF695">
            <v>422.50299999999999</v>
          </cell>
          <cell r="CG695">
            <v>429.96699999999998</v>
          </cell>
          <cell r="CH695">
            <v>405.08</v>
          </cell>
          <cell r="CI695">
            <v>405.00700000000001</v>
          </cell>
          <cell r="CJ695">
            <v>405.90600000000001</v>
          </cell>
          <cell r="CK695">
            <v>394.59800000000001</v>
          </cell>
          <cell r="CL695">
            <v>396.21</v>
          </cell>
          <cell r="CM695">
            <v>399.32400000000001</v>
          </cell>
          <cell r="CN695">
            <v>404.43</v>
          </cell>
          <cell r="CO695">
            <v>401.34399999999999</v>
          </cell>
          <cell r="FV695"/>
          <cell r="FW695"/>
          <cell r="FX695"/>
          <cell r="FY695"/>
          <cell r="FZ695"/>
        </row>
        <row r="696">
          <cell r="E696">
            <v>497.09699999999998</v>
          </cell>
          <cell r="F696">
            <v>503.84</v>
          </cell>
          <cell r="G696">
            <v>506.78300000000002</v>
          </cell>
          <cell r="H696">
            <v>501.60700000000003</v>
          </cell>
          <cell r="I696">
            <v>502.69099999999997</v>
          </cell>
          <cell r="J696">
            <v>507.69900000000001</v>
          </cell>
          <cell r="K696">
            <v>504.25400000000002</v>
          </cell>
          <cell r="L696">
            <v>502.69299999999998</v>
          </cell>
          <cell r="M696">
            <v>504.69</v>
          </cell>
          <cell r="N696">
            <v>508.49400000000003</v>
          </cell>
          <cell r="O696">
            <v>509.73500000000001</v>
          </cell>
          <cell r="P696">
            <v>507.30200000000002</v>
          </cell>
          <cell r="Q696">
            <v>505.55900000000003</v>
          </cell>
          <cell r="R696">
            <v>502.21499999999997</v>
          </cell>
          <cell r="S696">
            <v>504.77499999999998</v>
          </cell>
          <cell r="T696">
            <v>513.71500000000003</v>
          </cell>
          <cell r="U696">
            <v>507.87</v>
          </cell>
          <cell r="V696">
            <v>502.596</v>
          </cell>
          <cell r="W696">
            <v>507.28199999999998</v>
          </cell>
          <cell r="X696">
            <v>507.18700000000001</v>
          </cell>
          <cell r="Y696">
            <v>508.17700000000002</v>
          </cell>
          <cell r="Z696">
            <v>502.29500000000002</v>
          </cell>
          <cell r="AA696">
            <v>505.93799999999999</v>
          </cell>
          <cell r="AB696">
            <v>504.78300000000002</v>
          </cell>
          <cell r="AC696">
            <v>507.80099999999999</v>
          </cell>
          <cell r="AD696">
            <v>514.303</v>
          </cell>
          <cell r="AE696">
            <v>512.923</v>
          </cell>
          <cell r="AF696">
            <v>517.73</v>
          </cell>
          <cell r="AG696">
            <v>518.88099999999997</v>
          </cell>
          <cell r="AH696">
            <v>518.62800000000004</v>
          </cell>
          <cell r="AI696">
            <v>514.226</v>
          </cell>
          <cell r="AJ696">
            <v>521.12900000000002</v>
          </cell>
          <cell r="AK696">
            <v>521.49199999999996</v>
          </cell>
          <cell r="AL696">
            <v>520.12400000000002</v>
          </cell>
          <cell r="AM696">
            <v>523.68299999999999</v>
          </cell>
          <cell r="AN696">
            <v>523.67399999999998</v>
          </cell>
          <cell r="AO696">
            <v>520.58900000000006</v>
          </cell>
          <cell r="AP696">
            <v>527.20100000000002</v>
          </cell>
          <cell r="AQ696">
            <v>521.11900000000003</v>
          </cell>
          <cell r="AR696">
            <v>527.69500000000005</v>
          </cell>
          <cell r="AS696">
            <v>528.63400000000001</v>
          </cell>
          <cell r="AT696">
            <v>523.50599999999997</v>
          </cell>
          <cell r="AU696">
            <v>533.11500000000001</v>
          </cell>
          <cell r="AV696">
            <v>530.63300000000004</v>
          </cell>
          <cell r="AW696">
            <v>531.06200000000001</v>
          </cell>
          <cell r="AX696">
            <v>534.01599999999996</v>
          </cell>
          <cell r="AY696">
            <v>534.67600000000004</v>
          </cell>
          <cell r="AZ696">
            <v>535.13599999999997</v>
          </cell>
          <cell r="BA696">
            <v>537.97299999999996</v>
          </cell>
          <cell r="BB696">
            <v>536.41999999999996</v>
          </cell>
          <cell r="BC696">
            <v>542.79399999999998</v>
          </cell>
          <cell r="BD696">
            <v>538.28200000000004</v>
          </cell>
          <cell r="BE696">
            <v>536.52200000000005</v>
          </cell>
          <cell r="BF696">
            <v>536.41899999999998</v>
          </cell>
          <cell r="BG696">
            <v>540.88099999999997</v>
          </cell>
          <cell r="BH696">
            <v>540.69899999999996</v>
          </cell>
          <cell r="BI696">
            <v>548.947</v>
          </cell>
          <cell r="BJ696">
            <v>544.18100000000004</v>
          </cell>
          <cell r="BK696">
            <v>549.37300000000005</v>
          </cell>
          <cell r="BL696">
            <v>544.75</v>
          </cell>
          <cell r="BM696">
            <v>547.36800000000005</v>
          </cell>
          <cell r="BN696">
            <v>546.12800000000004</v>
          </cell>
          <cell r="BO696">
            <v>548.96299999999997</v>
          </cell>
          <cell r="BP696">
            <v>552.16899999999998</v>
          </cell>
          <cell r="BQ696">
            <v>554.83399999999995</v>
          </cell>
          <cell r="BR696">
            <v>549.34900000000005</v>
          </cell>
          <cell r="BS696">
            <v>551.15099999999995</v>
          </cell>
          <cell r="BT696">
            <v>557.45000000000005</v>
          </cell>
          <cell r="BU696">
            <v>549.19100000000003</v>
          </cell>
          <cell r="BV696">
            <v>553.50800000000004</v>
          </cell>
          <cell r="BW696">
            <v>558.46600000000001</v>
          </cell>
          <cell r="BX696">
            <v>553.54499999999996</v>
          </cell>
          <cell r="BY696">
            <v>557.34299999999996</v>
          </cell>
          <cell r="BZ696">
            <v>554.80700000000002</v>
          </cell>
          <cell r="CA696">
            <v>563.70000000000005</v>
          </cell>
          <cell r="CB696">
            <v>570.226</v>
          </cell>
          <cell r="CC696">
            <v>566.44000000000005</v>
          </cell>
          <cell r="CD696">
            <v>570.85900000000004</v>
          </cell>
          <cell r="CE696">
            <v>576.90300000000002</v>
          </cell>
          <cell r="CF696">
            <v>576.24</v>
          </cell>
          <cell r="CG696">
            <v>583.10900000000004</v>
          </cell>
          <cell r="CH696">
            <v>549.65200000000004</v>
          </cell>
          <cell r="CI696">
            <v>547.51599999999996</v>
          </cell>
          <cell r="CJ696">
            <v>549.38300000000004</v>
          </cell>
          <cell r="CK696">
            <v>532.39700000000005</v>
          </cell>
          <cell r="CL696">
            <v>533.178</v>
          </cell>
          <cell r="CM696">
            <v>536.73</v>
          </cell>
          <cell r="CN696">
            <v>543.096</v>
          </cell>
          <cell r="CO696">
            <v>539.12599999999998</v>
          </cell>
          <cell r="FV696"/>
          <cell r="FW696"/>
          <cell r="FX696"/>
          <cell r="FY696"/>
          <cell r="FZ696"/>
        </row>
        <row r="697">
          <cell r="E697">
            <v>1031.0229999999999</v>
          </cell>
          <cell r="F697">
            <v>1037.5329999999999</v>
          </cell>
          <cell r="G697">
            <v>1052.2190000000001</v>
          </cell>
          <cell r="H697">
            <v>1049.193</v>
          </cell>
          <cell r="I697">
            <v>1044.98</v>
          </cell>
          <cell r="J697">
            <v>1056.809</v>
          </cell>
          <cell r="K697">
            <v>1053.748</v>
          </cell>
          <cell r="L697">
            <v>1061.827</v>
          </cell>
          <cell r="M697">
            <v>1064.271</v>
          </cell>
          <cell r="N697">
            <v>1064.24</v>
          </cell>
          <cell r="O697">
            <v>1071.4349999999999</v>
          </cell>
          <cell r="P697">
            <v>1071.778</v>
          </cell>
          <cell r="Q697">
            <v>1065.431</v>
          </cell>
          <cell r="R697">
            <v>1055.67</v>
          </cell>
          <cell r="S697">
            <v>1070.0129999999999</v>
          </cell>
          <cell r="T697">
            <v>1080.1590000000001</v>
          </cell>
          <cell r="U697">
            <v>1068.9839999999999</v>
          </cell>
          <cell r="V697">
            <v>1053.6410000000001</v>
          </cell>
          <cell r="W697">
            <v>1068.8900000000001</v>
          </cell>
          <cell r="X697">
            <v>1075.7819999999999</v>
          </cell>
          <cell r="Y697">
            <v>1089.8920000000001</v>
          </cell>
          <cell r="Z697">
            <v>1072.8869999999999</v>
          </cell>
          <cell r="AA697">
            <v>1081.604</v>
          </cell>
          <cell r="AB697">
            <v>1077.854</v>
          </cell>
          <cell r="AC697">
            <v>1085.154</v>
          </cell>
          <cell r="AD697">
            <v>1101.6279999999999</v>
          </cell>
          <cell r="AE697">
            <v>1111.194</v>
          </cell>
          <cell r="AF697">
            <v>1123.115</v>
          </cell>
          <cell r="AG697">
            <v>1124.4010000000001</v>
          </cell>
          <cell r="AH697">
            <v>1123.961</v>
          </cell>
          <cell r="AI697">
            <v>1116.94</v>
          </cell>
          <cell r="AJ697">
            <v>1134.4069999999999</v>
          </cell>
          <cell r="AK697">
            <v>1137.0060000000001</v>
          </cell>
          <cell r="AL697">
            <v>1131.655</v>
          </cell>
          <cell r="AM697">
            <v>1137.133</v>
          </cell>
          <cell r="AN697">
            <v>1141.0170000000001</v>
          </cell>
          <cell r="AO697">
            <v>1130.0999999999999</v>
          </cell>
          <cell r="AP697">
            <v>1143.077</v>
          </cell>
          <cell r="AQ697">
            <v>1125.865</v>
          </cell>
          <cell r="AR697">
            <v>1146.4639999999999</v>
          </cell>
          <cell r="AS697">
            <v>1152.5229999999999</v>
          </cell>
          <cell r="AT697">
            <v>1140.3420000000001</v>
          </cell>
          <cell r="AU697">
            <v>1147.99</v>
          </cell>
          <cell r="AV697">
            <v>1125.6659999999999</v>
          </cell>
          <cell r="AW697">
            <v>1117.5050000000001</v>
          </cell>
          <cell r="AX697">
            <v>1134.6679999999999</v>
          </cell>
          <cell r="AY697">
            <v>1156.318</v>
          </cell>
          <cell r="AZ697">
            <v>1148.595</v>
          </cell>
          <cell r="BA697">
            <v>1161.4269999999999</v>
          </cell>
          <cell r="BB697">
            <v>1167.4269999999999</v>
          </cell>
          <cell r="BC697">
            <v>1182.8530000000001</v>
          </cell>
          <cell r="BD697">
            <v>1172.412</v>
          </cell>
          <cell r="BE697">
            <v>1167.845</v>
          </cell>
          <cell r="BF697">
            <v>1153.825</v>
          </cell>
          <cell r="BG697">
            <v>1157.8</v>
          </cell>
          <cell r="BH697">
            <v>1159.5730000000001</v>
          </cell>
          <cell r="BI697">
            <v>1169.771</v>
          </cell>
          <cell r="BJ697">
            <v>1164.557</v>
          </cell>
          <cell r="BK697">
            <v>1179.9760000000001</v>
          </cell>
          <cell r="BL697">
            <v>1171.3219999999999</v>
          </cell>
          <cell r="BM697">
            <v>1172.7950000000001</v>
          </cell>
          <cell r="BN697">
            <v>1167.7059999999999</v>
          </cell>
          <cell r="BO697">
            <v>1167.5219999999999</v>
          </cell>
          <cell r="BP697">
            <v>1168.606</v>
          </cell>
          <cell r="BQ697">
            <v>1167.107</v>
          </cell>
          <cell r="BR697">
            <v>1143.973</v>
          </cell>
          <cell r="BS697">
            <v>1149.097</v>
          </cell>
          <cell r="BT697">
            <v>1153.8989999999999</v>
          </cell>
          <cell r="BU697">
            <v>1143.9760000000001</v>
          </cell>
          <cell r="BV697">
            <v>1149.9169999999999</v>
          </cell>
          <cell r="BW697">
            <v>1151.1199999999999</v>
          </cell>
          <cell r="BX697">
            <v>1143.4369999999999</v>
          </cell>
          <cell r="BY697">
            <v>1144.7570000000001</v>
          </cell>
          <cell r="BZ697">
            <v>1139.27</v>
          </cell>
          <cell r="CA697">
            <v>1181.472</v>
          </cell>
          <cell r="CB697">
            <v>1215.383</v>
          </cell>
          <cell r="CC697">
            <v>1206.9169999999999</v>
          </cell>
          <cell r="CD697">
            <v>1218.07</v>
          </cell>
          <cell r="CE697">
            <v>1233.374</v>
          </cell>
          <cell r="CF697">
            <v>1225.3440000000001</v>
          </cell>
          <cell r="CG697">
            <v>1242.191</v>
          </cell>
          <cell r="CH697">
            <v>1171.433</v>
          </cell>
          <cell r="CI697">
            <v>1161.0409999999999</v>
          </cell>
          <cell r="CJ697">
            <v>1156.8340000000001</v>
          </cell>
          <cell r="CK697">
            <v>1114.4690000000001</v>
          </cell>
          <cell r="CL697">
            <v>1112.056</v>
          </cell>
          <cell r="CM697">
            <v>1129.777</v>
          </cell>
          <cell r="CN697">
            <v>1149.403</v>
          </cell>
          <cell r="CO697">
            <v>1140.7750000000001</v>
          </cell>
          <cell r="FV697"/>
          <cell r="FW697"/>
          <cell r="FX697"/>
          <cell r="FY697"/>
          <cell r="FZ697"/>
        </row>
        <row r="698">
          <cell r="E698">
            <v>303.24200000000002</v>
          </cell>
          <cell r="F698">
            <v>307.25799999999998</v>
          </cell>
          <cell r="G698">
            <v>306.18200000000002</v>
          </cell>
          <cell r="H698">
            <v>302.09300000000002</v>
          </cell>
          <cell r="I698">
            <v>300.71100000000001</v>
          </cell>
          <cell r="J698">
            <v>301.66300000000001</v>
          </cell>
          <cell r="K698">
            <v>298.64400000000001</v>
          </cell>
          <cell r="L698">
            <v>295.11399999999998</v>
          </cell>
          <cell r="M698">
            <v>296.52499999999998</v>
          </cell>
          <cell r="N698">
            <v>301.24900000000002</v>
          </cell>
          <cell r="O698">
            <v>302.17500000000001</v>
          </cell>
          <cell r="P698">
            <v>299.81099999999998</v>
          </cell>
          <cell r="Q698">
            <v>299.36799999999999</v>
          </cell>
          <cell r="R698">
            <v>296.57600000000002</v>
          </cell>
          <cell r="S698">
            <v>297.66500000000002</v>
          </cell>
          <cell r="T698">
            <v>303.96300000000002</v>
          </cell>
          <cell r="U698">
            <v>301.54399999999998</v>
          </cell>
          <cell r="V698">
            <v>297.09899999999999</v>
          </cell>
          <cell r="W698">
            <v>300.22399999999999</v>
          </cell>
          <cell r="X698">
            <v>297.79199999999997</v>
          </cell>
          <cell r="Y698">
            <v>300.11099999999999</v>
          </cell>
          <cell r="Z698">
            <v>297.92399999999998</v>
          </cell>
          <cell r="AA698">
            <v>297.37700000000001</v>
          </cell>
          <cell r="AB698">
            <v>298.702</v>
          </cell>
          <cell r="AC698">
            <v>299.88400000000001</v>
          </cell>
          <cell r="AD698">
            <v>303.57100000000003</v>
          </cell>
          <cell r="AE698">
            <v>301.70499999999998</v>
          </cell>
          <cell r="AF698">
            <v>303.95</v>
          </cell>
          <cell r="AG698">
            <v>305.42099999999999</v>
          </cell>
          <cell r="AH698">
            <v>305.49</v>
          </cell>
          <cell r="AI698">
            <v>303.50599999999997</v>
          </cell>
          <cell r="AJ698">
            <v>306.60300000000001</v>
          </cell>
          <cell r="AK698">
            <v>308.46199999999999</v>
          </cell>
          <cell r="AL698">
            <v>307.08100000000002</v>
          </cell>
          <cell r="AM698">
            <v>309.25299999999999</v>
          </cell>
          <cell r="AN698">
            <v>307.79599999999999</v>
          </cell>
          <cell r="AO698">
            <v>304.91000000000003</v>
          </cell>
          <cell r="AP698">
            <v>306.762</v>
          </cell>
          <cell r="AQ698">
            <v>303.49099999999999</v>
          </cell>
          <cell r="AR698">
            <v>308.04500000000002</v>
          </cell>
          <cell r="AS698">
            <v>307.50900000000001</v>
          </cell>
          <cell r="AT698">
            <v>304.75700000000001</v>
          </cell>
          <cell r="AU698">
            <v>309.803</v>
          </cell>
          <cell r="AV698">
            <v>307.726</v>
          </cell>
          <cell r="AW698">
            <v>304.80599999999998</v>
          </cell>
          <cell r="AX698">
            <v>309.22399999999999</v>
          </cell>
          <cell r="AY698">
            <v>309.63799999999998</v>
          </cell>
          <cell r="AZ698">
            <v>311.79199999999997</v>
          </cell>
          <cell r="BA698">
            <v>309.71699999999998</v>
          </cell>
          <cell r="BB698">
            <v>305.69400000000002</v>
          </cell>
          <cell r="BC698">
            <v>309.27800000000002</v>
          </cell>
          <cell r="BD698">
            <v>308.89</v>
          </cell>
          <cell r="BE698">
            <v>308.78300000000002</v>
          </cell>
          <cell r="BF698">
            <v>307.85500000000002</v>
          </cell>
          <cell r="BG698">
            <v>309.702</v>
          </cell>
          <cell r="BH698">
            <v>310.99099999999999</v>
          </cell>
          <cell r="BI698">
            <v>316.18099999999998</v>
          </cell>
          <cell r="BJ698">
            <v>313.42899999999997</v>
          </cell>
          <cell r="BK698">
            <v>316.435</v>
          </cell>
          <cell r="BL698">
            <v>313.58499999999998</v>
          </cell>
          <cell r="BM698">
            <v>313.51900000000001</v>
          </cell>
          <cell r="BN698">
            <v>311.83300000000003</v>
          </cell>
          <cell r="BO698">
            <v>312.59300000000002</v>
          </cell>
          <cell r="BP698">
            <v>313.88</v>
          </cell>
          <cell r="BQ698">
            <v>315.00400000000002</v>
          </cell>
          <cell r="BR698">
            <v>310.46199999999999</v>
          </cell>
          <cell r="BS698">
            <v>311.31700000000001</v>
          </cell>
          <cell r="BT698">
            <v>314.97300000000001</v>
          </cell>
          <cell r="BU698">
            <v>309.35599999999999</v>
          </cell>
          <cell r="BV698">
            <v>309.63</v>
          </cell>
          <cell r="BW698">
            <v>316.13</v>
          </cell>
          <cell r="BX698">
            <v>313.947</v>
          </cell>
          <cell r="BY698">
            <v>316.68200000000002</v>
          </cell>
          <cell r="BZ698">
            <v>317.13499999999999</v>
          </cell>
          <cell r="CA698">
            <v>321.33199999999999</v>
          </cell>
          <cell r="CB698">
            <v>323.06900000000002</v>
          </cell>
          <cell r="CC698">
            <v>321.09100000000001</v>
          </cell>
          <cell r="CD698">
            <v>322.70600000000002</v>
          </cell>
          <cell r="CE698">
            <v>327.82100000000003</v>
          </cell>
          <cell r="CF698">
            <v>326.46499999999997</v>
          </cell>
          <cell r="CG698">
            <v>329.26</v>
          </cell>
          <cell r="CH698">
            <v>315.08699999999999</v>
          </cell>
          <cell r="CI698">
            <v>314.55200000000002</v>
          </cell>
          <cell r="CJ698">
            <v>318.88600000000002</v>
          </cell>
          <cell r="CK698">
            <v>308.50700000000001</v>
          </cell>
          <cell r="CL698">
            <v>309.62299999999999</v>
          </cell>
          <cell r="CM698">
            <v>309.98099999999999</v>
          </cell>
          <cell r="CN698">
            <v>312.154</v>
          </cell>
          <cell r="CO698">
            <v>308.21899999999999</v>
          </cell>
          <cell r="FV698"/>
          <cell r="FW698"/>
          <cell r="FX698"/>
          <cell r="FY698"/>
          <cell r="FZ698"/>
        </row>
        <row r="699">
          <cell r="E699">
            <v>313.30900000000003</v>
          </cell>
          <cell r="F699">
            <v>316.46499999999997</v>
          </cell>
          <cell r="G699">
            <v>318.31299999999999</v>
          </cell>
          <cell r="H699">
            <v>316.42700000000002</v>
          </cell>
          <cell r="I699">
            <v>316.77999999999997</v>
          </cell>
          <cell r="J699">
            <v>319.99</v>
          </cell>
          <cell r="K699">
            <v>318.226</v>
          </cell>
          <cell r="L699">
            <v>317.70699999999999</v>
          </cell>
          <cell r="M699">
            <v>319.31599999999997</v>
          </cell>
          <cell r="N699">
            <v>321.15699999999998</v>
          </cell>
          <cell r="O699">
            <v>322.608</v>
          </cell>
          <cell r="P699">
            <v>321.01900000000001</v>
          </cell>
          <cell r="Q699">
            <v>319.83699999999999</v>
          </cell>
          <cell r="R699">
            <v>317.83600000000001</v>
          </cell>
          <cell r="S699">
            <v>319.17899999999997</v>
          </cell>
          <cell r="T699">
            <v>325.005</v>
          </cell>
          <cell r="U699">
            <v>321.35700000000003</v>
          </cell>
          <cell r="V699">
            <v>318.47699999999998</v>
          </cell>
          <cell r="W699">
            <v>320.971</v>
          </cell>
          <cell r="X699">
            <v>321.51299999999998</v>
          </cell>
          <cell r="Y699">
            <v>322.24200000000002</v>
          </cell>
          <cell r="Z699">
            <v>318.26600000000002</v>
          </cell>
          <cell r="AA699">
            <v>319.125</v>
          </cell>
          <cell r="AB699">
            <v>319.137</v>
          </cell>
          <cell r="AC699">
            <v>320.93200000000002</v>
          </cell>
          <cell r="AD699">
            <v>325.00799999999998</v>
          </cell>
          <cell r="AE699">
            <v>324.08</v>
          </cell>
          <cell r="AF699">
            <v>327.25599999999997</v>
          </cell>
          <cell r="AG699">
            <v>329.06700000000001</v>
          </cell>
          <cell r="AH699">
            <v>329.20100000000002</v>
          </cell>
          <cell r="AI699">
            <v>326.39499999999998</v>
          </cell>
          <cell r="AJ699">
            <v>330.572</v>
          </cell>
          <cell r="AK699">
            <v>330.89800000000002</v>
          </cell>
          <cell r="AL699">
            <v>330.13499999999999</v>
          </cell>
          <cell r="AM699">
            <v>332.49299999999999</v>
          </cell>
          <cell r="AN699">
            <v>331.935</v>
          </cell>
          <cell r="AO699">
            <v>330.02300000000002</v>
          </cell>
          <cell r="AP699">
            <v>333.62799999999999</v>
          </cell>
          <cell r="AQ699">
            <v>329.45800000000003</v>
          </cell>
          <cell r="AR699">
            <v>333.47500000000002</v>
          </cell>
          <cell r="AS699">
            <v>333.42200000000003</v>
          </cell>
          <cell r="AT699">
            <v>330.036</v>
          </cell>
          <cell r="AU699">
            <v>334.00200000000001</v>
          </cell>
          <cell r="AV699">
            <v>331.83600000000001</v>
          </cell>
          <cell r="AW699">
            <v>332.94299999999998</v>
          </cell>
          <cell r="AX699">
            <v>335.786</v>
          </cell>
          <cell r="AY699">
            <v>337.334</v>
          </cell>
          <cell r="AZ699">
            <v>337.7</v>
          </cell>
          <cell r="BA699">
            <v>339.68799999999999</v>
          </cell>
          <cell r="BB699">
            <v>339.25299999999999</v>
          </cell>
          <cell r="BC699">
            <v>343.55500000000001</v>
          </cell>
          <cell r="BD699">
            <v>340.54199999999997</v>
          </cell>
          <cell r="BE699">
            <v>339.87599999999998</v>
          </cell>
          <cell r="BF699">
            <v>338.95699999999999</v>
          </cell>
          <cell r="BG699">
            <v>340.95100000000002</v>
          </cell>
          <cell r="BH699">
            <v>341.00900000000001</v>
          </cell>
          <cell r="BI699">
            <v>345.41699999999997</v>
          </cell>
          <cell r="BJ699">
            <v>342.90100000000001</v>
          </cell>
          <cell r="BK699">
            <v>346.44</v>
          </cell>
          <cell r="BL699">
            <v>343.767</v>
          </cell>
          <cell r="BM699">
            <v>345.01299999999998</v>
          </cell>
          <cell r="BN699">
            <v>344.09300000000002</v>
          </cell>
          <cell r="BO699">
            <v>345.55599999999998</v>
          </cell>
          <cell r="BP699">
            <v>346.38400000000001</v>
          </cell>
          <cell r="BQ699">
            <v>346.93599999999998</v>
          </cell>
          <cell r="BR699">
            <v>342.19200000000001</v>
          </cell>
          <cell r="BS699">
            <v>343.72699999999998</v>
          </cell>
          <cell r="BT699">
            <v>346.44400000000002</v>
          </cell>
          <cell r="BU699">
            <v>342.63299999999998</v>
          </cell>
          <cell r="BV699">
            <v>344.71699999999998</v>
          </cell>
          <cell r="BW699">
            <v>346.80799999999999</v>
          </cell>
          <cell r="BX699">
            <v>344.17700000000002</v>
          </cell>
          <cell r="BY699">
            <v>345.97399999999999</v>
          </cell>
          <cell r="BZ699">
            <v>344.72</v>
          </cell>
          <cell r="CA699">
            <v>349.81700000000001</v>
          </cell>
          <cell r="CB699">
            <v>354.47899999999998</v>
          </cell>
          <cell r="CC699">
            <v>352.86599999999999</v>
          </cell>
          <cell r="CD699">
            <v>355.19600000000003</v>
          </cell>
          <cell r="CE699">
            <v>360.08800000000002</v>
          </cell>
          <cell r="CF699">
            <v>358.39</v>
          </cell>
          <cell r="CG699">
            <v>362.95</v>
          </cell>
          <cell r="CH699">
            <v>342.49700000000001</v>
          </cell>
          <cell r="CI699">
            <v>341.279</v>
          </cell>
          <cell r="CJ699">
            <v>342.14699999999999</v>
          </cell>
          <cell r="CK699">
            <v>332.54199999999997</v>
          </cell>
          <cell r="CL699">
            <v>334.08100000000002</v>
          </cell>
          <cell r="CM699">
            <v>336.76</v>
          </cell>
          <cell r="CN699">
            <v>340.16500000000002</v>
          </cell>
          <cell r="CO699">
            <v>337.04300000000001</v>
          </cell>
          <cell r="FV699"/>
          <cell r="FW699"/>
          <cell r="FX699"/>
          <cell r="FY699"/>
          <cell r="FZ699"/>
        </row>
        <row r="700">
          <cell r="E700">
            <v>433.97800000000001</v>
          </cell>
          <cell r="F700">
            <v>439.49599999999998</v>
          </cell>
          <cell r="G700">
            <v>441.21300000000002</v>
          </cell>
          <cell r="H700">
            <v>437.08300000000003</v>
          </cell>
          <cell r="I700">
            <v>437.53899999999999</v>
          </cell>
          <cell r="J700">
            <v>441.721</v>
          </cell>
          <cell r="K700">
            <v>439.35199999999998</v>
          </cell>
          <cell r="L700">
            <v>438.19799999999998</v>
          </cell>
          <cell r="M700">
            <v>439.89</v>
          </cell>
          <cell r="N700">
            <v>443.245</v>
          </cell>
          <cell r="O700">
            <v>444.89</v>
          </cell>
          <cell r="P700">
            <v>443.33800000000002</v>
          </cell>
          <cell r="Q700">
            <v>442.55099999999999</v>
          </cell>
          <cell r="R700">
            <v>439.178</v>
          </cell>
          <cell r="S700">
            <v>440.416</v>
          </cell>
          <cell r="T700">
            <v>447.99799999999999</v>
          </cell>
          <cell r="U700">
            <v>443.74400000000003</v>
          </cell>
          <cell r="V700">
            <v>438.94299999999998</v>
          </cell>
          <cell r="W700">
            <v>442.51900000000001</v>
          </cell>
          <cell r="X700">
            <v>442.15499999999997</v>
          </cell>
          <cell r="Y700">
            <v>443.57900000000001</v>
          </cell>
          <cell r="Z700">
            <v>437.39400000000001</v>
          </cell>
          <cell r="AA700">
            <v>439.346</v>
          </cell>
          <cell r="AB700">
            <v>438.875</v>
          </cell>
          <cell r="AC700">
            <v>441.05599999999998</v>
          </cell>
          <cell r="AD700">
            <v>446.649</v>
          </cell>
          <cell r="AE700">
            <v>445.21499999999997</v>
          </cell>
          <cell r="AF700">
            <v>449.19400000000002</v>
          </cell>
          <cell r="AG700">
            <v>450.13499999999999</v>
          </cell>
          <cell r="AH700">
            <v>450.69600000000003</v>
          </cell>
          <cell r="AI700">
            <v>447.12700000000001</v>
          </cell>
          <cell r="AJ700">
            <v>453.62099999999998</v>
          </cell>
          <cell r="AK700">
            <v>454.11</v>
          </cell>
          <cell r="AL700">
            <v>453.01400000000001</v>
          </cell>
          <cell r="AM700">
            <v>455.92700000000002</v>
          </cell>
          <cell r="AN700">
            <v>455.58100000000002</v>
          </cell>
          <cell r="AO700">
            <v>452.791</v>
          </cell>
          <cell r="AP700">
            <v>457.76499999999999</v>
          </cell>
          <cell r="AQ700">
            <v>452.01100000000002</v>
          </cell>
          <cell r="AR700">
            <v>458.36200000000002</v>
          </cell>
          <cell r="AS700">
            <v>457.33699999999999</v>
          </cell>
          <cell r="AT700">
            <v>452.80700000000002</v>
          </cell>
          <cell r="AU700">
            <v>459.27499999999998</v>
          </cell>
          <cell r="AV700">
            <v>455.964</v>
          </cell>
          <cell r="AW700">
            <v>458.85599999999999</v>
          </cell>
          <cell r="AX700">
            <v>462.61900000000003</v>
          </cell>
          <cell r="AY700">
            <v>463.37299999999999</v>
          </cell>
          <cell r="AZ700">
            <v>464.27300000000002</v>
          </cell>
          <cell r="BA700">
            <v>467.02800000000002</v>
          </cell>
          <cell r="BB700">
            <v>466.858</v>
          </cell>
          <cell r="BC700">
            <v>472.51900000000001</v>
          </cell>
          <cell r="BD700">
            <v>468.96800000000002</v>
          </cell>
          <cell r="BE700">
            <v>467.245</v>
          </cell>
          <cell r="BF700">
            <v>466.322</v>
          </cell>
          <cell r="BG700">
            <v>469.39400000000001</v>
          </cell>
          <cell r="BH700">
            <v>469.15600000000001</v>
          </cell>
          <cell r="BI700">
            <v>475.65899999999999</v>
          </cell>
          <cell r="BJ700">
            <v>472.08199999999999</v>
          </cell>
          <cell r="BK700">
            <v>476.76</v>
          </cell>
          <cell r="BL700">
            <v>472.291</v>
          </cell>
          <cell r="BM700">
            <v>473.93099999999998</v>
          </cell>
          <cell r="BN700">
            <v>472.29</v>
          </cell>
          <cell r="BO700">
            <v>474.17599999999999</v>
          </cell>
          <cell r="BP700">
            <v>476.62299999999999</v>
          </cell>
          <cell r="BQ700">
            <v>477.101</v>
          </cell>
          <cell r="BR700">
            <v>470.928</v>
          </cell>
          <cell r="BS700">
            <v>473.14499999999998</v>
          </cell>
          <cell r="BT700">
            <v>478.101</v>
          </cell>
          <cell r="BU700">
            <v>471.62099999999998</v>
          </cell>
          <cell r="BV700">
            <v>475.58100000000002</v>
          </cell>
          <cell r="BW700">
            <v>479.089</v>
          </cell>
          <cell r="BX700">
            <v>473.93599999999998</v>
          </cell>
          <cell r="BY700">
            <v>477.983</v>
          </cell>
          <cell r="BZ700">
            <v>474.68700000000001</v>
          </cell>
          <cell r="CA700">
            <v>482.536</v>
          </cell>
          <cell r="CB700">
            <v>488.4</v>
          </cell>
          <cell r="CC700">
            <v>485.733</v>
          </cell>
          <cell r="CD700">
            <v>489.42700000000002</v>
          </cell>
          <cell r="CE700">
            <v>496.125</v>
          </cell>
          <cell r="CF700">
            <v>494.87200000000001</v>
          </cell>
          <cell r="CG700">
            <v>500.75099999999998</v>
          </cell>
          <cell r="CH700">
            <v>472.26900000000001</v>
          </cell>
          <cell r="CI700">
            <v>472.06099999999998</v>
          </cell>
          <cell r="CJ700">
            <v>474.42899999999997</v>
          </cell>
          <cell r="CK700">
            <v>459.92</v>
          </cell>
          <cell r="CL700">
            <v>461.17599999999999</v>
          </cell>
          <cell r="CM700">
            <v>464.09699999999998</v>
          </cell>
          <cell r="CN700">
            <v>470.46199999999999</v>
          </cell>
          <cell r="CO700">
            <v>467.29599999999999</v>
          </cell>
          <cell r="FV700"/>
          <cell r="FW700"/>
          <cell r="FX700"/>
          <cell r="FY700"/>
          <cell r="FZ700"/>
        </row>
        <row r="701">
          <cell r="E701">
            <v>177.01599999999999</v>
          </cell>
          <cell r="F701">
            <v>179.922</v>
          </cell>
          <cell r="G701">
            <v>180.59299999999999</v>
          </cell>
          <cell r="H701">
            <v>179.28200000000001</v>
          </cell>
          <cell r="I701">
            <v>179.56899999999999</v>
          </cell>
          <cell r="J701">
            <v>181.54499999999999</v>
          </cell>
          <cell r="K701">
            <v>180.58699999999999</v>
          </cell>
          <cell r="L701">
            <v>180.14699999999999</v>
          </cell>
          <cell r="M701">
            <v>180.95599999999999</v>
          </cell>
          <cell r="N701">
            <v>182.19800000000001</v>
          </cell>
          <cell r="O701">
            <v>182.99600000000001</v>
          </cell>
          <cell r="P701">
            <v>182.38499999999999</v>
          </cell>
          <cell r="Q701">
            <v>182.04900000000001</v>
          </cell>
          <cell r="R701">
            <v>180.19399999999999</v>
          </cell>
          <cell r="S701">
            <v>181.36</v>
          </cell>
          <cell r="T701">
            <v>184.83600000000001</v>
          </cell>
          <cell r="U701">
            <v>182.93899999999999</v>
          </cell>
          <cell r="V701">
            <v>181.221</v>
          </cell>
          <cell r="W701">
            <v>183.113</v>
          </cell>
          <cell r="X701">
            <v>183.06700000000001</v>
          </cell>
          <cell r="Y701">
            <v>183.708</v>
          </cell>
          <cell r="Z701">
            <v>181.16200000000001</v>
          </cell>
          <cell r="AA701">
            <v>182.36</v>
          </cell>
          <cell r="AB701">
            <v>182.72800000000001</v>
          </cell>
          <cell r="AC701">
            <v>184.18799999999999</v>
          </cell>
          <cell r="AD701">
            <v>187.59800000000001</v>
          </cell>
          <cell r="AE701">
            <v>187.428</v>
          </cell>
          <cell r="AF701">
            <v>189.85</v>
          </cell>
          <cell r="AG701">
            <v>191.18299999999999</v>
          </cell>
          <cell r="AH701">
            <v>190.86099999999999</v>
          </cell>
          <cell r="AI701">
            <v>189.10400000000001</v>
          </cell>
          <cell r="AJ701">
            <v>191.43899999999999</v>
          </cell>
          <cell r="AK701">
            <v>192.09299999999999</v>
          </cell>
          <cell r="AL701">
            <v>191.49799999999999</v>
          </cell>
          <cell r="AM701">
            <v>192.04400000000001</v>
          </cell>
          <cell r="AN701">
            <v>192.01499999999999</v>
          </cell>
          <cell r="AO701">
            <v>190.25700000000001</v>
          </cell>
          <cell r="AP701">
            <v>192.36</v>
          </cell>
          <cell r="AQ701">
            <v>188.87299999999999</v>
          </cell>
          <cell r="AR701">
            <v>191.71899999999999</v>
          </cell>
          <cell r="AS701">
            <v>192.27600000000001</v>
          </cell>
          <cell r="AT701">
            <v>190.34</v>
          </cell>
          <cell r="AU701">
            <v>192.63800000000001</v>
          </cell>
          <cell r="AV701">
            <v>190.46799999999999</v>
          </cell>
          <cell r="AW701">
            <v>190.583</v>
          </cell>
          <cell r="AX701">
            <v>192.148</v>
          </cell>
          <cell r="AY701">
            <v>192.83199999999999</v>
          </cell>
          <cell r="AZ701">
            <v>193.04599999999999</v>
          </cell>
          <cell r="BA701">
            <v>195.06899999999999</v>
          </cell>
          <cell r="BB701">
            <v>195.88900000000001</v>
          </cell>
          <cell r="BC701">
            <v>197.999</v>
          </cell>
          <cell r="BD701">
            <v>195.87100000000001</v>
          </cell>
          <cell r="BE701">
            <v>195.334</v>
          </cell>
          <cell r="BF701">
            <v>194.36699999999999</v>
          </cell>
          <cell r="BG701">
            <v>195.53</v>
          </cell>
          <cell r="BH701">
            <v>196.01499999999999</v>
          </cell>
          <cell r="BI701">
            <v>198.321</v>
          </cell>
          <cell r="BJ701">
            <v>197.542</v>
          </cell>
          <cell r="BK701">
            <v>198.81299999999999</v>
          </cell>
          <cell r="BL701">
            <v>197.51900000000001</v>
          </cell>
          <cell r="BM701">
            <v>197.85900000000001</v>
          </cell>
          <cell r="BN701">
            <v>197.839</v>
          </cell>
          <cell r="BO701">
            <v>198.28299999999999</v>
          </cell>
          <cell r="BP701">
            <v>198.43</v>
          </cell>
          <cell r="BQ701">
            <v>198.64500000000001</v>
          </cell>
          <cell r="BR701">
            <v>195.30199999999999</v>
          </cell>
          <cell r="BS701">
            <v>196.72499999999999</v>
          </cell>
          <cell r="BT701">
            <v>198.702</v>
          </cell>
          <cell r="BU701">
            <v>196.648</v>
          </cell>
          <cell r="BV701">
            <v>198.36600000000001</v>
          </cell>
          <cell r="BW701">
            <v>198.93899999999999</v>
          </cell>
          <cell r="BX701">
            <v>196.876</v>
          </cell>
          <cell r="BY701">
            <v>198.24199999999999</v>
          </cell>
          <cell r="BZ701">
            <v>197.33099999999999</v>
          </cell>
          <cell r="CA701">
            <v>201.804</v>
          </cell>
          <cell r="CB701">
            <v>204.554</v>
          </cell>
          <cell r="CC701">
            <v>203.13399999999999</v>
          </cell>
          <cell r="CD701">
            <v>205.00399999999999</v>
          </cell>
          <cell r="CE701">
            <v>207.52799999999999</v>
          </cell>
          <cell r="CF701">
            <v>207.108</v>
          </cell>
          <cell r="CG701">
            <v>207.80699999999999</v>
          </cell>
          <cell r="CH701">
            <v>195.369</v>
          </cell>
          <cell r="CI701">
            <v>194.16300000000001</v>
          </cell>
          <cell r="CJ701">
            <v>194.303</v>
          </cell>
          <cell r="CK701">
            <v>187.94800000000001</v>
          </cell>
          <cell r="CL701">
            <v>186.773</v>
          </cell>
          <cell r="CM701">
            <v>189.09899999999999</v>
          </cell>
          <cell r="CN701">
            <v>191.83699999999999</v>
          </cell>
          <cell r="CO701">
            <v>190.83500000000001</v>
          </cell>
          <cell r="FV701"/>
          <cell r="FW701"/>
          <cell r="FX701"/>
          <cell r="FY701"/>
          <cell r="FZ701"/>
        </row>
        <row r="702">
          <cell r="E702">
            <v>349.57400000000001</v>
          </cell>
          <cell r="F702">
            <v>352.60700000000003</v>
          </cell>
          <cell r="G702">
            <v>352.79300000000001</v>
          </cell>
          <cell r="H702">
            <v>350.82600000000002</v>
          </cell>
          <cell r="I702">
            <v>348.66500000000002</v>
          </cell>
          <cell r="J702">
            <v>350.26100000000002</v>
          </cell>
          <cell r="K702">
            <v>352.07900000000001</v>
          </cell>
          <cell r="L702">
            <v>348.91399999999999</v>
          </cell>
          <cell r="M702">
            <v>346.971</v>
          </cell>
          <cell r="N702">
            <v>346.86200000000002</v>
          </cell>
          <cell r="O702">
            <v>346.33499999999998</v>
          </cell>
          <cell r="P702">
            <v>343.30200000000002</v>
          </cell>
          <cell r="Q702">
            <v>341.10700000000003</v>
          </cell>
          <cell r="R702">
            <v>340.44099999999997</v>
          </cell>
          <cell r="S702">
            <v>342.24299999999999</v>
          </cell>
          <cell r="T702">
            <v>346.65499999999997</v>
          </cell>
          <cell r="U702">
            <v>344.60399999999998</v>
          </cell>
          <cell r="V702">
            <v>339.39600000000002</v>
          </cell>
          <cell r="W702">
            <v>341.392</v>
          </cell>
          <cell r="X702">
            <v>342.08100000000002</v>
          </cell>
          <cell r="Y702">
            <v>344.99</v>
          </cell>
          <cell r="Z702">
            <v>347.85</v>
          </cell>
          <cell r="AA702">
            <v>350.68</v>
          </cell>
          <cell r="AB702">
            <v>349.68200000000002</v>
          </cell>
          <cell r="AC702">
            <v>352.59500000000003</v>
          </cell>
          <cell r="AD702">
            <v>356.41899999999998</v>
          </cell>
          <cell r="AE702">
            <v>354.91899999999998</v>
          </cell>
          <cell r="AF702">
            <v>355.25299999999999</v>
          </cell>
          <cell r="AG702">
            <v>355.23599999999999</v>
          </cell>
          <cell r="AH702">
            <v>355.76799999999997</v>
          </cell>
          <cell r="AI702">
            <v>352.21199999999999</v>
          </cell>
          <cell r="AJ702">
            <v>354.47300000000001</v>
          </cell>
          <cell r="AK702">
            <v>358.49400000000003</v>
          </cell>
          <cell r="AL702">
            <v>358.32799999999997</v>
          </cell>
          <cell r="AM702">
            <v>362.46300000000002</v>
          </cell>
          <cell r="AN702">
            <v>362.702</v>
          </cell>
          <cell r="AO702">
            <v>360.00700000000001</v>
          </cell>
          <cell r="AP702">
            <v>361.41899999999998</v>
          </cell>
          <cell r="AQ702">
            <v>355.92700000000002</v>
          </cell>
          <cell r="AR702">
            <v>358.46600000000001</v>
          </cell>
          <cell r="AS702">
            <v>359.98399999999998</v>
          </cell>
          <cell r="AT702">
            <v>358.29</v>
          </cell>
          <cell r="AU702">
            <v>360.28</v>
          </cell>
          <cell r="AV702">
            <v>360.03800000000001</v>
          </cell>
          <cell r="AW702">
            <v>354.31900000000002</v>
          </cell>
          <cell r="AX702">
            <v>355.6</v>
          </cell>
          <cell r="AY702">
            <v>359.42899999999997</v>
          </cell>
          <cell r="AZ702">
            <v>360.89699999999999</v>
          </cell>
          <cell r="BA702">
            <v>360.95499999999998</v>
          </cell>
          <cell r="BB702">
            <v>356.13799999999998</v>
          </cell>
          <cell r="BC702">
            <v>358.18</v>
          </cell>
          <cell r="BD702">
            <v>359.733</v>
          </cell>
          <cell r="BE702">
            <v>359.84100000000001</v>
          </cell>
          <cell r="BF702">
            <v>360.65699999999998</v>
          </cell>
          <cell r="BG702">
            <v>365.17200000000003</v>
          </cell>
          <cell r="BH702">
            <v>366.14299999999997</v>
          </cell>
          <cell r="BI702">
            <v>368.08</v>
          </cell>
          <cell r="BJ702">
            <v>365.85500000000002</v>
          </cell>
          <cell r="BK702">
            <v>368.17099999999999</v>
          </cell>
          <cell r="BL702">
            <v>366.423</v>
          </cell>
          <cell r="BM702">
            <v>367.42700000000002</v>
          </cell>
          <cell r="BN702">
            <v>369.25200000000001</v>
          </cell>
          <cell r="BO702">
            <v>368.39499999999998</v>
          </cell>
          <cell r="BP702">
            <v>370.99</v>
          </cell>
          <cell r="BQ702">
            <v>372.786</v>
          </cell>
          <cell r="BR702">
            <v>372.346</v>
          </cell>
          <cell r="BS702">
            <v>372.87299999999999</v>
          </cell>
          <cell r="BT702">
            <v>377.94600000000003</v>
          </cell>
          <cell r="BU702">
            <v>371.64499999999998</v>
          </cell>
          <cell r="BV702">
            <v>371.71899999999999</v>
          </cell>
          <cell r="BW702">
            <v>374.64800000000002</v>
          </cell>
          <cell r="BX702">
            <v>376.13099999999997</v>
          </cell>
          <cell r="BY702">
            <v>379.09899999999999</v>
          </cell>
          <cell r="BZ702">
            <v>377.476</v>
          </cell>
          <cell r="CA702">
            <v>377.947</v>
          </cell>
          <cell r="CB702">
            <v>378.04500000000002</v>
          </cell>
          <cell r="CC702">
            <v>374.65199999999999</v>
          </cell>
          <cell r="CD702">
            <v>371.19200000000001</v>
          </cell>
          <cell r="CE702">
            <v>371.846</v>
          </cell>
          <cell r="CF702">
            <v>374.46600000000001</v>
          </cell>
          <cell r="CG702">
            <v>378.17399999999998</v>
          </cell>
          <cell r="CH702">
            <v>370.38900000000001</v>
          </cell>
          <cell r="CI702">
            <v>363.916</v>
          </cell>
          <cell r="CJ702">
            <v>366.971</v>
          </cell>
          <cell r="CK702">
            <v>356.09800000000001</v>
          </cell>
          <cell r="CL702">
            <v>361.21800000000002</v>
          </cell>
          <cell r="CM702">
            <v>366.589</v>
          </cell>
          <cell r="CN702">
            <v>369.80799999999999</v>
          </cell>
          <cell r="CO702">
            <v>367.03199999999998</v>
          </cell>
          <cell r="FV702"/>
          <cell r="FW702"/>
          <cell r="FX702"/>
          <cell r="FY702"/>
          <cell r="FZ702"/>
        </row>
        <row r="703">
          <cell r="E703">
            <v>356.38799999999998</v>
          </cell>
          <cell r="F703">
            <v>361.47399999999999</v>
          </cell>
          <cell r="G703">
            <v>360.94499999999999</v>
          </cell>
          <cell r="H703">
            <v>357.10300000000001</v>
          </cell>
          <cell r="I703">
            <v>357.22500000000002</v>
          </cell>
          <cell r="J703">
            <v>360.851</v>
          </cell>
          <cell r="K703">
            <v>359.57499999999999</v>
          </cell>
          <cell r="L703">
            <v>353.238</v>
          </cell>
          <cell r="M703">
            <v>352.149</v>
          </cell>
          <cell r="N703">
            <v>353.37299999999999</v>
          </cell>
          <cell r="O703">
            <v>355.00700000000001</v>
          </cell>
          <cell r="P703">
            <v>349.90499999999997</v>
          </cell>
          <cell r="Q703">
            <v>346.35300000000001</v>
          </cell>
          <cell r="R703">
            <v>344.16699999999997</v>
          </cell>
          <cell r="S703">
            <v>347.09800000000001</v>
          </cell>
          <cell r="T703">
            <v>350.40199999999999</v>
          </cell>
          <cell r="U703">
            <v>347.435</v>
          </cell>
          <cell r="V703">
            <v>341.04</v>
          </cell>
          <cell r="W703">
            <v>343.483</v>
          </cell>
          <cell r="X703">
            <v>342.71300000000002</v>
          </cell>
          <cell r="Y703">
            <v>346.60500000000002</v>
          </cell>
          <cell r="Z703">
            <v>347.76299999999998</v>
          </cell>
          <cell r="AA703">
            <v>348.10899999999998</v>
          </cell>
          <cell r="AB703">
            <v>349.13499999999999</v>
          </cell>
          <cell r="AC703">
            <v>349.97699999999998</v>
          </cell>
          <cell r="AD703">
            <v>353.07499999999999</v>
          </cell>
          <cell r="AE703">
            <v>350.03500000000003</v>
          </cell>
          <cell r="AF703">
            <v>351.69400000000002</v>
          </cell>
          <cell r="AG703">
            <v>351.62400000000002</v>
          </cell>
          <cell r="AH703">
            <v>350.35199999999998</v>
          </cell>
          <cell r="AI703">
            <v>346.536</v>
          </cell>
          <cell r="AJ703">
            <v>349.678</v>
          </cell>
          <cell r="AK703">
            <v>353.13299999999998</v>
          </cell>
          <cell r="AL703">
            <v>352.46899999999999</v>
          </cell>
          <cell r="AM703">
            <v>357.54899999999998</v>
          </cell>
          <cell r="AN703">
            <v>355.69499999999999</v>
          </cell>
          <cell r="AO703">
            <v>352.23200000000003</v>
          </cell>
          <cell r="AP703">
            <v>353.83800000000002</v>
          </cell>
          <cell r="AQ703">
            <v>349.06299999999999</v>
          </cell>
          <cell r="AR703">
            <v>352.54199999999997</v>
          </cell>
          <cell r="AS703">
            <v>353.678</v>
          </cell>
          <cell r="AT703">
            <v>350.83199999999999</v>
          </cell>
          <cell r="AU703">
            <v>354.21199999999999</v>
          </cell>
          <cell r="AV703">
            <v>356.26600000000002</v>
          </cell>
          <cell r="AW703">
            <v>352.02699999999999</v>
          </cell>
          <cell r="AX703">
            <v>356.529</v>
          </cell>
          <cell r="AY703">
            <v>361.375</v>
          </cell>
          <cell r="AZ703">
            <v>362.09800000000001</v>
          </cell>
          <cell r="BA703">
            <v>360.43099999999998</v>
          </cell>
          <cell r="BB703">
            <v>353.72300000000001</v>
          </cell>
          <cell r="BC703">
            <v>355.34500000000003</v>
          </cell>
          <cell r="BD703">
            <v>357.12900000000002</v>
          </cell>
          <cell r="BE703">
            <v>357.19299999999998</v>
          </cell>
          <cell r="BF703">
            <v>359.697</v>
          </cell>
          <cell r="BG703">
            <v>366.75700000000001</v>
          </cell>
          <cell r="BH703">
            <v>367.61700000000002</v>
          </cell>
          <cell r="BI703">
            <v>373.76100000000002</v>
          </cell>
          <cell r="BJ703">
            <v>370.81200000000001</v>
          </cell>
          <cell r="BK703">
            <v>374.26499999999999</v>
          </cell>
          <cell r="BL703">
            <v>371.589</v>
          </cell>
          <cell r="BM703">
            <v>372.37900000000002</v>
          </cell>
          <cell r="BN703">
            <v>372.44099999999997</v>
          </cell>
          <cell r="BO703">
            <v>371.87900000000002</v>
          </cell>
          <cell r="BP703">
            <v>375.084</v>
          </cell>
          <cell r="BQ703">
            <v>378.10700000000003</v>
          </cell>
          <cell r="BR703">
            <v>376.89699999999999</v>
          </cell>
          <cell r="BS703">
            <v>375.476</v>
          </cell>
          <cell r="BT703">
            <v>379.69900000000001</v>
          </cell>
          <cell r="BU703">
            <v>371.61200000000002</v>
          </cell>
          <cell r="BV703">
            <v>374.30500000000001</v>
          </cell>
          <cell r="BW703">
            <v>378.61700000000002</v>
          </cell>
          <cell r="BX703">
            <v>379.262</v>
          </cell>
          <cell r="BY703">
            <v>382.89</v>
          </cell>
          <cell r="BZ703">
            <v>381.55900000000003</v>
          </cell>
          <cell r="CA703">
            <v>386.815</v>
          </cell>
          <cell r="CB703">
            <v>387.28399999999999</v>
          </cell>
          <cell r="CC703">
            <v>383.452</v>
          </cell>
          <cell r="CD703">
            <v>379.62099999999998</v>
          </cell>
          <cell r="CE703">
            <v>380.33300000000003</v>
          </cell>
          <cell r="CF703">
            <v>382.113</v>
          </cell>
          <cell r="CG703">
            <v>386.35399999999998</v>
          </cell>
          <cell r="CH703">
            <v>373.80399999999997</v>
          </cell>
          <cell r="CI703">
            <v>367.47</v>
          </cell>
          <cell r="CJ703">
            <v>371.40699999999998</v>
          </cell>
          <cell r="CK703">
            <v>358.512</v>
          </cell>
          <cell r="CL703">
            <v>361.75799999999998</v>
          </cell>
          <cell r="CM703">
            <v>368.52800000000002</v>
          </cell>
          <cell r="CN703">
            <v>370.76499999999999</v>
          </cell>
          <cell r="CO703">
            <v>368.86</v>
          </cell>
          <cell r="FV703"/>
          <cell r="FW703"/>
          <cell r="FX703"/>
          <cell r="FY703"/>
          <cell r="FZ703"/>
        </row>
        <row r="704">
          <cell r="E704">
            <v>468.33699999999999</v>
          </cell>
          <cell r="F704">
            <v>472.84</v>
          </cell>
          <cell r="G704">
            <v>475.13400000000001</v>
          </cell>
          <cell r="H704">
            <v>470.38900000000001</v>
          </cell>
          <cell r="I704">
            <v>471.53100000000001</v>
          </cell>
          <cell r="J704">
            <v>476.565</v>
          </cell>
          <cell r="K704">
            <v>473.44499999999999</v>
          </cell>
          <cell r="L704">
            <v>473.23899999999998</v>
          </cell>
          <cell r="M704">
            <v>475.18900000000002</v>
          </cell>
          <cell r="N704">
            <v>478.03399999999999</v>
          </cell>
          <cell r="O704">
            <v>479.66399999999999</v>
          </cell>
          <cell r="P704">
            <v>479.13099999999997</v>
          </cell>
          <cell r="Q704">
            <v>478.93599999999998</v>
          </cell>
          <cell r="R704">
            <v>474.90300000000002</v>
          </cell>
          <cell r="S704">
            <v>476.83499999999998</v>
          </cell>
          <cell r="T704">
            <v>484.548</v>
          </cell>
          <cell r="U704">
            <v>481.17599999999999</v>
          </cell>
          <cell r="V704">
            <v>475.91300000000001</v>
          </cell>
          <cell r="W704">
            <v>481.90600000000001</v>
          </cell>
          <cell r="X704">
            <v>483.27199999999999</v>
          </cell>
          <cell r="Y704">
            <v>484.82299999999998</v>
          </cell>
          <cell r="Z704">
            <v>477.19099999999997</v>
          </cell>
          <cell r="AA704">
            <v>477.55500000000001</v>
          </cell>
          <cell r="AB704">
            <v>477.73099999999999</v>
          </cell>
          <cell r="AC704">
            <v>479.29500000000002</v>
          </cell>
          <cell r="AD704">
            <v>485.77699999999999</v>
          </cell>
          <cell r="AE704">
            <v>485.38900000000001</v>
          </cell>
          <cell r="AF704">
            <v>490.06299999999999</v>
          </cell>
          <cell r="AG704">
            <v>491.46499999999997</v>
          </cell>
          <cell r="AH704">
            <v>492.488</v>
          </cell>
          <cell r="AI704">
            <v>489.95699999999999</v>
          </cell>
          <cell r="AJ704">
            <v>496.54</v>
          </cell>
          <cell r="AK704">
            <v>495.952</v>
          </cell>
          <cell r="AL704">
            <v>494.64699999999999</v>
          </cell>
          <cell r="AM704">
            <v>497.339</v>
          </cell>
          <cell r="AN704">
            <v>496.76600000000002</v>
          </cell>
          <cell r="AO704">
            <v>494.69600000000003</v>
          </cell>
          <cell r="AP704">
            <v>500.60300000000001</v>
          </cell>
          <cell r="AQ704">
            <v>498.04</v>
          </cell>
          <cell r="AR704">
            <v>503.27</v>
          </cell>
          <cell r="AS704">
            <v>504.745</v>
          </cell>
          <cell r="AT704">
            <v>501.71100000000001</v>
          </cell>
          <cell r="AU704">
            <v>512.35900000000004</v>
          </cell>
          <cell r="AV704">
            <v>510.43900000000002</v>
          </cell>
          <cell r="AW704">
            <v>509.30099999999999</v>
          </cell>
          <cell r="AX704">
            <v>512.75400000000002</v>
          </cell>
          <cell r="AY704">
            <v>513.10199999999998</v>
          </cell>
          <cell r="AZ704">
            <v>514.01099999999997</v>
          </cell>
          <cell r="BA704">
            <v>515.05600000000004</v>
          </cell>
          <cell r="BB704">
            <v>515.29100000000005</v>
          </cell>
          <cell r="BC704">
            <v>523.32899999999995</v>
          </cell>
          <cell r="BD704">
            <v>517.62900000000002</v>
          </cell>
          <cell r="BE704">
            <v>515.22500000000002</v>
          </cell>
          <cell r="BF704">
            <v>514.08600000000001</v>
          </cell>
          <cell r="BG704">
            <v>517.43700000000001</v>
          </cell>
          <cell r="BH704">
            <v>518.44100000000003</v>
          </cell>
          <cell r="BI704">
            <v>524.78599999999994</v>
          </cell>
          <cell r="BJ704">
            <v>520.18299999999999</v>
          </cell>
          <cell r="BK704">
            <v>526.10299999999995</v>
          </cell>
          <cell r="BL704">
            <v>521.54100000000005</v>
          </cell>
          <cell r="BM704">
            <v>521.84799999999996</v>
          </cell>
          <cell r="BN704">
            <v>521.19200000000001</v>
          </cell>
          <cell r="BO704">
            <v>523.73900000000003</v>
          </cell>
          <cell r="BP704">
            <v>523.91600000000005</v>
          </cell>
          <cell r="BQ704">
            <v>525.66099999999994</v>
          </cell>
          <cell r="BR704">
            <v>520.04100000000005</v>
          </cell>
          <cell r="BS704">
            <v>522.00199999999995</v>
          </cell>
          <cell r="BT704">
            <v>527.03700000000003</v>
          </cell>
          <cell r="BU704">
            <v>522.52599999999995</v>
          </cell>
          <cell r="BV704">
            <v>524.63800000000003</v>
          </cell>
          <cell r="BW704">
            <v>531.04200000000003</v>
          </cell>
          <cell r="BX704">
            <v>527.81200000000001</v>
          </cell>
          <cell r="BY704">
            <v>529.50400000000002</v>
          </cell>
          <cell r="BZ704">
            <v>526.64</v>
          </cell>
          <cell r="CA704">
            <v>534.26599999999996</v>
          </cell>
          <cell r="CB704">
            <v>542.1</v>
          </cell>
          <cell r="CC704">
            <v>539.904</v>
          </cell>
          <cell r="CD704">
            <v>544.255</v>
          </cell>
          <cell r="CE704">
            <v>551.64400000000001</v>
          </cell>
          <cell r="CF704">
            <v>550.005</v>
          </cell>
          <cell r="CG704">
            <v>560.53899999999999</v>
          </cell>
          <cell r="CH704">
            <v>528.94899999999996</v>
          </cell>
          <cell r="CI704">
            <v>527.53300000000002</v>
          </cell>
          <cell r="CJ704">
            <v>529.20600000000002</v>
          </cell>
          <cell r="CK704">
            <v>515.89700000000005</v>
          </cell>
          <cell r="CL704">
            <v>520.09400000000005</v>
          </cell>
          <cell r="CM704">
            <v>525.88599999999997</v>
          </cell>
          <cell r="CN704">
            <v>530.43899999999996</v>
          </cell>
          <cell r="CO704">
            <v>526.03</v>
          </cell>
          <cell r="FV704"/>
          <cell r="FW704"/>
          <cell r="FX704"/>
          <cell r="FY704"/>
          <cell r="FZ704"/>
        </row>
        <row r="705">
          <cell r="E705">
            <v>195.95500000000001</v>
          </cell>
          <cell r="F705">
            <v>198.495</v>
          </cell>
          <cell r="G705">
            <v>199.72900000000001</v>
          </cell>
          <cell r="H705">
            <v>197.44200000000001</v>
          </cell>
          <cell r="I705">
            <v>197.28399999999999</v>
          </cell>
          <cell r="J705">
            <v>199.012</v>
          </cell>
          <cell r="K705">
            <v>197.58799999999999</v>
          </cell>
          <cell r="L705">
            <v>194.328</v>
          </cell>
          <cell r="M705">
            <v>194.398</v>
          </cell>
          <cell r="N705">
            <v>194.73599999999999</v>
          </cell>
          <cell r="O705">
            <v>195.31899999999999</v>
          </cell>
          <cell r="P705">
            <v>192.51</v>
          </cell>
          <cell r="Q705">
            <v>191.38200000000001</v>
          </cell>
          <cell r="R705">
            <v>190.999</v>
          </cell>
          <cell r="S705">
            <v>192.01400000000001</v>
          </cell>
          <cell r="T705">
            <v>195.28</v>
          </cell>
          <cell r="U705">
            <v>193.203</v>
          </cell>
          <cell r="V705">
            <v>190.41</v>
          </cell>
          <cell r="W705">
            <v>192.357</v>
          </cell>
          <cell r="X705">
            <v>191.023</v>
          </cell>
          <cell r="Y705">
            <v>191.87700000000001</v>
          </cell>
          <cell r="Z705">
            <v>192.03399999999999</v>
          </cell>
          <cell r="AA705">
            <v>194.328</v>
          </cell>
          <cell r="AB705">
            <v>193.41800000000001</v>
          </cell>
          <cell r="AC705">
            <v>194.39099999999999</v>
          </cell>
          <cell r="AD705">
            <v>196.566</v>
          </cell>
          <cell r="AE705">
            <v>194.654</v>
          </cell>
          <cell r="AF705">
            <v>196.06299999999999</v>
          </cell>
          <cell r="AG705">
            <v>197.43199999999999</v>
          </cell>
          <cell r="AH705">
            <v>195.84800000000001</v>
          </cell>
          <cell r="AI705">
            <v>193.327</v>
          </cell>
          <cell r="AJ705">
            <v>195.43600000000001</v>
          </cell>
          <cell r="AK705">
            <v>195.98500000000001</v>
          </cell>
          <cell r="AL705">
            <v>195.65600000000001</v>
          </cell>
          <cell r="AM705">
            <v>197.69300000000001</v>
          </cell>
          <cell r="AN705">
            <v>197.22800000000001</v>
          </cell>
          <cell r="AO705">
            <v>196.33799999999999</v>
          </cell>
          <cell r="AP705">
            <v>197.94499999999999</v>
          </cell>
          <cell r="AQ705">
            <v>195.559</v>
          </cell>
          <cell r="AR705">
            <v>196.518</v>
          </cell>
          <cell r="AS705">
            <v>197.72900000000001</v>
          </cell>
          <cell r="AT705">
            <v>196.22200000000001</v>
          </cell>
          <cell r="AU705">
            <v>199.874</v>
          </cell>
          <cell r="AV705">
            <v>199.42500000000001</v>
          </cell>
          <cell r="AW705">
            <v>196.714</v>
          </cell>
          <cell r="AX705">
            <v>197.851</v>
          </cell>
          <cell r="AY705">
            <v>199.971</v>
          </cell>
          <cell r="AZ705">
            <v>200.929</v>
          </cell>
          <cell r="BA705">
            <v>199.36600000000001</v>
          </cell>
          <cell r="BB705">
            <v>196.13800000000001</v>
          </cell>
          <cell r="BC705">
            <v>198.51599999999999</v>
          </cell>
          <cell r="BD705">
            <v>197.589</v>
          </cell>
          <cell r="BE705">
            <v>197.852</v>
          </cell>
          <cell r="BF705">
            <v>198.57499999999999</v>
          </cell>
          <cell r="BG705">
            <v>201.15700000000001</v>
          </cell>
          <cell r="BH705">
            <v>201.23699999999999</v>
          </cell>
          <cell r="BI705">
            <v>203.887</v>
          </cell>
          <cell r="BJ705">
            <v>202.06</v>
          </cell>
          <cell r="BK705">
            <v>203.65700000000001</v>
          </cell>
          <cell r="BL705">
            <v>202.51400000000001</v>
          </cell>
          <cell r="BM705">
            <v>203.85400000000001</v>
          </cell>
          <cell r="BN705">
            <v>203.37299999999999</v>
          </cell>
          <cell r="BO705">
            <v>204.191</v>
          </cell>
          <cell r="BP705">
            <v>206.196</v>
          </cell>
          <cell r="BQ705">
            <v>208.17</v>
          </cell>
          <cell r="BR705">
            <v>207.75700000000001</v>
          </cell>
          <cell r="BS705">
            <v>207.37299999999999</v>
          </cell>
          <cell r="BT705">
            <v>209.512</v>
          </cell>
          <cell r="BU705">
            <v>206.34100000000001</v>
          </cell>
          <cell r="BV705">
            <v>206.40899999999999</v>
          </cell>
          <cell r="BW705">
            <v>208.834</v>
          </cell>
          <cell r="BX705">
            <v>208.10900000000001</v>
          </cell>
          <cell r="BY705">
            <v>208.83099999999999</v>
          </cell>
          <cell r="BZ705">
            <v>209.125</v>
          </cell>
          <cell r="CA705">
            <v>208.999</v>
          </cell>
          <cell r="CB705">
            <v>210.04900000000001</v>
          </cell>
          <cell r="CC705">
            <v>208.245</v>
          </cell>
          <cell r="CD705">
            <v>207.792</v>
          </cell>
          <cell r="CE705">
            <v>209.251</v>
          </cell>
          <cell r="CF705">
            <v>210.20599999999999</v>
          </cell>
          <cell r="CG705">
            <v>212.20599999999999</v>
          </cell>
          <cell r="CH705">
            <v>204.191</v>
          </cell>
          <cell r="CI705">
            <v>204.37700000000001</v>
          </cell>
          <cell r="CJ705">
            <v>206.928</v>
          </cell>
          <cell r="CK705">
            <v>200.67599999999999</v>
          </cell>
          <cell r="CL705">
            <v>201.94499999999999</v>
          </cell>
          <cell r="CM705">
            <v>202.44499999999999</v>
          </cell>
          <cell r="CN705">
            <v>202.875</v>
          </cell>
          <cell r="CO705">
            <v>201.36600000000001</v>
          </cell>
          <cell r="FV705"/>
          <cell r="FW705"/>
          <cell r="FX705"/>
          <cell r="FY705"/>
          <cell r="FZ705"/>
        </row>
        <row r="706">
          <cell r="E706">
            <v>131.41399999999999</v>
          </cell>
          <cell r="F706">
            <v>133.018</v>
          </cell>
          <cell r="G706">
            <v>133.68199999999999</v>
          </cell>
          <cell r="H706">
            <v>132.202</v>
          </cell>
          <cell r="I706">
            <v>132.202</v>
          </cell>
          <cell r="J706">
            <v>133.30600000000001</v>
          </cell>
          <cell r="K706">
            <v>132.62</v>
          </cell>
          <cell r="L706">
            <v>131.71700000000001</v>
          </cell>
          <cell r="M706">
            <v>132.26900000000001</v>
          </cell>
          <cell r="N706">
            <v>133.09899999999999</v>
          </cell>
          <cell r="O706">
            <v>133.31100000000001</v>
          </cell>
          <cell r="P706">
            <v>132.43199999999999</v>
          </cell>
          <cell r="Q706">
            <v>131.87799999999999</v>
          </cell>
          <cell r="R706">
            <v>131.02799999999999</v>
          </cell>
          <cell r="S706">
            <v>131.63399999999999</v>
          </cell>
          <cell r="T706">
            <v>133.73699999999999</v>
          </cell>
          <cell r="U706">
            <v>132.42599999999999</v>
          </cell>
          <cell r="V706">
            <v>130.70400000000001</v>
          </cell>
          <cell r="W706">
            <v>132.107</v>
          </cell>
          <cell r="X706">
            <v>132.02199999999999</v>
          </cell>
          <cell r="Y706">
            <v>132.59700000000001</v>
          </cell>
          <cell r="Z706">
            <v>131.505</v>
          </cell>
          <cell r="AA706">
            <v>132.71600000000001</v>
          </cell>
          <cell r="AB706">
            <v>132.399</v>
          </cell>
          <cell r="AC706">
            <v>133.05799999999999</v>
          </cell>
          <cell r="AD706">
            <v>134.51400000000001</v>
          </cell>
          <cell r="AE706">
            <v>134.05699999999999</v>
          </cell>
          <cell r="AF706">
            <v>135.18199999999999</v>
          </cell>
          <cell r="AG706">
            <v>135.46299999999999</v>
          </cell>
          <cell r="AH706">
            <v>135.04400000000001</v>
          </cell>
          <cell r="AI706">
            <v>133.80199999999999</v>
          </cell>
          <cell r="AJ706">
            <v>135.63399999999999</v>
          </cell>
          <cell r="AK706">
            <v>135.96899999999999</v>
          </cell>
          <cell r="AL706">
            <v>135.636</v>
          </cell>
          <cell r="AM706">
            <v>136.78399999999999</v>
          </cell>
          <cell r="AN706">
            <v>136.49799999999999</v>
          </cell>
          <cell r="AO706">
            <v>135.749</v>
          </cell>
          <cell r="AP706">
            <v>137.11000000000001</v>
          </cell>
          <cell r="AQ706">
            <v>135.54400000000001</v>
          </cell>
          <cell r="AR706">
            <v>136.86000000000001</v>
          </cell>
          <cell r="AS706">
            <v>137.071</v>
          </cell>
          <cell r="AT706">
            <v>136.01599999999999</v>
          </cell>
          <cell r="AU706">
            <v>138.21899999999999</v>
          </cell>
          <cell r="AV706">
            <v>137.54499999999999</v>
          </cell>
          <cell r="AW706">
            <v>137.40100000000001</v>
          </cell>
          <cell r="AX706">
            <v>138.56200000000001</v>
          </cell>
          <cell r="AY706">
            <v>139.26499999999999</v>
          </cell>
          <cell r="AZ706">
            <v>139.47200000000001</v>
          </cell>
          <cell r="BA706">
            <v>139.96100000000001</v>
          </cell>
          <cell r="BB706">
            <v>139</v>
          </cell>
          <cell r="BC706">
            <v>140.80500000000001</v>
          </cell>
          <cell r="BD706">
            <v>140.203</v>
          </cell>
          <cell r="BE706">
            <v>139.994</v>
          </cell>
          <cell r="BF706">
            <v>140.172</v>
          </cell>
          <cell r="BG706">
            <v>141.43199999999999</v>
          </cell>
          <cell r="BH706">
            <v>141.55500000000001</v>
          </cell>
          <cell r="BI706">
            <v>143.655</v>
          </cell>
          <cell r="BJ706">
            <v>142.375</v>
          </cell>
          <cell r="BK706">
            <v>143.74199999999999</v>
          </cell>
          <cell r="BL706">
            <v>142.65</v>
          </cell>
          <cell r="BM706">
            <v>143.31100000000001</v>
          </cell>
          <cell r="BN706">
            <v>143.25700000000001</v>
          </cell>
          <cell r="BO706">
            <v>143.86699999999999</v>
          </cell>
          <cell r="BP706">
            <v>144.928</v>
          </cell>
          <cell r="BQ706">
            <v>145.958</v>
          </cell>
          <cell r="BR706">
            <v>145</v>
          </cell>
          <cell r="BS706">
            <v>145.07900000000001</v>
          </cell>
          <cell r="BT706">
            <v>146.959</v>
          </cell>
          <cell r="BU706">
            <v>144.785</v>
          </cell>
          <cell r="BV706">
            <v>145.76599999999999</v>
          </cell>
          <cell r="BW706">
            <v>147.03100000000001</v>
          </cell>
          <cell r="BX706">
            <v>145.96199999999999</v>
          </cell>
          <cell r="BY706">
            <v>146.875</v>
          </cell>
          <cell r="BZ706">
            <v>146.20599999999999</v>
          </cell>
          <cell r="CA706">
            <v>148.26400000000001</v>
          </cell>
          <cell r="CB706">
            <v>149.68700000000001</v>
          </cell>
          <cell r="CC706">
            <v>148.63800000000001</v>
          </cell>
          <cell r="CD706">
            <v>149.13999999999999</v>
          </cell>
          <cell r="CE706">
            <v>150.547</v>
          </cell>
          <cell r="CF706">
            <v>150.596</v>
          </cell>
          <cell r="CG706">
            <v>152.65</v>
          </cell>
          <cell r="CH706">
            <v>144.982</v>
          </cell>
          <cell r="CI706">
            <v>144.06399999999999</v>
          </cell>
          <cell r="CJ706">
            <v>144.87899999999999</v>
          </cell>
          <cell r="CK706">
            <v>140.32</v>
          </cell>
          <cell r="CL706">
            <v>141.047</v>
          </cell>
          <cell r="CM706">
            <v>141.88200000000001</v>
          </cell>
          <cell r="CN706">
            <v>143.44800000000001</v>
          </cell>
          <cell r="CO706">
            <v>142.387</v>
          </cell>
          <cell r="FV706"/>
          <cell r="FW706"/>
          <cell r="FX706"/>
          <cell r="FY706"/>
          <cell r="FZ706"/>
        </row>
        <row r="707">
          <cell r="E707">
            <v>129.32499999999999</v>
          </cell>
          <cell r="F707">
            <v>130.458</v>
          </cell>
          <cell r="G707">
            <v>130.923</v>
          </cell>
          <cell r="H707">
            <v>128.94300000000001</v>
          </cell>
          <cell r="I707">
            <v>129.39400000000001</v>
          </cell>
          <cell r="J707">
            <v>131.215</v>
          </cell>
          <cell r="K707">
            <v>130.65199999999999</v>
          </cell>
          <cell r="L707">
            <v>129.922</v>
          </cell>
          <cell r="M707">
            <v>130.40600000000001</v>
          </cell>
          <cell r="N707">
            <v>130.898</v>
          </cell>
          <cell r="O707">
            <v>131.15199999999999</v>
          </cell>
          <cell r="P707">
            <v>130.29599999999999</v>
          </cell>
          <cell r="Q707">
            <v>129.50399999999999</v>
          </cell>
          <cell r="R707">
            <v>128.01</v>
          </cell>
          <cell r="S707">
            <v>128.256</v>
          </cell>
          <cell r="T707">
            <v>130.482</v>
          </cell>
          <cell r="U707">
            <v>129.52500000000001</v>
          </cell>
          <cell r="V707">
            <v>127.494</v>
          </cell>
          <cell r="W707">
            <v>127.989</v>
          </cell>
          <cell r="X707">
            <v>128.541</v>
          </cell>
          <cell r="Y707">
            <v>129.39500000000001</v>
          </cell>
          <cell r="Z707">
            <v>128.34399999999999</v>
          </cell>
          <cell r="AA707">
            <v>128.488</v>
          </cell>
          <cell r="AB707">
            <v>128.601</v>
          </cell>
          <cell r="AC707">
            <v>128.46299999999999</v>
          </cell>
          <cell r="AD707">
            <v>129.68</v>
          </cell>
          <cell r="AE707">
            <v>129.5</v>
          </cell>
          <cell r="AF707">
            <v>130.15899999999999</v>
          </cell>
          <cell r="AG707">
            <v>129.53899999999999</v>
          </cell>
          <cell r="AH707">
            <v>130.23400000000001</v>
          </cell>
          <cell r="AI707">
            <v>130.17500000000001</v>
          </cell>
          <cell r="AJ707">
            <v>132.39400000000001</v>
          </cell>
          <cell r="AK707">
            <v>132.273</v>
          </cell>
          <cell r="AL707">
            <v>132.16999999999999</v>
          </cell>
          <cell r="AM707">
            <v>133.57300000000001</v>
          </cell>
          <cell r="AN707">
            <v>132.64099999999999</v>
          </cell>
          <cell r="AO707">
            <v>132.452</v>
          </cell>
          <cell r="AP707">
            <v>134.16999999999999</v>
          </cell>
          <cell r="AQ707">
            <v>135.072</v>
          </cell>
          <cell r="AR707">
            <v>135.08600000000001</v>
          </cell>
          <cell r="AS707">
            <v>135.13</v>
          </cell>
          <cell r="AT707">
            <v>135.155</v>
          </cell>
          <cell r="AU707">
            <v>138.77099999999999</v>
          </cell>
          <cell r="AV707">
            <v>139.91800000000001</v>
          </cell>
          <cell r="AW707">
            <v>139.70699999999999</v>
          </cell>
          <cell r="AX707">
            <v>141.59299999999999</v>
          </cell>
          <cell r="AY707">
            <v>141.43100000000001</v>
          </cell>
          <cell r="AZ707">
            <v>141.85499999999999</v>
          </cell>
          <cell r="BA707">
            <v>139.84100000000001</v>
          </cell>
          <cell r="BB707">
            <v>137.90299999999999</v>
          </cell>
          <cell r="BC707">
            <v>140.33000000000001</v>
          </cell>
          <cell r="BD707">
            <v>140.37200000000001</v>
          </cell>
          <cell r="BE707">
            <v>140.23400000000001</v>
          </cell>
          <cell r="BF707">
            <v>139.69900000000001</v>
          </cell>
          <cell r="BG707">
            <v>140.87799999999999</v>
          </cell>
          <cell r="BH707">
            <v>141.203</v>
          </cell>
          <cell r="BI707">
            <v>143.25399999999999</v>
          </cell>
          <cell r="BJ707">
            <v>141.38</v>
          </cell>
          <cell r="BK707">
            <v>143.821</v>
          </cell>
          <cell r="BL707">
            <v>142.15199999999999</v>
          </cell>
          <cell r="BM707">
            <v>141.672</v>
          </cell>
          <cell r="BN707">
            <v>141.21700000000001</v>
          </cell>
          <cell r="BO707">
            <v>142.80600000000001</v>
          </cell>
          <cell r="BP707">
            <v>143.702</v>
          </cell>
          <cell r="BQ707">
            <v>145.37</v>
          </cell>
          <cell r="BR707">
            <v>145.15899999999999</v>
          </cell>
          <cell r="BS707">
            <v>144.20599999999999</v>
          </cell>
          <cell r="BT707">
            <v>146.56800000000001</v>
          </cell>
          <cell r="BU707">
            <v>144.94900000000001</v>
          </cell>
          <cell r="BV707">
            <v>144.86199999999999</v>
          </cell>
          <cell r="BW707">
            <v>147.60900000000001</v>
          </cell>
          <cell r="BX707">
            <v>146.916</v>
          </cell>
          <cell r="BY707">
            <v>147.501</v>
          </cell>
          <cell r="BZ707">
            <v>146.40199999999999</v>
          </cell>
          <cell r="CA707">
            <v>146.32499999999999</v>
          </cell>
          <cell r="CB707">
            <v>148.75</v>
          </cell>
          <cell r="CC707">
            <v>148.23599999999999</v>
          </cell>
          <cell r="CD707">
            <v>147.22499999999999</v>
          </cell>
          <cell r="CE707">
            <v>149.31700000000001</v>
          </cell>
          <cell r="CF707">
            <v>149.10499999999999</v>
          </cell>
          <cell r="CG707">
            <v>154.667</v>
          </cell>
          <cell r="CH707">
            <v>147.58699999999999</v>
          </cell>
          <cell r="CI707">
            <v>146.952</v>
          </cell>
          <cell r="CJ707">
            <v>147.83099999999999</v>
          </cell>
          <cell r="CK707">
            <v>145.072</v>
          </cell>
          <cell r="CL707">
            <v>147.51</v>
          </cell>
          <cell r="CM707">
            <v>148.483</v>
          </cell>
          <cell r="CN707">
            <v>148.70400000000001</v>
          </cell>
          <cell r="CO707">
            <v>147.035</v>
          </cell>
          <cell r="FV707"/>
          <cell r="FW707"/>
          <cell r="FX707"/>
          <cell r="FY707"/>
          <cell r="FZ707"/>
        </row>
        <row r="708">
          <cell r="E708">
            <v>140.13300000000001</v>
          </cell>
          <cell r="F708">
            <v>142.28800000000001</v>
          </cell>
          <cell r="G708">
            <v>142.09899999999999</v>
          </cell>
          <cell r="H708">
            <v>141.82300000000001</v>
          </cell>
          <cell r="I708">
            <v>141.34700000000001</v>
          </cell>
          <cell r="J708">
            <v>142.83799999999999</v>
          </cell>
          <cell r="K708">
            <v>142.06800000000001</v>
          </cell>
          <cell r="L708">
            <v>140.458</v>
          </cell>
          <cell r="M708">
            <v>141.24799999999999</v>
          </cell>
          <cell r="N708">
            <v>142.244</v>
          </cell>
          <cell r="O708">
            <v>142.78100000000001</v>
          </cell>
          <cell r="P708">
            <v>141.631</v>
          </cell>
          <cell r="Q708">
            <v>140.47800000000001</v>
          </cell>
          <cell r="R708">
            <v>139.839</v>
          </cell>
          <cell r="S708">
            <v>141.09700000000001</v>
          </cell>
          <cell r="T708">
            <v>143.56399999999999</v>
          </cell>
          <cell r="U708">
            <v>141.79300000000001</v>
          </cell>
          <cell r="V708">
            <v>139.77799999999999</v>
          </cell>
          <cell r="W708">
            <v>139.88200000000001</v>
          </cell>
          <cell r="X708">
            <v>140.584</v>
          </cell>
          <cell r="Y708">
            <v>140.75399999999999</v>
          </cell>
          <cell r="Z708">
            <v>139.542</v>
          </cell>
          <cell r="AA708">
            <v>139.745</v>
          </cell>
          <cell r="AB708">
            <v>139.34700000000001</v>
          </cell>
          <cell r="AC708">
            <v>140.041</v>
          </cell>
          <cell r="AD708">
            <v>141.648</v>
          </cell>
          <cell r="AE708">
            <v>140.47800000000001</v>
          </cell>
          <cell r="AF708">
            <v>141.81299999999999</v>
          </cell>
          <cell r="AG708">
            <v>141.95500000000001</v>
          </cell>
          <cell r="AH708">
            <v>141.27199999999999</v>
          </cell>
          <cell r="AI708">
            <v>140.267</v>
          </cell>
          <cell r="AJ708">
            <v>142.02199999999999</v>
          </cell>
          <cell r="AK708">
            <v>142.416</v>
          </cell>
          <cell r="AL708">
            <v>142.02199999999999</v>
          </cell>
          <cell r="AM708">
            <v>143.959</v>
          </cell>
          <cell r="AN708">
            <v>144.71700000000001</v>
          </cell>
          <cell r="AO708">
            <v>144.38200000000001</v>
          </cell>
          <cell r="AP708">
            <v>145.971</v>
          </cell>
          <cell r="AQ708">
            <v>145.84</v>
          </cell>
          <cell r="AR708">
            <v>146.68799999999999</v>
          </cell>
          <cell r="AS708">
            <v>148.28899999999999</v>
          </cell>
          <cell r="AT708">
            <v>147.99</v>
          </cell>
          <cell r="AU708">
            <v>152.14699999999999</v>
          </cell>
          <cell r="AV708">
            <v>151.53299999999999</v>
          </cell>
          <cell r="AW708">
            <v>148.732</v>
          </cell>
          <cell r="AX708">
            <v>150.72800000000001</v>
          </cell>
          <cell r="AY708">
            <v>151.523</v>
          </cell>
          <cell r="AZ708">
            <v>151.13499999999999</v>
          </cell>
          <cell r="BA708">
            <v>150.114</v>
          </cell>
          <cell r="BB708">
            <v>148.45500000000001</v>
          </cell>
          <cell r="BC708">
            <v>150.56200000000001</v>
          </cell>
          <cell r="BD708">
            <v>149.66900000000001</v>
          </cell>
          <cell r="BE708">
            <v>149.35499999999999</v>
          </cell>
          <cell r="BF708">
            <v>149.886</v>
          </cell>
          <cell r="BG708">
            <v>151.90199999999999</v>
          </cell>
          <cell r="BH708">
            <v>151.85</v>
          </cell>
          <cell r="BI708">
            <v>154.53899999999999</v>
          </cell>
          <cell r="BJ708">
            <v>153.643</v>
          </cell>
          <cell r="BK708">
            <v>153.86099999999999</v>
          </cell>
          <cell r="BL708">
            <v>152.09700000000001</v>
          </cell>
          <cell r="BM708">
            <v>152.29400000000001</v>
          </cell>
          <cell r="BN708">
            <v>152.244</v>
          </cell>
          <cell r="BO708">
            <v>153.429</v>
          </cell>
          <cell r="BP708">
            <v>154.345</v>
          </cell>
          <cell r="BQ708">
            <v>156.28899999999999</v>
          </cell>
          <cell r="BR708">
            <v>155.96299999999999</v>
          </cell>
          <cell r="BS708">
            <v>156.02600000000001</v>
          </cell>
          <cell r="BT708">
            <v>158.32300000000001</v>
          </cell>
          <cell r="BU708">
            <v>155.34100000000001</v>
          </cell>
          <cell r="BV708">
            <v>156.06899999999999</v>
          </cell>
          <cell r="BW708">
            <v>158.57900000000001</v>
          </cell>
          <cell r="BX708">
            <v>157.535</v>
          </cell>
          <cell r="BY708">
            <v>158.31299999999999</v>
          </cell>
          <cell r="BZ708">
            <v>158.393</v>
          </cell>
          <cell r="CA708">
            <v>159.21299999999999</v>
          </cell>
          <cell r="CB708">
            <v>159.81399999999999</v>
          </cell>
          <cell r="CC708">
            <v>158.483</v>
          </cell>
          <cell r="CD708">
            <v>158.52500000000001</v>
          </cell>
          <cell r="CE708">
            <v>159.58799999999999</v>
          </cell>
          <cell r="CF708">
            <v>160.16200000000001</v>
          </cell>
          <cell r="CG708">
            <v>161.61000000000001</v>
          </cell>
          <cell r="CH708">
            <v>153.98099999999999</v>
          </cell>
          <cell r="CI708">
            <v>151.93299999999999</v>
          </cell>
          <cell r="CJ708">
            <v>153.351</v>
          </cell>
          <cell r="CK708">
            <v>147.447</v>
          </cell>
          <cell r="CL708">
            <v>148.35300000000001</v>
          </cell>
          <cell r="CM708">
            <v>149.38900000000001</v>
          </cell>
          <cell r="CN708">
            <v>149.26900000000001</v>
          </cell>
          <cell r="CO708">
            <v>148.07400000000001</v>
          </cell>
          <cell r="FV708"/>
          <cell r="FW708"/>
          <cell r="FX708"/>
          <cell r="FY708"/>
          <cell r="FZ708"/>
        </row>
        <row r="709">
          <cell r="P709"/>
          <cell r="Q709"/>
          <cell r="R709"/>
          <cell r="S709"/>
          <cell r="T709"/>
          <cell r="U709"/>
          <cell r="AL709"/>
          <cell r="FZ709"/>
        </row>
        <row r="710">
          <cell r="E710">
            <v>9600280621</v>
          </cell>
          <cell r="F710">
            <v>7580776339</v>
          </cell>
          <cell r="G710">
            <v>6548904246</v>
          </cell>
          <cell r="H710">
            <v>9170125811</v>
          </cell>
          <cell r="I710">
            <v>7571482610</v>
          </cell>
          <cell r="J710">
            <v>5781036859</v>
          </cell>
          <cell r="K710">
            <v>5884268540</v>
          </cell>
          <cell r="L710">
            <v>7181994099</v>
          </cell>
          <cell r="M710">
            <v>8941039678</v>
          </cell>
          <cell r="N710">
            <v>11128772332</v>
          </cell>
          <cell r="O710">
            <v>7340906138</v>
          </cell>
          <cell r="P710">
            <v>6184130356</v>
          </cell>
          <cell r="Q710">
            <v>7879782420</v>
          </cell>
          <cell r="R710">
            <v>9079956420</v>
          </cell>
          <cell r="S710">
            <v>7550701373</v>
          </cell>
          <cell r="T710">
            <v>6989607013</v>
          </cell>
          <cell r="U710">
            <v>7822094434</v>
          </cell>
          <cell r="V710">
            <v>10769492609</v>
          </cell>
          <cell r="W710">
            <v>12112802427</v>
          </cell>
          <cell r="X710">
            <v>9537613966</v>
          </cell>
          <cell r="Y710">
            <v>8779838126</v>
          </cell>
          <cell r="Z710">
            <v>12913841613</v>
          </cell>
          <cell r="AA710">
            <v>12104165396</v>
          </cell>
          <cell r="AB710">
            <v>8595752017</v>
          </cell>
          <cell r="AC710">
            <v>8419624483</v>
          </cell>
          <cell r="AD710">
            <v>13111042770</v>
          </cell>
          <cell r="AE710">
            <v>14142880540</v>
          </cell>
          <cell r="AF710">
            <v>11728171702</v>
          </cell>
          <cell r="AG710">
            <v>13082747548</v>
          </cell>
          <cell r="AH710">
            <v>9127204944</v>
          </cell>
          <cell r="AI710">
            <v>11726109814</v>
          </cell>
          <cell r="AJ710">
            <v>10967536428</v>
          </cell>
          <cell r="AK710">
            <v>8750756386</v>
          </cell>
          <cell r="AL710">
            <v>9205869247</v>
          </cell>
          <cell r="AM710">
            <v>10157970662</v>
          </cell>
          <cell r="AN710">
            <v>12122236917</v>
          </cell>
          <cell r="AO710">
            <v>9354864737</v>
          </cell>
          <cell r="AP710">
            <v>9349387112</v>
          </cell>
          <cell r="AQ710">
            <v>16997223136</v>
          </cell>
          <cell r="AR710">
            <v>11024467868</v>
          </cell>
          <cell r="AS710">
            <v>9939638277</v>
          </cell>
          <cell r="AT710">
            <v>11925287723</v>
          </cell>
          <cell r="AU710">
            <v>10910299838</v>
          </cell>
          <cell r="AV710">
            <v>12827549334</v>
          </cell>
          <cell r="AW710">
            <v>15237771088</v>
          </cell>
          <cell r="AX710">
            <v>11372675744</v>
          </cell>
          <cell r="AY710">
            <v>10457793139</v>
          </cell>
          <cell r="AZ710">
            <v>8811217021</v>
          </cell>
          <cell r="BA710">
            <v>8676815262</v>
          </cell>
          <cell r="BB710">
            <v>9768461941</v>
          </cell>
          <cell r="BC710">
            <v>7453060850</v>
          </cell>
          <cell r="BD710">
            <v>7891137419</v>
          </cell>
          <cell r="BE710">
            <v>9326100311</v>
          </cell>
          <cell r="BF710">
            <v>10603920724</v>
          </cell>
          <cell r="BG710">
            <v>8328329132</v>
          </cell>
          <cell r="BH710">
            <v>10030053466</v>
          </cell>
          <cell r="BI710">
            <v>12069851444</v>
          </cell>
          <cell r="BJ710">
            <v>9816304054</v>
          </cell>
          <cell r="BK710">
            <v>9572391867</v>
          </cell>
          <cell r="BL710">
            <v>8105346491</v>
          </cell>
          <cell r="BM710">
            <v>18323701104</v>
          </cell>
          <cell r="BN710">
            <v>9543931393</v>
          </cell>
          <cell r="BO710">
            <v>10447662386</v>
          </cell>
          <cell r="BP710">
            <v>7814552900</v>
          </cell>
          <cell r="BQ710">
            <v>8285119354</v>
          </cell>
          <cell r="BR710">
            <v>11813762731</v>
          </cell>
          <cell r="BS710">
            <v>10341251897</v>
          </cell>
          <cell r="BT710">
            <v>10383839597</v>
          </cell>
          <cell r="BU710">
            <v>32249410914</v>
          </cell>
          <cell r="BV710">
            <v>15026232300</v>
          </cell>
          <cell r="BW710">
            <v>12646674996</v>
          </cell>
          <cell r="BX710">
            <v>14362502121</v>
          </cell>
          <cell r="BY710">
            <v>12696844371</v>
          </cell>
          <cell r="BZ710">
            <v>11657104953</v>
          </cell>
          <cell r="CA710">
            <v>16880021153</v>
          </cell>
          <cell r="CB710">
            <v>10934228994</v>
          </cell>
          <cell r="CC710">
            <v>21476323728</v>
          </cell>
          <cell r="CD710">
            <v>13960524632</v>
          </cell>
          <cell r="CE710">
            <v>18845209985</v>
          </cell>
          <cell r="CF710">
            <v>11223049480</v>
          </cell>
          <cell r="CG710">
            <v>10493152493</v>
          </cell>
          <cell r="CH710">
            <v>10943873837</v>
          </cell>
          <cell r="CI710">
            <v>12581370176</v>
          </cell>
          <cell r="CJ710">
            <v>10817516025</v>
          </cell>
          <cell r="CK710">
            <v>10081429471</v>
          </cell>
          <cell r="CL710">
            <v>10704777874</v>
          </cell>
          <cell r="CM710">
            <v>14541310851</v>
          </cell>
          <cell r="CN710">
            <v>11782536712</v>
          </cell>
          <cell r="CO710">
            <v>15556009825</v>
          </cell>
          <cell r="FV710"/>
          <cell r="FW710"/>
          <cell r="FX710"/>
          <cell r="FY710"/>
          <cell r="FZ710"/>
          <cell r="GM710"/>
          <cell r="GN710"/>
          <cell r="GO710"/>
          <cell r="GP710"/>
          <cell r="IO710"/>
          <cell r="IP710"/>
          <cell r="IQ710"/>
          <cell r="IR710"/>
        </row>
        <row r="711">
          <cell r="E711">
            <v>13467824972</v>
          </cell>
          <cell r="F711">
            <v>12752488852</v>
          </cell>
          <cell r="G711">
            <v>18319970080</v>
          </cell>
          <cell r="H711">
            <v>11827562750</v>
          </cell>
          <cell r="I711">
            <v>11321340796</v>
          </cell>
          <cell r="J711">
            <v>10678671079</v>
          </cell>
          <cell r="K711">
            <v>11080540060</v>
          </cell>
          <cell r="L711">
            <v>12011873836</v>
          </cell>
          <cell r="M711">
            <v>12811401519</v>
          </cell>
          <cell r="N711">
            <v>8646281128</v>
          </cell>
          <cell r="O711">
            <v>8348428732</v>
          </cell>
          <cell r="P711">
            <v>9858066133</v>
          </cell>
          <cell r="Q711">
            <v>10902318277</v>
          </cell>
          <cell r="R711">
            <v>9643016012</v>
          </cell>
          <cell r="S711">
            <v>9306195853</v>
          </cell>
          <cell r="T711">
            <v>10862746797</v>
          </cell>
          <cell r="U711">
            <v>11318022551</v>
          </cell>
          <cell r="V711">
            <v>12370713027</v>
          </cell>
          <cell r="W711">
            <v>12608263194</v>
          </cell>
          <cell r="X711">
            <v>11491374060</v>
          </cell>
          <cell r="Y711">
            <v>11412372347</v>
          </cell>
          <cell r="Z711">
            <v>9377908021</v>
          </cell>
          <cell r="AA711">
            <v>13491450708</v>
          </cell>
          <cell r="AB711">
            <v>12615614443</v>
          </cell>
          <cell r="AC711">
            <v>11550199231</v>
          </cell>
          <cell r="AD711">
            <v>10528825486</v>
          </cell>
          <cell r="AE711">
            <v>14848626418</v>
          </cell>
          <cell r="AF711">
            <v>14895274297</v>
          </cell>
          <cell r="AG711">
            <v>15650203821</v>
          </cell>
          <cell r="AH711">
            <v>13975861989</v>
          </cell>
          <cell r="AI711">
            <v>10280944780</v>
          </cell>
          <cell r="AJ711">
            <v>12689883522</v>
          </cell>
          <cell r="AK711">
            <v>13986259120</v>
          </cell>
          <cell r="AL711">
            <v>16950247547</v>
          </cell>
          <cell r="AM711">
            <v>14140148425</v>
          </cell>
          <cell r="AN711">
            <v>14228681597</v>
          </cell>
          <cell r="AO711">
            <v>13887990104</v>
          </cell>
          <cell r="AP711">
            <v>12099917435</v>
          </cell>
          <cell r="AQ711">
            <v>12756751662</v>
          </cell>
          <cell r="AR711">
            <v>12688253296</v>
          </cell>
          <cell r="AS711">
            <v>12115130430</v>
          </cell>
          <cell r="AT711">
            <v>25413140600</v>
          </cell>
          <cell r="AU711">
            <v>15131733034</v>
          </cell>
          <cell r="AV711">
            <v>14650967237</v>
          </cell>
          <cell r="AW711">
            <v>13909261661</v>
          </cell>
          <cell r="AX711">
            <v>11789041199</v>
          </cell>
          <cell r="AY711">
            <v>9864772206</v>
          </cell>
          <cell r="AZ711">
            <v>10223532102</v>
          </cell>
          <cell r="BA711">
            <v>12999314293</v>
          </cell>
          <cell r="BB711">
            <v>12168000300</v>
          </cell>
          <cell r="BC711">
            <v>10885376612</v>
          </cell>
          <cell r="BD711">
            <v>13173114201</v>
          </cell>
          <cell r="BE711">
            <v>15960622875</v>
          </cell>
          <cell r="BF711">
            <v>13530909490</v>
          </cell>
          <cell r="BG711">
            <v>12919186634</v>
          </cell>
          <cell r="BH711">
            <v>19390896824</v>
          </cell>
          <cell r="BI711">
            <v>16120724761</v>
          </cell>
          <cell r="BJ711">
            <v>12099235670</v>
          </cell>
          <cell r="BK711">
            <v>12041105176</v>
          </cell>
          <cell r="BL711">
            <v>11717497444</v>
          </cell>
          <cell r="BM711">
            <v>10226811008</v>
          </cell>
          <cell r="BN711">
            <v>11623198378</v>
          </cell>
          <cell r="BO711">
            <v>7695978514</v>
          </cell>
          <cell r="BP711">
            <v>11984861568</v>
          </cell>
          <cell r="BQ711">
            <v>12097318007</v>
          </cell>
          <cell r="BR711">
            <v>13508538763</v>
          </cell>
          <cell r="BS711">
            <v>11048495480</v>
          </cell>
          <cell r="BT711">
            <v>12245145398</v>
          </cell>
          <cell r="BU711">
            <v>12969304320</v>
          </cell>
          <cell r="BV711">
            <v>11750265914</v>
          </cell>
          <cell r="BW711">
            <v>13980408274</v>
          </cell>
          <cell r="BX711">
            <v>10645210695</v>
          </cell>
          <cell r="BY711">
            <v>10799258569</v>
          </cell>
          <cell r="BZ711">
            <v>11838114711</v>
          </cell>
          <cell r="CA711">
            <v>11613636209</v>
          </cell>
          <cell r="CB711">
            <v>8067752942</v>
          </cell>
          <cell r="CC711">
            <v>13901018828</v>
          </cell>
          <cell r="CD711">
            <v>9715807180</v>
          </cell>
          <cell r="CE711">
            <v>10203881824</v>
          </cell>
          <cell r="CF711">
            <v>11380921402</v>
          </cell>
          <cell r="CG711">
            <v>10629959028</v>
          </cell>
          <cell r="CH711">
            <v>11639743182</v>
          </cell>
          <cell r="CI711">
            <v>10192525211</v>
          </cell>
          <cell r="CJ711">
            <v>9807192505</v>
          </cell>
          <cell r="CK711">
            <v>10558114976</v>
          </cell>
          <cell r="CL711">
            <v>9994783956</v>
          </cell>
          <cell r="CM711">
            <v>8897304262</v>
          </cell>
          <cell r="CN711">
            <v>8696945813</v>
          </cell>
          <cell r="CO711">
            <v>9045147940</v>
          </cell>
          <cell r="FV711"/>
          <cell r="FW711"/>
          <cell r="FX711"/>
          <cell r="FY711"/>
          <cell r="FZ711"/>
          <cell r="GM711"/>
          <cell r="GN711"/>
          <cell r="GO711"/>
          <cell r="GP711"/>
          <cell r="IO711"/>
          <cell r="IP711"/>
          <cell r="IQ711"/>
          <cell r="IR711"/>
        </row>
        <row r="712">
          <cell r="E712">
            <v>1981095213</v>
          </cell>
          <cell r="F712">
            <v>1925183230</v>
          </cell>
          <cell r="G712">
            <v>2078553314</v>
          </cell>
          <cell r="H712">
            <v>4171306820</v>
          </cell>
          <cell r="I712">
            <v>2546036564</v>
          </cell>
          <cell r="J712">
            <v>2540608366</v>
          </cell>
          <cell r="K712">
            <v>2106376347</v>
          </cell>
          <cell r="L712">
            <v>3006164242</v>
          </cell>
          <cell r="M712">
            <v>3038838611</v>
          </cell>
          <cell r="N712">
            <v>2612014971</v>
          </cell>
          <cell r="O712">
            <v>2087945448</v>
          </cell>
          <cell r="P712">
            <v>2264297157</v>
          </cell>
          <cell r="Q712">
            <v>3060433319</v>
          </cell>
          <cell r="R712">
            <v>2369466957</v>
          </cell>
          <cell r="S712">
            <v>2894054501</v>
          </cell>
          <cell r="T712">
            <v>2791696344</v>
          </cell>
          <cell r="U712">
            <v>2585386538</v>
          </cell>
          <cell r="V712">
            <v>3023783437</v>
          </cell>
          <cell r="W712">
            <v>4885046749</v>
          </cell>
          <cell r="X712">
            <v>3171800578</v>
          </cell>
          <cell r="Y712">
            <v>4029082677</v>
          </cell>
          <cell r="Z712">
            <v>6904382445</v>
          </cell>
          <cell r="AA712">
            <v>3449581833</v>
          </cell>
          <cell r="AB712">
            <v>2980734713</v>
          </cell>
          <cell r="AC712">
            <v>2872923795</v>
          </cell>
          <cell r="AD712">
            <v>3178880430</v>
          </cell>
          <cell r="AE712">
            <v>3742575133</v>
          </cell>
          <cell r="AF712">
            <v>3680578951</v>
          </cell>
          <cell r="AG712">
            <v>3775274083</v>
          </cell>
          <cell r="AH712">
            <v>3056854060</v>
          </cell>
          <cell r="AI712">
            <v>3721966221</v>
          </cell>
          <cell r="AJ712">
            <v>3454420566</v>
          </cell>
          <cell r="AK712">
            <v>3540031833</v>
          </cell>
          <cell r="AL712">
            <v>3049238957</v>
          </cell>
          <cell r="AM712">
            <v>3186030145</v>
          </cell>
          <cell r="AN712">
            <v>3211482494</v>
          </cell>
          <cell r="AO712">
            <v>3740965279</v>
          </cell>
          <cell r="AP712">
            <v>3864835422</v>
          </cell>
          <cell r="AQ712">
            <v>7405174851</v>
          </cell>
          <cell r="AR712">
            <v>5835007401</v>
          </cell>
          <cell r="AS712">
            <v>6065107834</v>
          </cell>
          <cell r="AT712">
            <v>4967485517</v>
          </cell>
          <cell r="AU712">
            <v>5859988411</v>
          </cell>
          <cell r="AV712">
            <v>6526092004</v>
          </cell>
          <cell r="AW712">
            <v>8660299809</v>
          </cell>
          <cell r="AX712">
            <v>6544742674</v>
          </cell>
          <cell r="AY712">
            <v>5703809968</v>
          </cell>
          <cell r="AZ712">
            <v>4738447465</v>
          </cell>
          <cell r="BA712">
            <v>5121851156</v>
          </cell>
          <cell r="BB712">
            <v>5312539119</v>
          </cell>
          <cell r="BC712">
            <v>5020244872</v>
          </cell>
          <cell r="BD712">
            <v>4651837389</v>
          </cell>
          <cell r="BE712">
            <v>5245931899</v>
          </cell>
          <cell r="BF712">
            <v>3899413360</v>
          </cell>
          <cell r="BG712">
            <v>4137209784</v>
          </cell>
          <cell r="BH712">
            <v>4248359362</v>
          </cell>
          <cell r="BI712">
            <v>5008865434</v>
          </cell>
          <cell r="BJ712">
            <v>4064232332</v>
          </cell>
          <cell r="BK712">
            <v>6968763645</v>
          </cell>
          <cell r="BL712">
            <v>4055467100</v>
          </cell>
          <cell r="BM712">
            <v>4952045774</v>
          </cell>
          <cell r="BN712">
            <v>4212603151</v>
          </cell>
          <cell r="BO712">
            <v>5602628855</v>
          </cell>
          <cell r="BP712">
            <v>3309282654</v>
          </cell>
          <cell r="BQ712">
            <v>3446800416</v>
          </cell>
          <cell r="BR712">
            <v>5041415785</v>
          </cell>
          <cell r="BS712">
            <v>3748362231</v>
          </cell>
          <cell r="BT712">
            <v>4102873365</v>
          </cell>
          <cell r="BU712">
            <v>4333720768</v>
          </cell>
          <cell r="BV712">
            <v>4118219488</v>
          </cell>
          <cell r="BW712">
            <v>4606617398</v>
          </cell>
          <cell r="BX712">
            <v>3978916643</v>
          </cell>
          <cell r="BY712">
            <v>4309662596</v>
          </cell>
          <cell r="BZ712">
            <v>3855129715</v>
          </cell>
          <cell r="CA712">
            <v>5392115471</v>
          </cell>
          <cell r="CB712">
            <v>4656405443</v>
          </cell>
          <cell r="CC712">
            <v>10879691942</v>
          </cell>
          <cell r="CD712">
            <v>5296546952</v>
          </cell>
          <cell r="CE712">
            <v>10701607916</v>
          </cell>
          <cell r="CF712">
            <v>3589552548</v>
          </cell>
          <cell r="CG712">
            <v>5241712177</v>
          </cell>
          <cell r="CH712">
            <v>5942714714</v>
          </cell>
          <cell r="CI712">
            <v>6464512648</v>
          </cell>
          <cell r="CJ712">
            <v>4818105057</v>
          </cell>
          <cell r="CK712">
            <v>4480648365</v>
          </cell>
          <cell r="CL712">
            <v>6074105283</v>
          </cell>
          <cell r="CM712">
            <v>4401516449</v>
          </cell>
          <cell r="CN712">
            <v>4094871326</v>
          </cell>
          <cell r="CO712">
            <v>4375356849</v>
          </cell>
          <cell r="FV712"/>
          <cell r="FW712"/>
          <cell r="FX712"/>
          <cell r="FY712"/>
          <cell r="FZ712"/>
          <cell r="GM712"/>
          <cell r="GN712"/>
          <cell r="GO712"/>
          <cell r="GP712"/>
          <cell r="IO712"/>
          <cell r="IP712"/>
          <cell r="IQ712"/>
          <cell r="IR712"/>
        </row>
        <row r="713">
          <cell r="E713">
            <v>906343666</v>
          </cell>
          <cell r="F713">
            <v>900126079</v>
          </cell>
          <cell r="G713">
            <v>970488494</v>
          </cell>
          <cell r="H713">
            <v>1162553317</v>
          </cell>
          <cell r="I713">
            <v>1129276003</v>
          </cell>
          <cell r="J713">
            <v>1312669550</v>
          </cell>
          <cell r="K713">
            <v>970748201</v>
          </cell>
          <cell r="L713">
            <v>1263317066</v>
          </cell>
          <cell r="M713">
            <v>1284103279</v>
          </cell>
          <cell r="N713">
            <v>1237904682</v>
          </cell>
          <cell r="O713">
            <v>994415312</v>
          </cell>
          <cell r="P713">
            <v>1041895281</v>
          </cell>
          <cell r="Q713">
            <v>1409212257</v>
          </cell>
          <cell r="R713">
            <v>1294514985</v>
          </cell>
          <cell r="S713">
            <v>1429234078</v>
          </cell>
          <cell r="T713">
            <v>1117322895</v>
          </cell>
          <cell r="U713">
            <v>900098834</v>
          </cell>
          <cell r="V713">
            <v>1476754692</v>
          </cell>
          <cell r="W713">
            <v>1343696663</v>
          </cell>
          <cell r="X713">
            <v>1149807342</v>
          </cell>
          <cell r="Y713">
            <v>976611096</v>
          </cell>
          <cell r="Z713">
            <v>3320300021</v>
          </cell>
          <cell r="AA713">
            <v>1295373186</v>
          </cell>
          <cell r="AB713">
            <v>1041547427</v>
          </cell>
          <cell r="AC713">
            <v>1106346325</v>
          </cell>
          <cell r="AD713">
            <v>1373984610</v>
          </cell>
          <cell r="AE713">
            <v>1458596866</v>
          </cell>
          <cell r="AF713">
            <v>1513539228</v>
          </cell>
          <cell r="AG713">
            <v>1778972834</v>
          </cell>
          <cell r="AH713">
            <v>1240776591</v>
          </cell>
          <cell r="AI713">
            <v>1216736118</v>
          </cell>
          <cell r="AJ713">
            <v>1392020326</v>
          </cell>
          <cell r="AK713">
            <v>1153086148</v>
          </cell>
          <cell r="AL713">
            <v>1094024151</v>
          </cell>
          <cell r="AM713">
            <v>1316880177</v>
          </cell>
          <cell r="AN713">
            <v>1147786783</v>
          </cell>
          <cell r="AO713">
            <v>1275707395</v>
          </cell>
          <cell r="AP713">
            <v>1449522572</v>
          </cell>
          <cell r="AQ713">
            <v>2258187492</v>
          </cell>
          <cell r="AR713">
            <v>2281778694</v>
          </cell>
          <cell r="AS713">
            <v>2456388561</v>
          </cell>
          <cell r="AT713">
            <v>1787586581</v>
          </cell>
          <cell r="AU713">
            <v>2438523451</v>
          </cell>
          <cell r="AV713">
            <v>2644572465</v>
          </cell>
          <cell r="AW713">
            <v>3769985313</v>
          </cell>
          <cell r="AX713">
            <v>2578966613</v>
          </cell>
          <cell r="AY713">
            <v>2280760764</v>
          </cell>
          <cell r="AZ713">
            <v>1884552484</v>
          </cell>
          <cell r="BA713">
            <v>1895788341</v>
          </cell>
          <cell r="BB713">
            <v>2067836049</v>
          </cell>
          <cell r="BC713">
            <v>1891411756</v>
          </cell>
          <cell r="BD713">
            <v>1754593616</v>
          </cell>
          <cell r="BE713">
            <v>2999885463</v>
          </cell>
          <cell r="BF713">
            <v>1126961918</v>
          </cell>
          <cell r="BG713">
            <v>1335732091</v>
          </cell>
          <cell r="BH713">
            <v>1220780418</v>
          </cell>
          <cell r="BI713">
            <v>1718785396</v>
          </cell>
          <cell r="BJ713">
            <v>1452690330</v>
          </cell>
          <cell r="BK713">
            <v>1344789201</v>
          </cell>
          <cell r="BL713">
            <v>1148426812</v>
          </cell>
          <cell r="BM713">
            <v>1194532518</v>
          </cell>
          <cell r="BN713">
            <v>1206289944</v>
          </cell>
          <cell r="BO713">
            <v>1329799902</v>
          </cell>
          <cell r="BP713">
            <v>1015579859</v>
          </cell>
          <cell r="BQ713">
            <v>1207531348</v>
          </cell>
          <cell r="BR713">
            <v>1675624877</v>
          </cell>
          <cell r="BS713">
            <v>1418324350</v>
          </cell>
          <cell r="BT713">
            <v>1490327100</v>
          </cell>
          <cell r="BU713">
            <v>1387333574</v>
          </cell>
          <cell r="BV713">
            <v>1406454137</v>
          </cell>
          <cell r="BW713">
            <v>1647722408</v>
          </cell>
          <cell r="BX713">
            <v>1393175349</v>
          </cell>
          <cell r="BY713">
            <v>1180247051</v>
          </cell>
          <cell r="BZ713">
            <v>1367547061</v>
          </cell>
          <cell r="CA713">
            <v>1904468744</v>
          </cell>
          <cell r="CB713">
            <v>1828052371</v>
          </cell>
          <cell r="CC713">
            <v>1369201887</v>
          </cell>
          <cell r="CD713">
            <v>1521563647</v>
          </cell>
          <cell r="CE713">
            <v>1528162665</v>
          </cell>
          <cell r="CF713">
            <v>1415991367</v>
          </cell>
          <cell r="CG713">
            <v>1874044766</v>
          </cell>
          <cell r="CH713">
            <v>3522842807</v>
          </cell>
          <cell r="CI713">
            <v>3294419164</v>
          </cell>
          <cell r="CJ713">
            <v>2386978534</v>
          </cell>
          <cell r="CK713">
            <v>2499223714</v>
          </cell>
          <cell r="CL713">
            <v>2456068094</v>
          </cell>
          <cell r="CM713">
            <v>2214767875</v>
          </cell>
          <cell r="CN713">
            <v>2148102808</v>
          </cell>
          <cell r="CO713">
            <v>2011680344</v>
          </cell>
          <cell r="FV713"/>
          <cell r="FW713"/>
          <cell r="FX713"/>
          <cell r="FY713"/>
          <cell r="FZ713"/>
          <cell r="GM713"/>
          <cell r="GN713"/>
          <cell r="GO713"/>
          <cell r="GP713"/>
          <cell r="IO713"/>
          <cell r="IP713"/>
          <cell r="IQ713"/>
          <cell r="IR713"/>
        </row>
        <row r="714">
          <cell r="E714">
            <v>831228104</v>
          </cell>
          <cell r="F714">
            <v>757635888</v>
          </cell>
          <cell r="G714">
            <v>765075663</v>
          </cell>
          <cell r="H714">
            <v>913537965</v>
          </cell>
          <cell r="I714">
            <v>986015074</v>
          </cell>
          <cell r="J714">
            <v>800433913</v>
          </cell>
          <cell r="K714">
            <v>987033369</v>
          </cell>
          <cell r="L714">
            <v>923735591</v>
          </cell>
          <cell r="M714">
            <v>886672247</v>
          </cell>
          <cell r="N714">
            <v>932344459</v>
          </cell>
          <cell r="O714">
            <v>972174438</v>
          </cell>
          <cell r="P714">
            <v>722096240</v>
          </cell>
          <cell r="Q714">
            <v>573100294</v>
          </cell>
          <cell r="R714">
            <v>543629057</v>
          </cell>
          <cell r="S714">
            <v>486108824</v>
          </cell>
          <cell r="T714">
            <v>518962650</v>
          </cell>
          <cell r="U714">
            <v>780819367</v>
          </cell>
          <cell r="V714">
            <v>905895334</v>
          </cell>
          <cell r="W714">
            <v>866993061</v>
          </cell>
          <cell r="X714">
            <v>507509356</v>
          </cell>
          <cell r="Y714">
            <v>550061902</v>
          </cell>
          <cell r="Z714">
            <v>896681832</v>
          </cell>
          <cell r="AA714">
            <v>541698364</v>
          </cell>
          <cell r="AB714">
            <v>543084795</v>
          </cell>
          <cell r="AC714">
            <v>406088272</v>
          </cell>
          <cell r="AD714">
            <v>461043824</v>
          </cell>
          <cell r="AE714">
            <v>582773773</v>
          </cell>
          <cell r="AF714">
            <v>462467653</v>
          </cell>
          <cell r="AG714">
            <v>737468377</v>
          </cell>
          <cell r="AH714">
            <v>485157030</v>
          </cell>
          <cell r="AI714">
            <v>554908536</v>
          </cell>
          <cell r="AJ714">
            <v>559583931</v>
          </cell>
          <cell r="AK714">
            <v>552739804</v>
          </cell>
          <cell r="AL714">
            <v>532498090</v>
          </cell>
          <cell r="AM714">
            <v>542851936</v>
          </cell>
          <cell r="AN714">
            <v>530978705</v>
          </cell>
          <cell r="AO714">
            <v>614900903</v>
          </cell>
          <cell r="AP714">
            <v>545347609</v>
          </cell>
          <cell r="AQ714">
            <v>1092074631</v>
          </cell>
          <cell r="AR714">
            <v>811062438</v>
          </cell>
          <cell r="AS714">
            <v>821768430</v>
          </cell>
          <cell r="AT714">
            <v>954037920</v>
          </cell>
          <cell r="AU714">
            <v>1091251180</v>
          </cell>
          <cell r="AV714">
            <v>1048310428</v>
          </cell>
          <cell r="AW714">
            <v>1264232182</v>
          </cell>
          <cell r="AX714">
            <v>830620258</v>
          </cell>
          <cell r="AY714">
            <v>787059389</v>
          </cell>
          <cell r="AZ714">
            <v>659294705</v>
          </cell>
          <cell r="BA714">
            <v>692043312</v>
          </cell>
          <cell r="BB714">
            <v>1051597139</v>
          </cell>
          <cell r="BC714">
            <v>568695217</v>
          </cell>
          <cell r="BD714">
            <v>600430525</v>
          </cell>
          <cell r="BE714">
            <v>534608172</v>
          </cell>
          <cell r="BF714">
            <v>731049519</v>
          </cell>
          <cell r="BG714">
            <v>717650675</v>
          </cell>
          <cell r="BH714">
            <v>944496574</v>
          </cell>
          <cell r="BI714">
            <v>735823197</v>
          </cell>
          <cell r="BJ714">
            <v>768995813</v>
          </cell>
          <cell r="BK714">
            <v>685206485</v>
          </cell>
          <cell r="BL714">
            <v>674580388</v>
          </cell>
          <cell r="BM714">
            <v>795575658</v>
          </cell>
          <cell r="BN714">
            <v>735728545</v>
          </cell>
          <cell r="BO714">
            <v>2214635996</v>
          </cell>
          <cell r="BP714">
            <v>762657225</v>
          </cell>
          <cell r="BQ714">
            <v>663113981</v>
          </cell>
          <cell r="BR714">
            <v>957902082</v>
          </cell>
          <cell r="BS714">
            <v>803060875</v>
          </cell>
          <cell r="BT714">
            <v>825156877</v>
          </cell>
          <cell r="BU714">
            <v>806121710</v>
          </cell>
          <cell r="BV714">
            <v>848026305</v>
          </cell>
          <cell r="BW714">
            <v>695929699</v>
          </cell>
          <cell r="BX714">
            <v>791262378</v>
          </cell>
          <cell r="BY714">
            <v>920265019</v>
          </cell>
          <cell r="BZ714">
            <v>823267813</v>
          </cell>
          <cell r="CA714">
            <v>887643274</v>
          </cell>
          <cell r="CB714">
            <v>723053042</v>
          </cell>
          <cell r="CC714">
            <v>895879572</v>
          </cell>
          <cell r="CD714">
            <v>863885711</v>
          </cell>
          <cell r="CE714">
            <v>964434174</v>
          </cell>
          <cell r="CF714">
            <v>639004275</v>
          </cell>
          <cell r="CG714">
            <v>628962876</v>
          </cell>
          <cell r="CH714">
            <v>912215980</v>
          </cell>
          <cell r="CI714">
            <v>1070963535</v>
          </cell>
          <cell r="CJ714">
            <v>1199600659</v>
          </cell>
          <cell r="CK714">
            <v>728324569</v>
          </cell>
          <cell r="CL714">
            <v>854755215</v>
          </cell>
          <cell r="CM714">
            <v>677007528</v>
          </cell>
          <cell r="CN714">
            <v>947378282</v>
          </cell>
          <cell r="CO714">
            <v>1002830910</v>
          </cell>
          <cell r="FV714"/>
          <cell r="FW714"/>
          <cell r="FX714"/>
          <cell r="FY714"/>
          <cell r="FZ714"/>
          <cell r="GM714"/>
          <cell r="GN714"/>
          <cell r="GO714"/>
          <cell r="GP714"/>
          <cell r="IO714"/>
          <cell r="IP714"/>
          <cell r="IQ714"/>
          <cell r="IR714"/>
        </row>
        <row r="715">
          <cell r="E715">
            <v>499586596</v>
          </cell>
          <cell r="F715">
            <v>552396943</v>
          </cell>
          <cell r="G715">
            <v>607927397</v>
          </cell>
          <cell r="H715">
            <v>873381980</v>
          </cell>
          <cell r="I715">
            <v>748806952</v>
          </cell>
          <cell r="J715">
            <v>869376058</v>
          </cell>
          <cell r="K715">
            <v>734461972</v>
          </cell>
          <cell r="L715">
            <v>880867872</v>
          </cell>
          <cell r="M715">
            <v>682812468</v>
          </cell>
          <cell r="N715">
            <v>728404277</v>
          </cell>
          <cell r="O715">
            <v>547844036</v>
          </cell>
          <cell r="P715">
            <v>716983588</v>
          </cell>
          <cell r="Q715">
            <v>954409737</v>
          </cell>
          <cell r="R715">
            <v>857016165</v>
          </cell>
          <cell r="S715">
            <v>914935504</v>
          </cell>
          <cell r="T715">
            <v>787577195</v>
          </cell>
          <cell r="U715">
            <v>583935459</v>
          </cell>
          <cell r="V715">
            <v>991411031</v>
          </cell>
          <cell r="W715">
            <v>1025292226</v>
          </cell>
          <cell r="X715">
            <v>860826682</v>
          </cell>
          <cell r="Y715">
            <v>876570574</v>
          </cell>
          <cell r="Z715">
            <v>931324007</v>
          </cell>
          <cell r="AA715">
            <v>774098934</v>
          </cell>
          <cell r="AB715">
            <v>783676925</v>
          </cell>
          <cell r="AC715">
            <v>802946300</v>
          </cell>
          <cell r="AD715">
            <v>1235450518</v>
          </cell>
          <cell r="AE715">
            <v>1387718461</v>
          </cell>
          <cell r="AF715">
            <v>1096878660</v>
          </cell>
          <cell r="AG715">
            <v>1275403217</v>
          </cell>
          <cell r="AH715">
            <v>860562280</v>
          </cell>
          <cell r="AI715">
            <v>974378631</v>
          </cell>
          <cell r="AJ715">
            <v>1062258201</v>
          </cell>
          <cell r="AK715">
            <v>1028018181</v>
          </cell>
          <cell r="AL715">
            <v>801462735</v>
          </cell>
          <cell r="AM715">
            <v>785164518</v>
          </cell>
          <cell r="AN715">
            <v>717290330</v>
          </cell>
          <cell r="AO715">
            <v>933027676</v>
          </cell>
          <cell r="AP715">
            <v>1021307533</v>
          </cell>
          <cell r="AQ715">
            <v>1780994808</v>
          </cell>
          <cell r="AR715">
            <v>1755374044</v>
          </cell>
          <cell r="AS715">
            <v>1813605471</v>
          </cell>
          <cell r="AT715">
            <v>1393746510</v>
          </cell>
          <cell r="AU715">
            <v>1664730594</v>
          </cell>
          <cell r="AV715">
            <v>1740639801</v>
          </cell>
          <cell r="AW715">
            <v>2132794287</v>
          </cell>
          <cell r="AX715">
            <v>1611447739</v>
          </cell>
          <cell r="AY715">
            <v>1429809510</v>
          </cell>
          <cell r="AZ715">
            <v>1472205748</v>
          </cell>
          <cell r="BA715">
            <v>1344510464</v>
          </cell>
          <cell r="BB715">
            <v>1585942064</v>
          </cell>
          <cell r="BC715">
            <v>1454058185</v>
          </cell>
          <cell r="BD715">
            <v>1402368391</v>
          </cell>
          <cell r="BE715">
            <v>1294625565</v>
          </cell>
          <cell r="BF715">
            <v>844129989</v>
          </cell>
          <cell r="BG715">
            <v>930878311</v>
          </cell>
          <cell r="BH715">
            <v>1148449291</v>
          </cell>
          <cell r="BI715">
            <v>1347914048</v>
          </cell>
          <cell r="BJ715">
            <v>1152146982</v>
          </cell>
          <cell r="BK715">
            <v>1073512803</v>
          </cell>
          <cell r="BL715">
            <v>924695719</v>
          </cell>
          <cell r="BM715">
            <v>994967289</v>
          </cell>
          <cell r="BN715">
            <v>930871016</v>
          </cell>
          <cell r="BO715">
            <v>2418225281</v>
          </cell>
          <cell r="BP715">
            <v>892310427</v>
          </cell>
          <cell r="BQ715">
            <v>772009784</v>
          </cell>
          <cell r="BR715">
            <v>1147521090</v>
          </cell>
          <cell r="BS715">
            <v>1007273014</v>
          </cell>
          <cell r="BT715">
            <v>1027860082</v>
          </cell>
          <cell r="BU715">
            <v>1023281790</v>
          </cell>
          <cell r="BV715">
            <v>1119876835</v>
          </cell>
          <cell r="BW715">
            <v>1118120589</v>
          </cell>
          <cell r="BX715">
            <v>950185880</v>
          </cell>
          <cell r="BY715">
            <v>793896621</v>
          </cell>
          <cell r="BZ715">
            <v>1049730345</v>
          </cell>
          <cell r="CA715">
            <v>1414377884</v>
          </cell>
          <cell r="CB715">
            <v>1513507298</v>
          </cell>
          <cell r="CC715">
            <v>1198403905</v>
          </cell>
          <cell r="CD715">
            <v>1440367724</v>
          </cell>
          <cell r="CE715">
            <v>1263434376</v>
          </cell>
          <cell r="CF715">
            <v>1123218878</v>
          </cell>
          <cell r="CG715">
            <v>1773448918</v>
          </cell>
          <cell r="CH715">
            <v>2822669009</v>
          </cell>
          <cell r="CI715">
            <v>2526212774</v>
          </cell>
          <cell r="CJ715">
            <v>1495856656</v>
          </cell>
          <cell r="CK715">
            <v>1714865801</v>
          </cell>
          <cell r="CL715">
            <v>1567640054</v>
          </cell>
          <cell r="CM715">
            <v>1545852941</v>
          </cell>
          <cell r="CN715">
            <v>1387010582</v>
          </cell>
          <cell r="CO715">
            <v>1113464057</v>
          </cell>
          <cell r="FV715"/>
          <cell r="FW715"/>
          <cell r="FX715"/>
          <cell r="FY715"/>
          <cell r="FZ715"/>
          <cell r="GM715"/>
          <cell r="GN715"/>
          <cell r="GO715"/>
          <cell r="GP715"/>
          <cell r="IO715"/>
          <cell r="IP715"/>
          <cell r="IQ715"/>
          <cell r="IR715"/>
        </row>
        <row r="716">
          <cell r="E716">
            <v>1253797045</v>
          </cell>
          <cell r="F716">
            <v>1072444213</v>
          </cell>
          <cell r="G716">
            <v>2315192934</v>
          </cell>
          <cell r="H716">
            <v>2016096989</v>
          </cell>
          <cell r="I716">
            <v>1676587322</v>
          </cell>
          <cell r="J716">
            <v>1594158084</v>
          </cell>
          <cell r="K716">
            <v>1288798225</v>
          </cell>
          <cell r="L716">
            <v>1811031610</v>
          </cell>
          <cell r="M716">
            <v>2022152279</v>
          </cell>
          <cell r="N716">
            <v>1748094114</v>
          </cell>
          <cell r="O716">
            <v>1416030186</v>
          </cell>
          <cell r="P716">
            <v>1724495055</v>
          </cell>
          <cell r="Q716">
            <v>1957492088</v>
          </cell>
          <cell r="R716">
            <v>1930771752</v>
          </cell>
          <cell r="S716">
            <v>2121945979</v>
          </cell>
          <cell r="T716">
            <v>1476602183</v>
          </cell>
          <cell r="U716">
            <v>1091447125</v>
          </cell>
          <cell r="V716">
            <v>1717057277</v>
          </cell>
          <cell r="W716">
            <v>1626182106</v>
          </cell>
          <cell r="X716">
            <v>1631872615</v>
          </cell>
          <cell r="Y716">
            <v>1619744927</v>
          </cell>
          <cell r="Z716">
            <v>3772355668</v>
          </cell>
          <cell r="AA716">
            <v>1966308004</v>
          </cell>
          <cell r="AB716">
            <v>1508106781</v>
          </cell>
          <cell r="AC716">
            <v>1596960593</v>
          </cell>
          <cell r="AD716">
            <v>1785340185</v>
          </cell>
          <cell r="AE716">
            <v>2319035561</v>
          </cell>
          <cell r="AF716">
            <v>2022224929</v>
          </cell>
          <cell r="AG716">
            <v>2136140915</v>
          </cell>
          <cell r="AH716">
            <v>1518028732</v>
          </cell>
          <cell r="AI716">
            <v>1689198112</v>
          </cell>
          <cell r="AJ716">
            <v>1745663041</v>
          </cell>
          <cell r="AK716">
            <v>1512295858</v>
          </cell>
          <cell r="AL716">
            <v>1328451460</v>
          </cell>
          <cell r="AM716">
            <v>1653530191</v>
          </cell>
          <cell r="AN716">
            <v>1556483775</v>
          </cell>
          <cell r="AO716">
            <v>1863340568</v>
          </cell>
          <cell r="AP716">
            <v>1975288205</v>
          </cell>
          <cell r="AQ716">
            <v>3202958907</v>
          </cell>
          <cell r="AR716">
            <v>2883237987</v>
          </cell>
          <cell r="AS716">
            <v>3313991171</v>
          </cell>
          <cell r="AT716">
            <v>2394640516</v>
          </cell>
          <cell r="AU716">
            <v>3284952509</v>
          </cell>
          <cell r="AV716">
            <v>3636062405</v>
          </cell>
          <cell r="AW716">
            <v>5203277179</v>
          </cell>
          <cell r="AX716">
            <v>3149560566</v>
          </cell>
          <cell r="AY716">
            <v>2995660117</v>
          </cell>
          <cell r="AZ716">
            <v>2344585362</v>
          </cell>
          <cell r="BA716">
            <v>2789617295</v>
          </cell>
          <cell r="BB716">
            <v>2700239207</v>
          </cell>
          <cell r="BC716">
            <v>2933379085</v>
          </cell>
          <cell r="BD716">
            <v>3050592977</v>
          </cell>
          <cell r="BE716">
            <v>3637806622</v>
          </cell>
          <cell r="BF716">
            <v>1956019343</v>
          </cell>
          <cell r="BG716">
            <v>2289275808</v>
          </cell>
          <cell r="BH716">
            <v>2191285219</v>
          </cell>
          <cell r="BI716">
            <v>2688690262</v>
          </cell>
          <cell r="BJ716">
            <v>2242472692</v>
          </cell>
          <cell r="BK716">
            <v>5231664213</v>
          </cell>
          <cell r="BL716">
            <v>2217846886</v>
          </cell>
          <cell r="BM716">
            <v>2717163562</v>
          </cell>
          <cell r="BN716">
            <v>2095608342</v>
          </cell>
          <cell r="BO716">
            <v>2207099988</v>
          </cell>
          <cell r="BP716">
            <v>1465566157</v>
          </cell>
          <cell r="BQ716">
            <v>1558390872</v>
          </cell>
          <cell r="BR716">
            <v>1817562487</v>
          </cell>
          <cell r="BS716">
            <v>1858942530</v>
          </cell>
          <cell r="BT716">
            <v>1887335826</v>
          </cell>
          <cell r="BU716">
            <v>1941177271</v>
          </cell>
          <cell r="BV716">
            <v>2021649827</v>
          </cell>
          <cell r="BW716">
            <v>2440304189</v>
          </cell>
          <cell r="BX716">
            <v>2003362264</v>
          </cell>
          <cell r="BY716">
            <v>1862452406</v>
          </cell>
          <cell r="BZ716">
            <v>1768286851</v>
          </cell>
          <cell r="CA716">
            <v>2933222850</v>
          </cell>
          <cell r="CB716">
            <v>2315163073</v>
          </cell>
          <cell r="CC716">
            <v>8946476037</v>
          </cell>
          <cell r="CD716">
            <v>3256968581</v>
          </cell>
          <cell r="CE716">
            <v>8726409518</v>
          </cell>
          <cell r="CF716">
            <v>1914876611</v>
          </cell>
          <cell r="CG716">
            <v>3487472310</v>
          </cell>
          <cell r="CH716">
            <v>3835551617</v>
          </cell>
          <cell r="CI716">
            <v>3524783900</v>
          </cell>
          <cell r="CJ716">
            <v>3125545412</v>
          </cell>
          <cell r="CK716">
            <v>2758039875</v>
          </cell>
          <cell r="CL716">
            <v>3198855235</v>
          </cell>
          <cell r="CM716">
            <v>2854396635</v>
          </cell>
          <cell r="CN716">
            <v>2587938358</v>
          </cell>
          <cell r="CO716">
            <v>2529993996</v>
          </cell>
          <cell r="FV716"/>
          <cell r="FW716"/>
          <cell r="FX716"/>
          <cell r="FY716"/>
          <cell r="FZ716"/>
          <cell r="GM716"/>
          <cell r="GN716"/>
          <cell r="GO716"/>
          <cell r="GP716"/>
          <cell r="IO716"/>
          <cell r="IP716"/>
          <cell r="IQ716"/>
          <cell r="IR716"/>
        </row>
        <row r="717">
          <cell r="E717">
            <v>270476125</v>
          </cell>
          <cell r="F717">
            <v>227719925</v>
          </cell>
          <cell r="G717">
            <v>290210928</v>
          </cell>
          <cell r="H717">
            <v>450031187</v>
          </cell>
          <cell r="I717">
            <v>369930520</v>
          </cell>
          <cell r="J717">
            <v>418037083</v>
          </cell>
          <cell r="K717">
            <v>277581943</v>
          </cell>
          <cell r="L717">
            <v>368099139</v>
          </cell>
          <cell r="M717">
            <v>287804164</v>
          </cell>
          <cell r="N717">
            <v>289841723</v>
          </cell>
          <cell r="O717">
            <v>301883294</v>
          </cell>
          <cell r="P717">
            <v>309456021</v>
          </cell>
          <cell r="Q717">
            <v>378317897</v>
          </cell>
          <cell r="R717">
            <v>452437696</v>
          </cell>
          <cell r="S717">
            <v>369998033</v>
          </cell>
          <cell r="T717">
            <v>346650765</v>
          </cell>
          <cell r="U717">
            <v>258019216</v>
          </cell>
          <cell r="V717">
            <v>550320079</v>
          </cell>
          <cell r="W717">
            <v>432602523</v>
          </cell>
          <cell r="X717">
            <v>367056236</v>
          </cell>
          <cell r="Y717">
            <v>437660480</v>
          </cell>
          <cell r="Z717">
            <v>399839498</v>
          </cell>
          <cell r="AA717">
            <v>325430296</v>
          </cell>
          <cell r="AB717">
            <v>332319047</v>
          </cell>
          <cell r="AC717">
            <v>426122713</v>
          </cell>
          <cell r="AD717">
            <v>700085428</v>
          </cell>
          <cell r="AE717">
            <v>730100496</v>
          </cell>
          <cell r="AF717">
            <v>540363867</v>
          </cell>
          <cell r="AG717">
            <v>534363622</v>
          </cell>
          <cell r="AH717">
            <v>357954477</v>
          </cell>
          <cell r="AI717">
            <v>377439891</v>
          </cell>
          <cell r="AJ717">
            <v>456650013</v>
          </cell>
          <cell r="AK717">
            <v>475833361</v>
          </cell>
          <cell r="AL717">
            <v>347244892</v>
          </cell>
          <cell r="AM717">
            <v>364845079</v>
          </cell>
          <cell r="AN717">
            <v>396397571</v>
          </cell>
          <cell r="AO717">
            <v>417736084</v>
          </cell>
          <cell r="AP717">
            <v>500985000</v>
          </cell>
          <cell r="AQ717">
            <v>801076201</v>
          </cell>
          <cell r="AR717">
            <v>790003990</v>
          </cell>
          <cell r="AS717">
            <v>1024169801</v>
          </cell>
          <cell r="AT717">
            <v>632250076</v>
          </cell>
          <cell r="AU717">
            <v>688891367</v>
          </cell>
          <cell r="AV717">
            <v>664389425</v>
          </cell>
          <cell r="AW717">
            <v>715833633</v>
          </cell>
          <cell r="AX717">
            <v>1843314886</v>
          </cell>
          <cell r="AY717">
            <v>612980384</v>
          </cell>
          <cell r="AZ717">
            <v>600015896</v>
          </cell>
          <cell r="BA717">
            <v>613503821</v>
          </cell>
          <cell r="BB717">
            <v>749435187</v>
          </cell>
          <cell r="BC717">
            <v>787205576</v>
          </cell>
          <cell r="BD717">
            <v>664865761</v>
          </cell>
          <cell r="BE717">
            <v>649079514</v>
          </cell>
          <cell r="BF717">
            <v>388105091</v>
          </cell>
          <cell r="BG717">
            <v>407770154</v>
          </cell>
          <cell r="BH717">
            <v>501809093</v>
          </cell>
          <cell r="BI717">
            <v>644536537</v>
          </cell>
          <cell r="BJ717">
            <v>474608781</v>
          </cell>
          <cell r="BK717">
            <v>447933518</v>
          </cell>
          <cell r="BL717">
            <v>480867405</v>
          </cell>
          <cell r="BM717">
            <v>398241953</v>
          </cell>
          <cell r="BN717">
            <v>501606968</v>
          </cell>
          <cell r="BO717">
            <v>481143058</v>
          </cell>
          <cell r="BP717">
            <v>399804738</v>
          </cell>
          <cell r="BQ717">
            <v>379886471</v>
          </cell>
          <cell r="BR717">
            <v>598865981</v>
          </cell>
          <cell r="BS717">
            <v>435941840</v>
          </cell>
          <cell r="BT717">
            <v>483763650</v>
          </cell>
          <cell r="BU717">
            <v>475308171</v>
          </cell>
          <cell r="BV717">
            <v>424370666</v>
          </cell>
          <cell r="BW717">
            <v>516834502</v>
          </cell>
          <cell r="BX717">
            <v>449580147</v>
          </cell>
          <cell r="BY717">
            <v>425991843</v>
          </cell>
          <cell r="BZ717">
            <v>514963801</v>
          </cell>
          <cell r="CA717">
            <v>1020316009</v>
          </cell>
          <cell r="CB717">
            <v>867520288</v>
          </cell>
          <cell r="CC717">
            <v>717722620</v>
          </cell>
          <cell r="CD717">
            <v>797986844</v>
          </cell>
          <cell r="CE717">
            <v>649824127</v>
          </cell>
          <cell r="CF717">
            <v>544985079</v>
          </cell>
          <cell r="CG717">
            <v>872067413</v>
          </cell>
          <cell r="CH717">
            <v>1659844446</v>
          </cell>
          <cell r="CI717">
            <v>1308899995</v>
          </cell>
          <cell r="CJ717">
            <v>670829732</v>
          </cell>
          <cell r="CK717">
            <v>867729833</v>
          </cell>
          <cell r="CL717">
            <v>837412132</v>
          </cell>
          <cell r="CM717">
            <v>671742714</v>
          </cell>
          <cell r="CN717">
            <v>609829294</v>
          </cell>
          <cell r="CO717">
            <v>479989041</v>
          </cell>
          <cell r="FV717"/>
          <cell r="FW717"/>
          <cell r="FX717"/>
          <cell r="FY717"/>
          <cell r="FZ717"/>
          <cell r="GM717"/>
          <cell r="GN717"/>
          <cell r="GO717"/>
          <cell r="GP717"/>
          <cell r="IO717"/>
          <cell r="IP717"/>
          <cell r="IQ717"/>
          <cell r="IR717"/>
        </row>
        <row r="718">
          <cell r="E718">
            <v>523237033</v>
          </cell>
          <cell r="F718">
            <v>434271913</v>
          </cell>
          <cell r="G718">
            <v>514637382</v>
          </cell>
          <cell r="H718">
            <v>2511954193</v>
          </cell>
          <cell r="I718">
            <v>697117171</v>
          </cell>
          <cell r="J718">
            <v>651994041</v>
          </cell>
          <cell r="K718">
            <v>481287520</v>
          </cell>
          <cell r="L718">
            <v>765556330</v>
          </cell>
          <cell r="M718">
            <v>801191628</v>
          </cell>
          <cell r="N718">
            <v>720552513</v>
          </cell>
          <cell r="O718">
            <v>532426736</v>
          </cell>
          <cell r="P718">
            <v>701118923</v>
          </cell>
          <cell r="Q718">
            <v>992643746</v>
          </cell>
          <cell r="R718">
            <v>716380142</v>
          </cell>
          <cell r="S718">
            <v>709778546</v>
          </cell>
          <cell r="T718">
            <v>599733084</v>
          </cell>
          <cell r="U718">
            <v>559682098</v>
          </cell>
          <cell r="V718">
            <v>756271556</v>
          </cell>
          <cell r="W718">
            <v>892410841</v>
          </cell>
          <cell r="X718">
            <v>649936247</v>
          </cell>
          <cell r="Y718">
            <v>776198556</v>
          </cell>
          <cell r="Z718">
            <v>2993257699</v>
          </cell>
          <cell r="AA718">
            <v>804830694</v>
          </cell>
          <cell r="AB718">
            <v>998906317</v>
          </cell>
          <cell r="AC718">
            <v>963701762</v>
          </cell>
          <cell r="AD718">
            <v>1113925270</v>
          </cell>
          <cell r="AE718">
            <v>1142442858</v>
          </cell>
          <cell r="AF718">
            <v>900497443</v>
          </cell>
          <cell r="AG718">
            <v>1063007619</v>
          </cell>
          <cell r="AH718">
            <v>720525352</v>
          </cell>
          <cell r="AI718">
            <v>954437246</v>
          </cell>
          <cell r="AJ718">
            <v>913101577</v>
          </cell>
          <cell r="AK718">
            <v>974647618</v>
          </cell>
          <cell r="AL718">
            <v>730018768</v>
          </cell>
          <cell r="AM718">
            <v>602992254</v>
          </cell>
          <cell r="AN718">
            <v>644145661</v>
          </cell>
          <cell r="AO718">
            <v>967278772</v>
          </cell>
          <cell r="AP718">
            <v>900001113</v>
          </cell>
          <cell r="AQ718">
            <v>2067428541</v>
          </cell>
          <cell r="AR718">
            <v>1543047571</v>
          </cell>
          <cell r="AS718">
            <v>1597637764</v>
          </cell>
          <cell r="AT718">
            <v>1297244652</v>
          </cell>
          <cell r="AU718">
            <v>1508197614</v>
          </cell>
          <cell r="AV718">
            <v>1737059853</v>
          </cell>
          <cell r="AW718">
            <v>1724355689</v>
          </cell>
          <cell r="AX718">
            <v>1334375275</v>
          </cell>
          <cell r="AY718">
            <v>1299736800</v>
          </cell>
          <cell r="AZ718">
            <v>1381034136</v>
          </cell>
          <cell r="BA718">
            <v>1115516311</v>
          </cell>
          <cell r="BB718">
            <v>1496328897</v>
          </cell>
          <cell r="BC718">
            <v>1166976815</v>
          </cell>
          <cell r="BD718">
            <v>1128054709</v>
          </cell>
          <cell r="BE718">
            <v>1041683999</v>
          </cell>
          <cell r="BF718">
            <v>618430049</v>
          </cell>
          <cell r="BG718">
            <v>740592378</v>
          </cell>
          <cell r="BH718">
            <v>934060299</v>
          </cell>
          <cell r="BI718">
            <v>1173829441</v>
          </cell>
          <cell r="BJ718">
            <v>993249862</v>
          </cell>
          <cell r="BK718">
            <v>897234098</v>
          </cell>
          <cell r="BL718">
            <v>695206018</v>
          </cell>
          <cell r="BM718">
            <v>864790557</v>
          </cell>
          <cell r="BN718">
            <v>743853018</v>
          </cell>
          <cell r="BO718">
            <v>721992587</v>
          </cell>
          <cell r="BP718">
            <v>670654253</v>
          </cell>
          <cell r="BQ718">
            <v>571855910</v>
          </cell>
          <cell r="BR718">
            <v>788888566</v>
          </cell>
          <cell r="BS718">
            <v>684992252</v>
          </cell>
          <cell r="BT718">
            <v>749278962</v>
          </cell>
          <cell r="BU718">
            <v>855667434</v>
          </cell>
          <cell r="BV718">
            <v>921314408</v>
          </cell>
          <cell r="BW718">
            <v>1038891871</v>
          </cell>
          <cell r="BX718">
            <v>786415941</v>
          </cell>
          <cell r="BY718">
            <v>758508842</v>
          </cell>
          <cell r="BZ718">
            <v>992870889</v>
          </cell>
          <cell r="CA718">
            <v>1288707993</v>
          </cell>
          <cell r="CB718">
            <v>1318669185</v>
          </cell>
          <cell r="CC718">
            <v>7710073693</v>
          </cell>
          <cell r="CD718">
            <v>1963611414</v>
          </cell>
          <cell r="CE718">
            <v>7532369584</v>
          </cell>
          <cell r="CF718">
            <v>814876235</v>
          </cell>
          <cell r="CG718">
            <v>1369861099</v>
          </cell>
          <cell r="CH718">
            <v>2157361419</v>
          </cell>
          <cell r="CI718">
            <v>1950998215</v>
          </cell>
          <cell r="CJ718">
            <v>1052615828</v>
          </cell>
          <cell r="CK718">
            <v>1247720651</v>
          </cell>
          <cell r="CL718">
            <v>1112857069</v>
          </cell>
          <cell r="CM718">
            <v>1119107927</v>
          </cell>
          <cell r="CN718">
            <v>928962068</v>
          </cell>
          <cell r="CO718">
            <v>747958769</v>
          </cell>
          <cell r="FV718"/>
          <cell r="FW718"/>
          <cell r="FX718"/>
          <cell r="FY718"/>
          <cell r="FZ718"/>
          <cell r="GM718"/>
          <cell r="GN718"/>
          <cell r="GO718"/>
          <cell r="GP718"/>
          <cell r="IO718"/>
          <cell r="IP718"/>
          <cell r="IQ718"/>
          <cell r="IR718"/>
        </row>
        <row r="719">
          <cell r="E719">
            <v>756043943</v>
          </cell>
          <cell r="F719">
            <v>690611860</v>
          </cell>
          <cell r="G719">
            <v>811161549</v>
          </cell>
          <cell r="H719">
            <v>1135374008</v>
          </cell>
          <cell r="I719">
            <v>1025937310</v>
          </cell>
          <cell r="J719">
            <v>1059478762</v>
          </cell>
          <cell r="K719">
            <v>770939263</v>
          </cell>
          <cell r="L719">
            <v>1251500809</v>
          </cell>
          <cell r="M719">
            <v>1165041215</v>
          </cell>
          <cell r="N719">
            <v>1105396074</v>
          </cell>
          <cell r="O719">
            <v>918033888</v>
          </cell>
          <cell r="P719">
            <v>1052915110</v>
          </cell>
          <cell r="Q719">
            <v>1184298449</v>
          </cell>
          <cell r="R719">
            <v>1142978982</v>
          </cell>
          <cell r="S719">
            <v>1311522789</v>
          </cell>
          <cell r="T719">
            <v>1087806794</v>
          </cell>
          <cell r="U719">
            <v>782579491</v>
          </cell>
          <cell r="V719">
            <v>1349979356</v>
          </cell>
          <cell r="W719">
            <v>1354281670</v>
          </cell>
          <cell r="X719">
            <v>1063002273</v>
          </cell>
          <cell r="Y719">
            <v>1062892685</v>
          </cell>
          <cell r="Z719">
            <v>3461550909</v>
          </cell>
          <cell r="AA719">
            <v>1165764781</v>
          </cell>
          <cell r="AB719">
            <v>1070533280</v>
          </cell>
          <cell r="AC719">
            <v>1115732188</v>
          </cell>
          <cell r="AD719">
            <v>1487987668</v>
          </cell>
          <cell r="AE719">
            <v>1549917825</v>
          </cell>
          <cell r="AF719">
            <v>1421860025</v>
          </cell>
          <cell r="AG719">
            <v>1994601436</v>
          </cell>
          <cell r="AH719">
            <v>1318416433</v>
          </cell>
          <cell r="AI719">
            <v>1339661673</v>
          </cell>
          <cell r="AJ719">
            <v>1296168552</v>
          </cell>
          <cell r="AK719">
            <v>1335972267</v>
          </cell>
          <cell r="AL719">
            <v>1094018839</v>
          </cell>
          <cell r="AM719">
            <v>1470296208</v>
          </cell>
          <cell r="AN719">
            <v>1172671848</v>
          </cell>
          <cell r="AO719">
            <v>1281716269</v>
          </cell>
          <cell r="AP719">
            <v>1345038741</v>
          </cell>
          <cell r="AQ719">
            <v>2392988526</v>
          </cell>
          <cell r="AR719">
            <v>2181827434</v>
          </cell>
          <cell r="AS719">
            <v>2176265139</v>
          </cell>
          <cell r="AT719">
            <v>1856065817</v>
          </cell>
          <cell r="AU719">
            <v>2147511981</v>
          </cell>
          <cell r="AV719">
            <v>2650686353</v>
          </cell>
          <cell r="AW719">
            <v>4045293054</v>
          </cell>
          <cell r="AX719">
            <v>3056176520</v>
          </cell>
          <cell r="AY719">
            <v>2217163440</v>
          </cell>
          <cell r="AZ719">
            <v>1800742881</v>
          </cell>
          <cell r="BA719">
            <v>1940137552</v>
          </cell>
          <cell r="BB719">
            <v>2382595100</v>
          </cell>
          <cell r="BC719">
            <v>1805018005</v>
          </cell>
          <cell r="BD719">
            <v>1824763494</v>
          </cell>
          <cell r="BE719">
            <v>1891876393</v>
          </cell>
          <cell r="BF719">
            <v>1277665630</v>
          </cell>
          <cell r="BG719">
            <v>1417537298</v>
          </cell>
          <cell r="BH719">
            <v>1586220329</v>
          </cell>
          <cell r="BI719">
            <v>2058558108</v>
          </cell>
          <cell r="BJ719">
            <v>1802874089</v>
          </cell>
          <cell r="BK719">
            <v>1570987549</v>
          </cell>
          <cell r="BL719">
            <v>1279620718</v>
          </cell>
          <cell r="BM719">
            <v>1460221364</v>
          </cell>
          <cell r="BN719">
            <v>1290106103</v>
          </cell>
          <cell r="BO719">
            <v>1499038650</v>
          </cell>
          <cell r="BP719">
            <v>1254153320</v>
          </cell>
          <cell r="BQ719">
            <v>1127720093</v>
          </cell>
          <cell r="BR719">
            <v>1755159263</v>
          </cell>
          <cell r="BS719">
            <v>1458513059</v>
          </cell>
          <cell r="BT719">
            <v>1416696760</v>
          </cell>
          <cell r="BU719">
            <v>1504829961</v>
          </cell>
          <cell r="BV719">
            <v>1593177049</v>
          </cell>
          <cell r="BW719">
            <v>1662302621</v>
          </cell>
          <cell r="BX719">
            <v>1489687999</v>
          </cell>
          <cell r="BY719">
            <v>1445483098</v>
          </cell>
          <cell r="BZ719">
            <v>1449665492</v>
          </cell>
          <cell r="CA719">
            <v>2093126677</v>
          </cell>
          <cell r="CB719">
            <v>1833303342</v>
          </cell>
          <cell r="CC719">
            <v>1624171047</v>
          </cell>
          <cell r="CD719">
            <v>1722718096</v>
          </cell>
          <cell r="CE719">
            <v>1913433162</v>
          </cell>
          <cell r="CF719">
            <v>1481436440</v>
          </cell>
          <cell r="CG719">
            <v>1922297732</v>
          </cell>
          <cell r="CH719">
            <v>3376977285</v>
          </cell>
          <cell r="CI719">
            <v>3031047762</v>
          </cell>
          <cell r="CJ719">
            <v>1779143470</v>
          </cell>
          <cell r="CK719">
            <v>2161530246</v>
          </cell>
          <cell r="CL719">
            <v>2006674889</v>
          </cell>
          <cell r="CM719">
            <v>1877585069</v>
          </cell>
          <cell r="CN719">
            <v>1596265634</v>
          </cell>
          <cell r="CO719">
            <v>1507900810</v>
          </cell>
          <cell r="FV719"/>
          <cell r="FW719"/>
          <cell r="FX719"/>
          <cell r="FY719"/>
          <cell r="FZ719"/>
          <cell r="GM719"/>
          <cell r="GN719"/>
          <cell r="GO719"/>
          <cell r="GP719"/>
          <cell r="IO719"/>
          <cell r="IP719"/>
          <cell r="IQ719"/>
          <cell r="IR719"/>
        </row>
        <row r="720">
          <cell r="E720">
            <v>724611052</v>
          </cell>
          <cell r="F720">
            <v>803132295</v>
          </cell>
          <cell r="G720">
            <v>820707028</v>
          </cell>
          <cell r="H720">
            <v>1239686504</v>
          </cell>
          <cell r="I720">
            <v>1116668214</v>
          </cell>
          <cell r="J720">
            <v>1174339939</v>
          </cell>
          <cell r="K720">
            <v>915457404</v>
          </cell>
          <cell r="L720">
            <v>1293783859</v>
          </cell>
          <cell r="M720">
            <v>1283274583</v>
          </cell>
          <cell r="N720">
            <v>1167179625</v>
          </cell>
          <cell r="O720">
            <v>902452254</v>
          </cell>
          <cell r="P720">
            <v>1019980355</v>
          </cell>
          <cell r="Q720">
            <v>1313657015</v>
          </cell>
          <cell r="R720">
            <v>1254233112</v>
          </cell>
          <cell r="S720">
            <v>1319198271</v>
          </cell>
          <cell r="T720">
            <v>1081826198</v>
          </cell>
          <cell r="U720">
            <v>844013011</v>
          </cell>
          <cell r="V720">
            <v>1426818124</v>
          </cell>
          <cell r="W720">
            <v>1408017546</v>
          </cell>
          <cell r="X720">
            <v>1143043652</v>
          </cell>
          <cell r="Y720">
            <v>1133293925</v>
          </cell>
          <cell r="Z720">
            <v>3318304793</v>
          </cell>
          <cell r="AA720">
            <v>1174959602</v>
          </cell>
          <cell r="AB720">
            <v>1056111943</v>
          </cell>
          <cell r="AC720">
            <v>1084877317</v>
          </cell>
          <cell r="AD720">
            <v>1376760404</v>
          </cell>
          <cell r="AE720">
            <v>1642739220</v>
          </cell>
          <cell r="AF720">
            <v>1454469319</v>
          </cell>
          <cell r="AG720">
            <v>1981327557</v>
          </cell>
          <cell r="AH720">
            <v>1216061357</v>
          </cell>
          <cell r="AI720">
            <v>1250100332</v>
          </cell>
          <cell r="AJ720">
            <v>1414797663</v>
          </cell>
          <cell r="AK720">
            <v>1371753412</v>
          </cell>
          <cell r="AL720">
            <v>1131577088</v>
          </cell>
          <cell r="AM720">
            <v>1389643642</v>
          </cell>
          <cell r="AN720">
            <v>1180192946</v>
          </cell>
          <cell r="AO720">
            <v>1343642483</v>
          </cell>
          <cell r="AP720">
            <v>1471177260</v>
          </cell>
          <cell r="AQ720">
            <v>2363010068</v>
          </cell>
          <cell r="AR720">
            <v>2323016258</v>
          </cell>
          <cell r="AS720">
            <v>2339483645</v>
          </cell>
          <cell r="AT720">
            <v>1780444280</v>
          </cell>
          <cell r="AU720">
            <v>2220571338</v>
          </cell>
          <cell r="AV720">
            <v>2630079679</v>
          </cell>
          <cell r="AW720">
            <v>3955199631</v>
          </cell>
          <cell r="AX720">
            <v>2967639826</v>
          </cell>
          <cell r="AY720">
            <v>2272891432</v>
          </cell>
          <cell r="AZ720">
            <v>2003002602</v>
          </cell>
          <cell r="BA720">
            <v>1893174504</v>
          </cell>
          <cell r="BB720">
            <v>2034960799</v>
          </cell>
          <cell r="BC720">
            <v>1890923004</v>
          </cell>
          <cell r="BD720">
            <v>1835488012</v>
          </cell>
          <cell r="BE720">
            <v>1907082579</v>
          </cell>
          <cell r="BF720">
            <v>1147880384</v>
          </cell>
          <cell r="BG720">
            <v>1407374792</v>
          </cell>
          <cell r="BH720">
            <v>1639905046</v>
          </cell>
          <cell r="BI720">
            <v>2104125475</v>
          </cell>
          <cell r="BJ720">
            <v>1730612772</v>
          </cell>
          <cell r="BK720">
            <v>1477191770</v>
          </cell>
          <cell r="BL720">
            <v>1280083663</v>
          </cell>
          <cell r="BM720">
            <v>1449299458</v>
          </cell>
          <cell r="BN720">
            <v>1286578309</v>
          </cell>
          <cell r="BO720">
            <v>2898951831</v>
          </cell>
          <cell r="BP720">
            <v>1344706657</v>
          </cell>
          <cell r="BQ720">
            <v>1219517165</v>
          </cell>
          <cell r="BR720">
            <v>1668788065</v>
          </cell>
          <cell r="BS720">
            <v>1617004248</v>
          </cell>
          <cell r="BT720">
            <v>1614317556</v>
          </cell>
          <cell r="BU720">
            <v>1616245459</v>
          </cell>
          <cell r="BV720">
            <v>1606881130</v>
          </cell>
          <cell r="BW720">
            <v>1697385460</v>
          </cell>
          <cell r="BX720">
            <v>1515835523</v>
          </cell>
          <cell r="BY720">
            <v>1419462205</v>
          </cell>
          <cell r="BZ720">
            <v>1500890138</v>
          </cell>
          <cell r="CA720">
            <v>2063253049</v>
          </cell>
          <cell r="CB720">
            <v>1966259719</v>
          </cell>
          <cell r="CC720">
            <v>8380728971</v>
          </cell>
          <cell r="CD720">
            <v>2955662389</v>
          </cell>
          <cell r="CE720">
            <v>8656250984</v>
          </cell>
          <cell r="CF720">
            <v>1479604432</v>
          </cell>
          <cell r="CG720">
            <v>1893717922</v>
          </cell>
          <cell r="CH720">
            <v>3381225831</v>
          </cell>
          <cell r="CI720">
            <v>3162057586</v>
          </cell>
          <cell r="CJ720">
            <v>2465286758</v>
          </cell>
          <cell r="CK720">
            <v>2315376179</v>
          </cell>
          <cell r="CL720">
            <v>2053690478</v>
          </cell>
          <cell r="CM720">
            <v>1845947940</v>
          </cell>
          <cell r="CN720">
            <v>1700189871</v>
          </cell>
          <cell r="CO720">
            <v>1616670076</v>
          </cell>
          <cell r="FV720"/>
          <cell r="FW720"/>
          <cell r="FX720"/>
          <cell r="FY720"/>
          <cell r="FZ720"/>
          <cell r="GM720"/>
          <cell r="GN720"/>
          <cell r="GO720"/>
          <cell r="GP720"/>
          <cell r="IO720"/>
          <cell r="IP720"/>
          <cell r="IQ720"/>
          <cell r="IR720"/>
        </row>
        <row r="721">
          <cell r="E721">
            <v>631878816</v>
          </cell>
          <cell r="F721">
            <v>634676646</v>
          </cell>
          <cell r="G721">
            <v>629587386</v>
          </cell>
          <cell r="H721">
            <v>2691829948</v>
          </cell>
          <cell r="I721">
            <v>813242934</v>
          </cell>
          <cell r="J721">
            <v>812990188</v>
          </cell>
          <cell r="K721">
            <v>634575906</v>
          </cell>
          <cell r="L721">
            <v>879592131</v>
          </cell>
          <cell r="M721">
            <v>806552835</v>
          </cell>
          <cell r="N721">
            <v>764918053</v>
          </cell>
          <cell r="O721">
            <v>632109476</v>
          </cell>
          <cell r="P721">
            <v>776662897</v>
          </cell>
          <cell r="Q721">
            <v>976086234</v>
          </cell>
          <cell r="R721">
            <v>964516440</v>
          </cell>
          <cell r="S721">
            <v>897413205</v>
          </cell>
          <cell r="T721">
            <v>803668544</v>
          </cell>
          <cell r="U721">
            <v>674925527</v>
          </cell>
          <cell r="V721">
            <v>1049886004</v>
          </cell>
          <cell r="W721">
            <v>1103250665</v>
          </cell>
          <cell r="X721">
            <v>846243199</v>
          </cell>
          <cell r="Y721">
            <v>964873093</v>
          </cell>
          <cell r="Z721">
            <v>956367034</v>
          </cell>
          <cell r="AA721">
            <v>896510642</v>
          </cell>
          <cell r="AB721">
            <v>938599801</v>
          </cell>
          <cell r="AC721">
            <v>955197621</v>
          </cell>
          <cell r="AD721">
            <v>1274404987</v>
          </cell>
          <cell r="AE721">
            <v>1328524790</v>
          </cell>
          <cell r="AF721">
            <v>1199859038</v>
          </cell>
          <cell r="AG721">
            <v>1430315057</v>
          </cell>
          <cell r="AH721">
            <v>996041108</v>
          </cell>
          <cell r="AI721">
            <v>1226043408</v>
          </cell>
          <cell r="AJ721">
            <v>1246425552</v>
          </cell>
          <cell r="AK721">
            <v>1230090521</v>
          </cell>
          <cell r="AL721">
            <v>887802213</v>
          </cell>
          <cell r="AM721">
            <v>878416858</v>
          </cell>
          <cell r="AN721">
            <v>858295022</v>
          </cell>
          <cell r="AO721">
            <v>1047727803</v>
          </cell>
          <cell r="AP721">
            <v>1115535444</v>
          </cell>
          <cell r="AQ721">
            <v>3388724444</v>
          </cell>
          <cell r="AR721">
            <v>2187307495</v>
          </cell>
          <cell r="AS721">
            <v>2069514492</v>
          </cell>
          <cell r="AT721">
            <v>1949700821</v>
          </cell>
          <cell r="AU721">
            <v>2000928438</v>
          </cell>
          <cell r="AV721">
            <v>2415086334</v>
          </cell>
          <cell r="AW721">
            <v>2498747906</v>
          </cell>
          <cell r="AX721">
            <v>1937206281</v>
          </cell>
          <cell r="AY721">
            <v>1652528528</v>
          </cell>
          <cell r="AZ721">
            <v>1634519256</v>
          </cell>
          <cell r="BA721">
            <v>1665085595</v>
          </cell>
          <cell r="BB721">
            <v>2271954910</v>
          </cell>
          <cell r="BC721">
            <v>1514907859</v>
          </cell>
          <cell r="BD721">
            <v>1453157430</v>
          </cell>
          <cell r="BE721">
            <v>1391381843</v>
          </cell>
          <cell r="BF721">
            <v>952919464</v>
          </cell>
          <cell r="BG721">
            <v>1049636791</v>
          </cell>
          <cell r="BH721">
            <v>1189373532</v>
          </cell>
          <cell r="BI721">
            <v>1453634223</v>
          </cell>
          <cell r="BJ721">
            <v>1208170856</v>
          </cell>
          <cell r="BK721">
            <v>1205440591</v>
          </cell>
          <cell r="BL721">
            <v>1068559636</v>
          </cell>
          <cell r="BM721">
            <v>1160820927</v>
          </cell>
          <cell r="BN721">
            <v>999986334</v>
          </cell>
          <cell r="BO721">
            <v>1231527056</v>
          </cell>
          <cell r="BP721">
            <v>1003473945</v>
          </cell>
          <cell r="BQ721">
            <v>898097878</v>
          </cell>
          <cell r="BR721">
            <v>1370842759</v>
          </cell>
          <cell r="BS721">
            <v>1043924808</v>
          </cell>
          <cell r="BT721">
            <v>1085543379</v>
          </cell>
          <cell r="BU721">
            <v>1200137875</v>
          </cell>
          <cell r="BV721">
            <v>1291796780</v>
          </cell>
          <cell r="BW721">
            <v>1247671959</v>
          </cell>
          <cell r="BX721">
            <v>1023271228</v>
          </cell>
          <cell r="BY721">
            <v>1138922364</v>
          </cell>
          <cell r="BZ721">
            <v>1224047246</v>
          </cell>
          <cell r="CA721">
            <v>1614389247</v>
          </cell>
          <cell r="CB721">
            <v>1548668545</v>
          </cell>
          <cell r="CC721">
            <v>1378496509</v>
          </cell>
          <cell r="CD721">
            <v>1338728709</v>
          </cell>
          <cell r="CE721">
            <v>1248586669</v>
          </cell>
          <cell r="CF721">
            <v>1073136898</v>
          </cell>
          <cell r="CG721">
            <v>1453070186</v>
          </cell>
          <cell r="CH721">
            <v>2606422863</v>
          </cell>
          <cell r="CI721">
            <v>2225778024</v>
          </cell>
          <cell r="CJ721">
            <v>1666149724</v>
          </cell>
          <cell r="CK721">
            <v>1727910870</v>
          </cell>
          <cell r="CL721">
            <v>1498784458</v>
          </cell>
          <cell r="CM721">
            <v>1386787761</v>
          </cell>
          <cell r="CN721">
            <v>1285432332</v>
          </cell>
          <cell r="CO721">
            <v>1194562642</v>
          </cell>
          <cell r="FV721"/>
          <cell r="FW721"/>
          <cell r="FX721"/>
          <cell r="FY721"/>
          <cell r="FZ721"/>
          <cell r="GM721"/>
          <cell r="GN721"/>
          <cell r="GO721"/>
          <cell r="GP721"/>
          <cell r="IO721"/>
          <cell r="IP721"/>
          <cell r="IQ721"/>
          <cell r="IR721"/>
        </row>
        <row r="722">
          <cell r="E722">
            <v>13288092266</v>
          </cell>
          <cell r="F722">
            <v>10207107767</v>
          </cell>
          <cell r="G722">
            <v>14546593835</v>
          </cell>
          <cell r="H722">
            <v>11892912609</v>
          </cell>
          <cell r="I722">
            <v>10596298191</v>
          </cell>
          <cell r="J722">
            <v>8663560503</v>
          </cell>
          <cell r="K722">
            <v>8918017961</v>
          </cell>
          <cell r="L722">
            <v>9132985028</v>
          </cell>
          <cell r="M722">
            <v>11220441198</v>
          </cell>
          <cell r="N722">
            <v>12285625785</v>
          </cell>
          <cell r="O722">
            <v>9301975627</v>
          </cell>
          <cell r="P722">
            <v>8946102579</v>
          </cell>
          <cell r="Q722">
            <v>10701605926</v>
          </cell>
          <cell r="R722">
            <v>9707386332</v>
          </cell>
          <cell r="S722">
            <v>8713484280</v>
          </cell>
          <cell r="T722">
            <v>10666506578</v>
          </cell>
          <cell r="U722">
            <v>12629378423</v>
          </cell>
          <cell r="V722">
            <v>15099626547</v>
          </cell>
          <cell r="W722">
            <v>16318197585</v>
          </cell>
          <cell r="X722">
            <v>14165628809</v>
          </cell>
          <cell r="Y722">
            <v>13522799502</v>
          </cell>
          <cell r="Z722">
            <v>13392533607</v>
          </cell>
          <cell r="AA722">
            <v>19927280040</v>
          </cell>
          <cell r="AB722">
            <v>14094742702</v>
          </cell>
          <cell r="AC722">
            <v>13653561354</v>
          </cell>
          <cell r="AD722">
            <v>17733293636</v>
          </cell>
          <cell r="AE722">
            <v>21009974598</v>
          </cell>
          <cell r="AF722">
            <v>16447563108</v>
          </cell>
          <cell r="AG722">
            <v>19445333703</v>
          </cell>
          <cell r="AH722">
            <v>15511237205</v>
          </cell>
          <cell r="AI722">
            <v>15373430134</v>
          </cell>
          <cell r="AJ722">
            <v>16324254755</v>
          </cell>
          <cell r="AK722">
            <v>14041001344</v>
          </cell>
          <cell r="AL722">
            <v>16923120774</v>
          </cell>
          <cell r="AM722">
            <v>16404940912</v>
          </cell>
          <cell r="AN722">
            <v>15474469041</v>
          </cell>
          <cell r="AO722">
            <v>15501710476</v>
          </cell>
          <cell r="AP722">
            <v>12180726224</v>
          </cell>
          <cell r="AQ722">
            <v>19490504225</v>
          </cell>
          <cell r="AR722">
            <v>15587839067</v>
          </cell>
          <cell r="AS722">
            <v>14719284057</v>
          </cell>
          <cell r="AT722">
            <v>31047885175</v>
          </cell>
          <cell r="AU722">
            <v>19548970354</v>
          </cell>
          <cell r="AV722">
            <v>19990333790</v>
          </cell>
          <cell r="AW722">
            <v>19718003308</v>
          </cell>
          <cell r="AX722">
            <v>15768927894</v>
          </cell>
          <cell r="AY722">
            <v>14854135288</v>
          </cell>
          <cell r="AZ722">
            <v>13341129728</v>
          </cell>
          <cell r="BA722">
            <v>16590507922</v>
          </cell>
          <cell r="BB722">
            <v>15343648031</v>
          </cell>
          <cell r="BC722">
            <v>12390611446</v>
          </cell>
          <cell r="BD722">
            <v>15397543199</v>
          </cell>
          <cell r="BE722">
            <v>19312267468</v>
          </cell>
          <cell r="BF722">
            <v>19640171591</v>
          </cell>
          <cell r="BG722">
            <v>15778375288</v>
          </cell>
          <cell r="BH722">
            <v>23833411584</v>
          </cell>
          <cell r="BI722">
            <v>19271163194</v>
          </cell>
          <cell r="BJ722">
            <v>16172536080</v>
          </cell>
          <cell r="BK722">
            <v>17231962745</v>
          </cell>
          <cell r="BL722">
            <v>13581237841</v>
          </cell>
          <cell r="BM722">
            <v>23509842192</v>
          </cell>
          <cell r="BN722">
            <v>15582860672</v>
          </cell>
          <cell r="BO722">
            <v>13835108906</v>
          </cell>
          <cell r="BP722">
            <v>13614608242</v>
          </cell>
          <cell r="BQ722">
            <v>14293705241</v>
          </cell>
          <cell r="BR722">
            <v>17730225988</v>
          </cell>
          <cell r="BS722">
            <v>15712236042</v>
          </cell>
          <cell r="BT722">
            <v>15688493661</v>
          </cell>
          <cell r="BU722">
            <v>20451347586</v>
          </cell>
          <cell r="BV722">
            <v>14651653398</v>
          </cell>
          <cell r="BW722">
            <v>15820763862</v>
          </cell>
          <cell r="BX722">
            <v>14012636706</v>
          </cell>
          <cell r="BY722">
            <v>14371722343</v>
          </cell>
          <cell r="BZ722">
            <v>14146723153</v>
          </cell>
          <cell r="CA722">
            <v>14940444863</v>
          </cell>
          <cell r="CB722">
            <v>11265341172</v>
          </cell>
          <cell r="CC722">
            <v>15312471568</v>
          </cell>
          <cell r="CD722">
            <v>14133063125</v>
          </cell>
          <cell r="CE722">
            <v>13315662303</v>
          </cell>
          <cell r="CF722">
            <v>12862780661</v>
          </cell>
          <cell r="CG722">
            <v>12794947721</v>
          </cell>
          <cell r="CH722">
            <v>15142016662</v>
          </cell>
          <cell r="CI722">
            <v>15321865987</v>
          </cell>
          <cell r="CJ722">
            <v>10855007412</v>
          </cell>
          <cell r="CK722">
            <v>12182009171</v>
          </cell>
          <cell r="CL722">
            <v>14567853734</v>
          </cell>
          <cell r="CM722">
            <v>13838830012</v>
          </cell>
          <cell r="CN722">
            <v>9800411877</v>
          </cell>
          <cell r="CO722">
            <v>10236768132</v>
          </cell>
          <cell r="FV722"/>
          <cell r="FW722"/>
          <cell r="FX722"/>
          <cell r="FY722"/>
          <cell r="FZ722"/>
          <cell r="GM722"/>
          <cell r="GN722"/>
          <cell r="GO722"/>
          <cell r="GP722"/>
          <cell r="IO722"/>
          <cell r="IP722"/>
          <cell r="IQ722"/>
          <cell r="IR722"/>
        </row>
        <row r="723">
          <cell r="E723">
            <v>1029478498</v>
          </cell>
          <cell r="F723">
            <v>844820693</v>
          </cell>
          <cell r="G723">
            <v>1083149855</v>
          </cell>
          <cell r="H723">
            <v>2857765373</v>
          </cell>
          <cell r="I723">
            <v>1243558306</v>
          </cell>
          <cell r="J723">
            <v>1236221978</v>
          </cell>
          <cell r="K723">
            <v>990943193</v>
          </cell>
          <cell r="L723">
            <v>1257131976</v>
          </cell>
          <cell r="M723">
            <v>1400361372</v>
          </cell>
          <cell r="N723">
            <v>1190704135</v>
          </cell>
          <cell r="O723">
            <v>1037911095</v>
          </cell>
          <cell r="P723">
            <v>1137341617</v>
          </cell>
          <cell r="Q723">
            <v>1413349547</v>
          </cell>
          <cell r="R723">
            <v>1021834392</v>
          </cell>
          <cell r="S723">
            <v>1065985282</v>
          </cell>
          <cell r="T723">
            <v>861784519</v>
          </cell>
          <cell r="U723">
            <v>974089043</v>
          </cell>
          <cell r="V723">
            <v>1090275569</v>
          </cell>
          <cell r="W723">
            <v>1363103136</v>
          </cell>
          <cell r="X723">
            <v>979301918</v>
          </cell>
          <cell r="Y723">
            <v>1148406921</v>
          </cell>
          <cell r="Z723">
            <v>1015947020</v>
          </cell>
          <cell r="AA723">
            <v>1143130760</v>
          </cell>
          <cell r="AB723">
            <v>1395810980</v>
          </cell>
          <cell r="AC723">
            <v>1578399050</v>
          </cell>
          <cell r="AD723">
            <v>1643871262</v>
          </cell>
          <cell r="AE723">
            <v>2082244555</v>
          </cell>
          <cell r="AF723">
            <v>1806984065</v>
          </cell>
          <cell r="AG723">
            <v>1956329479</v>
          </cell>
          <cell r="AH723">
            <v>1429091314</v>
          </cell>
          <cell r="AI723">
            <v>1844002989</v>
          </cell>
          <cell r="AJ723">
            <v>1483905786</v>
          </cell>
          <cell r="AK723">
            <v>1973617265</v>
          </cell>
          <cell r="AL723">
            <v>1584530454</v>
          </cell>
          <cell r="AM723">
            <v>1979118859</v>
          </cell>
          <cell r="AN723">
            <v>1789184420</v>
          </cell>
          <cell r="AO723">
            <v>1949029436</v>
          </cell>
          <cell r="AP723">
            <v>1800564416</v>
          </cell>
          <cell r="AQ723">
            <v>3810974524</v>
          </cell>
          <cell r="AR723">
            <v>2678572259</v>
          </cell>
          <cell r="AS723">
            <v>2370514782</v>
          </cell>
          <cell r="AT723">
            <v>2345420459</v>
          </cell>
          <cell r="AU723">
            <v>2818851825</v>
          </cell>
          <cell r="AV723">
            <v>3518020915</v>
          </cell>
          <cell r="AW723">
            <v>5176603265</v>
          </cell>
          <cell r="AX723">
            <v>4234334917</v>
          </cell>
          <cell r="AY723">
            <v>3167028124</v>
          </cell>
          <cell r="AZ723">
            <v>2469466669</v>
          </cell>
          <cell r="BA723">
            <v>2963201968</v>
          </cell>
          <cell r="BB723">
            <v>2987506326</v>
          </cell>
          <cell r="BC723">
            <v>2907144162</v>
          </cell>
          <cell r="BD723">
            <v>2735538092</v>
          </cell>
          <cell r="BE723">
            <v>2184610817</v>
          </cell>
          <cell r="BF723">
            <v>2505752274</v>
          </cell>
          <cell r="BG723">
            <v>2718680721</v>
          </cell>
          <cell r="BH723">
            <v>2779710436</v>
          </cell>
          <cell r="BI723">
            <v>3172467943</v>
          </cell>
          <cell r="BJ723">
            <v>2432820433</v>
          </cell>
          <cell r="BK723">
            <v>5237170802</v>
          </cell>
          <cell r="BL723">
            <v>2617746286</v>
          </cell>
          <cell r="BM723">
            <v>3235258848</v>
          </cell>
          <cell r="BN723">
            <v>2286211749</v>
          </cell>
          <cell r="BO723">
            <v>3760038105</v>
          </cell>
          <cell r="BP723">
            <v>1879611432</v>
          </cell>
          <cell r="BQ723">
            <v>1849829431</v>
          </cell>
          <cell r="BR723">
            <v>2637033363</v>
          </cell>
          <cell r="BS723">
            <v>2158522892</v>
          </cell>
          <cell r="BT723">
            <v>2278774369</v>
          </cell>
          <cell r="BU723">
            <v>2585534597</v>
          </cell>
          <cell r="BV723">
            <v>2495818250</v>
          </cell>
          <cell r="BW723">
            <v>2479577117</v>
          </cell>
          <cell r="BX723">
            <v>2423734559</v>
          </cell>
          <cell r="BY723">
            <v>2479234029</v>
          </cell>
          <cell r="BZ723">
            <v>2325277116</v>
          </cell>
          <cell r="CA723">
            <v>3024837161</v>
          </cell>
          <cell r="CB723">
            <v>2459007022</v>
          </cell>
          <cell r="CC723">
            <v>2385913253</v>
          </cell>
          <cell r="CD723">
            <v>2485746370</v>
          </cell>
          <cell r="CE723">
            <v>2394277411</v>
          </cell>
          <cell r="CF723">
            <v>1830940713</v>
          </cell>
          <cell r="CG723">
            <v>3086724440</v>
          </cell>
          <cell r="CH723">
            <v>2463425026</v>
          </cell>
          <cell r="CI723">
            <v>2622376912</v>
          </cell>
          <cell r="CJ723">
            <v>2362581821</v>
          </cell>
          <cell r="CK723">
            <v>2031507371</v>
          </cell>
          <cell r="CL723">
            <v>3762188812</v>
          </cell>
          <cell r="CM723">
            <v>2277938559</v>
          </cell>
          <cell r="CN723">
            <v>1766084810</v>
          </cell>
          <cell r="CO723">
            <v>2217448650</v>
          </cell>
          <cell r="FV723"/>
          <cell r="FW723"/>
          <cell r="FX723"/>
          <cell r="FY723"/>
          <cell r="FZ723"/>
          <cell r="GM723"/>
          <cell r="GN723"/>
          <cell r="GO723"/>
          <cell r="GP723"/>
          <cell r="IO723"/>
          <cell r="IP723"/>
          <cell r="IQ723"/>
          <cell r="IR723"/>
        </row>
        <row r="724">
          <cell r="E724">
            <v>773116892</v>
          </cell>
          <cell r="F724">
            <v>678377272</v>
          </cell>
          <cell r="G724">
            <v>820896528</v>
          </cell>
          <cell r="H724">
            <v>943389734</v>
          </cell>
          <cell r="I724">
            <v>953867163</v>
          </cell>
          <cell r="J724">
            <v>1126046398</v>
          </cell>
          <cell r="K724">
            <v>808483379</v>
          </cell>
          <cell r="L724">
            <v>960692476</v>
          </cell>
          <cell r="M724">
            <v>760655756</v>
          </cell>
          <cell r="N724">
            <v>776226513</v>
          </cell>
          <cell r="O724">
            <v>724692631</v>
          </cell>
          <cell r="P724">
            <v>728667489</v>
          </cell>
          <cell r="Q724">
            <v>981915836</v>
          </cell>
          <cell r="R724">
            <v>906562598</v>
          </cell>
          <cell r="S724">
            <v>958429044</v>
          </cell>
          <cell r="T724">
            <v>743357754</v>
          </cell>
          <cell r="U724">
            <v>660319546</v>
          </cell>
          <cell r="V724">
            <v>1049110405</v>
          </cell>
          <cell r="W724">
            <v>910265119</v>
          </cell>
          <cell r="X724">
            <v>870429660</v>
          </cell>
          <cell r="Y724">
            <v>840135465</v>
          </cell>
          <cell r="Z724">
            <v>3048748890</v>
          </cell>
          <cell r="AA724">
            <v>753920123</v>
          </cell>
          <cell r="AB724">
            <v>711464074</v>
          </cell>
          <cell r="AC724">
            <v>842383524</v>
          </cell>
          <cell r="AD724">
            <v>1097733355</v>
          </cell>
          <cell r="AE724">
            <v>1226432674</v>
          </cell>
          <cell r="AF724">
            <v>1150415886</v>
          </cell>
          <cell r="AG724">
            <v>1370210420</v>
          </cell>
          <cell r="AH724">
            <v>911753726</v>
          </cell>
          <cell r="AI724">
            <v>962802047</v>
          </cell>
          <cell r="AJ724">
            <v>1048200679</v>
          </cell>
          <cell r="AK724">
            <v>809679506</v>
          </cell>
          <cell r="AL724">
            <v>904752329</v>
          </cell>
          <cell r="AM724">
            <v>1045710843</v>
          </cell>
          <cell r="AN724">
            <v>819439937</v>
          </cell>
          <cell r="AO724">
            <v>974354019</v>
          </cell>
          <cell r="AP724">
            <v>1115057626</v>
          </cell>
          <cell r="AQ724">
            <v>1894913009</v>
          </cell>
          <cell r="AR724">
            <v>1841828261</v>
          </cell>
          <cell r="AS724">
            <v>2013915782</v>
          </cell>
          <cell r="AT724">
            <v>1431072333</v>
          </cell>
          <cell r="AU724">
            <v>1960218224</v>
          </cell>
          <cell r="AV724">
            <v>2324719842</v>
          </cell>
          <cell r="AW724">
            <v>3271213926</v>
          </cell>
          <cell r="AX724">
            <v>1917661427</v>
          </cell>
          <cell r="AY724">
            <v>1772094140</v>
          </cell>
          <cell r="AZ724">
            <v>1497313635</v>
          </cell>
          <cell r="BA724">
            <v>1492298684</v>
          </cell>
          <cell r="BB724">
            <v>1629774554</v>
          </cell>
          <cell r="BC724">
            <v>1493658184</v>
          </cell>
          <cell r="BD724">
            <v>1422196129</v>
          </cell>
          <cell r="BE724">
            <v>1868623553</v>
          </cell>
          <cell r="BF724">
            <v>928900234</v>
          </cell>
          <cell r="BG724">
            <v>1105352408</v>
          </cell>
          <cell r="BH724">
            <v>1018378818</v>
          </cell>
          <cell r="BI724">
            <v>1423716271</v>
          </cell>
          <cell r="BJ724">
            <v>1244537898</v>
          </cell>
          <cell r="BK724">
            <v>1062329650</v>
          </cell>
          <cell r="BL724">
            <v>905873558</v>
          </cell>
          <cell r="BM724">
            <v>995287838</v>
          </cell>
          <cell r="BN724">
            <v>949695554</v>
          </cell>
          <cell r="BO724">
            <v>1010330304</v>
          </cell>
          <cell r="BP724">
            <v>818214387</v>
          </cell>
          <cell r="BQ724">
            <v>902465002</v>
          </cell>
          <cell r="BR724">
            <v>1172482357</v>
          </cell>
          <cell r="BS724">
            <v>1107895065</v>
          </cell>
          <cell r="BT724">
            <v>1170474048</v>
          </cell>
          <cell r="BU724">
            <v>1068182976</v>
          </cell>
          <cell r="BV724">
            <v>1045227947</v>
          </cell>
          <cell r="BW724">
            <v>1356672515</v>
          </cell>
          <cell r="BX724">
            <v>1103166951</v>
          </cell>
          <cell r="BY724">
            <v>953085515</v>
          </cell>
          <cell r="BZ724">
            <v>1094006601</v>
          </cell>
          <cell r="CA724">
            <v>1532166782</v>
          </cell>
          <cell r="CB724">
            <v>1340147590</v>
          </cell>
          <cell r="CC724">
            <v>1103320024</v>
          </cell>
          <cell r="CD724">
            <v>1229715981</v>
          </cell>
          <cell r="CE724">
            <v>1356746114</v>
          </cell>
          <cell r="CF724">
            <v>1193264745</v>
          </cell>
          <cell r="CG724">
            <v>1670370795</v>
          </cell>
          <cell r="CH724">
            <v>2925186331</v>
          </cell>
          <cell r="CI724">
            <v>2479089208</v>
          </cell>
          <cell r="CJ724">
            <v>1562659109</v>
          </cell>
          <cell r="CK724">
            <v>1892120796</v>
          </cell>
          <cell r="CL724">
            <v>1644190663</v>
          </cell>
          <cell r="CM724">
            <v>1589545751</v>
          </cell>
          <cell r="CN724">
            <v>1425722162</v>
          </cell>
          <cell r="CO724">
            <v>1228073027</v>
          </cell>
          <cell r="FV724"/>
          <cell r="FW724"/>
          <cell r="FX724"/>
          <cell r="FY724"/>
          <cell r="FZ724"/>
          <cell r="GM724"/>
          <cell r="GN724"/>
          <cell r="GO724"/>
          <cell r="GP724"/>
          <cell r="IO724"/>
          <cell r="IP724"/>
          <cell r="IQ724"/>
          <cell r="IR724"/>
        </row>
        <row r="725">
          <cell r="E725">
            <v>1926039528</v>
          </cell>
          <cell r="F725">
            <v>1607540425</v>
          </cell>
          <cell r="G725">
            <v>2860264328</v>
          </cell>
          <cell r="H725">
            <v>4231402732</v>
          </cell>
          <cell r="I725">
            <v>2336162667</v>
          </cell>
          <cell r="J725">
            <v>2085843972</v>
          </cell>
          <cell r="K725">
            <v>2126470714</v>
          </cell>
          <cell r="L725">
            <v>2772993277</v>
          </cell>
          <cell r="M725">
            <v>2877278599</v>
          </cell>
          <cell r="N725">
            <v>2803269156</v>
          </cell>
          <cell r="O725">
            <v>2270579786</v>
          </cell>
          <cell r="P725">
            <v>2392754642</v>
          </cell>
          <cell r="Q725">
            <v>3001013356</v>
          </cell>
          <cell r="R725">
            <v>2259443749</v>
          </cell>
          <cell r="S725">
            <v>2601516215</v>
          </cell>
          <cell r="T725">
            <v>2705834667</v>
          </cell>
          <cell r="U725">
            <v>2069361834</v>
          </cell>
          <cell r="V725">
            <v>2337939714</v>
          </cell>
          <cell r="W725">
            <v>4894810486</v>
          </cell>
          <cell r="X725">
            <v>2942131112</v>
          </cell>
          <cell r="Y725">
            <v>4370059778</v>
          </cell>
          <cell r="Z725">
            <v>4523823515</v>
          </cell>
          <cell r="AA725">
            <v>5701482503</v>
          </cell>
          <cell r="AB725">
            <v>3016339182</v>
          </cell>
          <cell r="AC725">
            <v>2167614930</v>
          </cell>
          <cell r="AD725">
            <v>5257199584</v>
          </cell>
          <cell r="AE725">
            <v>5230449184</v>
          </cell>
          <cell r="AF725">
            <v>3329306877</v>
          </cell>
          <cell r="AG725">
            <v>5659408846</v>
          </cell>
          <cell r="AH725">
            <v>3317179537</v>
          </cell>
          <cell r="AI725">
            <v>3236018952</v>
          </cell>
          <cell r="AJ725">
            <v>3270878037</v>
          </cell>
          <cell r="AK725">
            <v>2820883322</v>
          </cell>
          <cell r="AL725">
            <v>3487228391</v>
          </cell>
          <cell r="AM725">
            <v>5763476146</v>
          </cell>
          <cell r="AN725">
            <v>3648058171</v>
          </cell>
          <cell r="AO725">
            <v>3538294691</v>
          </cell>
          <cell r="AP725">
            <v>3033581534</v>
          </cell>
          <cell r="AQ725">
            <v>5600776722</v>
          </cell>
          <cell r="AR725">
            <v>4943828833</v>
          </cell>
          <cell r="AS725">
            <v>4257082387</v>
          </cell>
          <cell r="AT725">
            <v>3463717911</v>
          </cell>
          <cell r="AU725">
            <v>4004502979</v>
          </cell>
          <cell r="AV725">
            <v>6438370275</v>
          </cell>
          <cell r="AW725">
            <v>6798378958</v>
          </cell>
          <cell r="AX725">
            <v>5445240533</v>
          </cell>
          <cell r="AY725">
            <v>4832858609</v>
          </cell>
          <cell r="AZ725">
            <v>3816025394</v>
          </cell>
          <cell r="BA725">
            <v>4877292961</v>
          </cell>
          <cell r="BB725">
            <v>4103944132</v>
          </cell>
          <cell r="BC725">
            <v>3883679760</v>
          </cell>
          <cell r="BD725">
            <v>4076381915</v>
          </cell>
          <cell r="BE725">
            <v>5294036174</v>
          </cell>
          <cell r="BF725">
            <v>4422113287</v>
          </cell>
          <cell r="BG725">
            <v>3465709437</v>
          </cell>
          <cell r="BH725">
            <v>3631520094</v>
          </cell>
          <cell r="BI725">
            <v>4156158555</v>
          </cell>
          <cell r="BJ725">
            <v>3620854054</v>
          </cell>
          <cell r="BK725">
            <v>6318834226</v>
          </cell>
          <cell r="BL725">
            <v>3166300645</v>
          </cell>
          <cell r="BM725">
            <v>4119446336</v>
          </cell>
          <cell r="BN725">
            <v>3122973477</v>
          </cell>
          <cell r="BO725">
            <v>4326688091</v>
          </cell>
          <cell r="BP725">
            <v>2619693616</v>
          </cell>
          <cell r="BQ725">
            <v>2412281054</v>
          </cell>
          <cell r="BR725">
            <v>3167260569</v>
          </cell>
          <cell r="BS725">
            <v>2723703912</v>
          </cell>
          <cell r="BT725">
            <v>2982623696</v>
          </cell>
          <cell r="BU725">
            <v>3468095351</v>
          </cell>
          <cell r="BV725">
            <v>3054215570</v>
          </cell>
          <cell r="BW725">
            <v>3478299591</v>
          </cell>
          <cell r="BX725">
            <v>2936271085</v>
          </cell>
          <cell r="BY725">
            <v>3351599254</v>
          </cell>
          <cell r="BZ725">
            <v>2759477151</v>
          </cell>
          <cell r="CA725">
            <v>3641761500</v>
          </cell>
          <cell r="CB725">
            <v>3021343402</v>
          </cell>
          <cell r="CC725">
            <v>3245363649</v>
          </cell>
          <cell r="CD725">
            <v>2793702298</v>
          </cell>
          <cell r="CE725">
            <v>2829351391</v>
          </cell>
          <cell r="CF725">
            <v>2554486203</v>
          </cell>
          <cell r="CG725">
            <v>3692626672</v>
          </cell>
          <cell r="CH725">
            <v>3581303137</v>
          </cell>
          <cell r="CI725">
            <v>4171293743</v>
          </cell>
          <cell r="CJ725">
            <v>3396010495</v>
          </cell>
          <cell r="CK725">
            <v>2871704416</v>
          </cell>
          <cell r="CL725">
            <v>4137686488</v>
          </cell>
          <cell r="CM725">
            <v>3043612090</v>
          </cell>
          <cell r="CN725">
            <v>2691079625</v>
          </cell>
          <cell r="CO725">
            <v>3021874751</v>
          </cell>
          <cell r="FV725"/>
          <cell r="FW725"/>
          <cell r="FX725"/>
          <cell r="FY725"/>
          <cell r="FZ725"/>
          <cell r="GM725"/>
          <cell r="GN725"/>
          <cell r="GO725"/>
          <cell r="GP725"/>
          <cell r="IO725"/>
          <cell r="IP725"/>
          <cell r="IQ725"/>
          <cell r="IR725"/>
        </row>
        <row r="726">
          <cell r="E726">
            <v>2075876517</v>
          </cell>
          <cell r="F726">
            <v>1648803261</v>
          </cell>
          <cell r="G726">
            <v>3164495915</v>
          </cell>
          <cell r="H726">
            <v>4683438842</v>
          </cell>
          <cell r="I726">
            <v>2661383264</v>
          </cell>
          <cell r="J726">
            <v>2541485233</v>
          </cell>
          <cell r="K726">
            <v>2211391276</v>
          </cell>
          <cell r="L726">
            <v>3153503642</v>
          </cell>
          <cell r="M726">
            <v>3475518577</v>
          </cell>
          <cell r="N726">
            <v>2881845771</v>
          </cell>
          <cell r="O726">
            <v>2334114248</v>
          </cell>
          <cell r="P726">
            <v>2716200015</v>
          </cell>
          <cell r="Q726">
            <v>3449954285</v>
          </cell>
          <cell r="R726">
            <v>2807917857</v>
          </cell>
          <cell r="S726">
            <v>3109258764</v>
          </cell>
          <cell r="T726">
            <v>2956126544</v>
          </cell>
          <cell r="U726">
            <v>2356722538</v>
          </cell>
          <cell r="V726">
            <v>2868748830</v>
          </cell>
          <cell r="W726">
            <v>4919920144</v>
          </cell>
          <cell r="X726">
            <v>3362937462</v>
          </cell>
          <cell r="Y726">
            <v>4100891477</v>
          </cell>
          <cell r="Z726">
            <v>6822025614</v>
          </cell>
          <cell r="AA726">
            <v>3185225627</v>
          </cell>
          <cell r="AB726">
            <v>2737448015</v>
          </cell>
          <cell r="AC726">
            <v>2682621374</v>
          </cell>
          <cell r="AD726">
            <v>2976031648</v>
          </cell>
          <cell r="AE726">
            <v>3463066857</v>
          </cell>
          <cell r="AF726">
            <v>3409012933</v>
          </cell>
          <cell r="AG726">
            <v>3576356501</v>
          </cell>
          <cell r="AH726">
            <v>2849602955</v>
          </cell>
          <cell r="AI726">
            <v>3419427035</v>
          </cell>
          <cell r="AJ726">
            <v>3099157963</v>
          </cell>
          <cell r="AK726">
            <v>3297870233</v>
          </cell>
          <cell r="AL726">
            <v>2816924714</v>
          </cell>
          <cell r="AM726">
            <v>2937290045</v>
          </cell>
          <cell r="AN726">
            <v>2919717231</v>
          </cell>
          <cell r="AO726">
            <v>3457863779</v>
          </cell>
          <cell r="AP726">
            <v>3599001272</v>
          </cell>
          <cell r="AQ726">
            <v>6930258251</v>
          </cell>
          <cell r="AR726">
            <v>5091128267</v>
          </cell>
          <cell r="AS726">
            <v>5621255142</v>
          </cell>
          <cell r="AT726">
            <v>4650909824</v>
          </cell>
          <cell r="AU726">
            <v>5370858593</v>
          </cell>
          <cell r="AV726">
            <v>6145963393</v>
          </cell>
          <cell r="AW726">
            <v>8396853521</v>
          </cell>
          <cell r="AX726">
            <v>6179693794</v>
          </cell>
          <cell r="AY726">
            <v>5262068388</v>
          </cell>
          <cell r="AZ726">
            <v>4365373418</v>
          </cell>
          <cell r="BA726">
            <v>4817454056</v>
          </cell>
          <cell r="BB726">
            <v>5067717348</v>
          </cell>
          <cell r="BC726">
            <v>4827018976</v>
          </cell>
          <cell r="BD726">
            <v>4505120146</v>
          </cell>
          <cell r="BE726">
            <v>5055246095</v>
          </cell>
          <cell r="BF726">
            <v>3708812125</v>
          </cell>
          <cell r="BG726">
            <v>3932153284</v>
          </cell>
          <cell r="BH726">
            <v>3963892285</v>
          </cell>
          <cell r="BI726">
            <v>4804541995</v>
          </cell>
          <cell r="BJ726">
            <v>3895330351</v>
          </cell>
          <cell r="BK726">
            <v>6803564088</v>
          </cell>
          <cell r="BL726">
            <v>3890894126</v>
          </cell>
          <cell r="BM726">
            <v>4773189074</v>
          </cell>
          <cell r="BN726">
            <v>3989212160</v>
          </cell>
          <cell r="BO726">
            <v>5337616337</v>
          </cell>
          <cell r="BP726">
            <v>2991553245</v>
          </cell>
          <cell r="BQ726">
            <v>3169674916</v>
          </cell>
          <cell r="BR726">
            <v>4804614051</v>
          </cell>
          <cell r="BS726">
            <v>3496582004</v>
          </cell>
          <cell r="BT726">
            <v>3889879786</v>
          </cell>
          <cell r="BU726">
            <v>4086306664</v>
          </cell>
          <cell r="BV726">
            <v>3920553951</v>
          </cell>
          <cell r="BW726">
            <v>4398445154</v>
          </cell>
          <cell r="BX726">
            <v>3725292258</v>
          </cell>
          <cell r="BY726">
            <v>3967309494</v>
          </cell>
          <cell r="BZ726">
            <v>3562337766</v>
          </cell>
          <cell r="CA726">
            <v>5105135891</v>
          </cell>
          <cell r="CB726">
            <v>4371583703</v>
          </cell>
          <cell r="CC726">
            <v>10649321217</v>
          </cell>
          <cell r="CD726">
            <v>5041595135</v>
          </cell>
          <cell r="CE726">
            <v>10468530071</v>
          </cell>
          <cell r="CF726">
            <v>3360420523</v>
          </cell>
          <cell r="CG726">
            <v>4921218168</v>
          </cell>
          <cell r="CH726">
            <v>5718843529</v>
          </cell>
          <cell r="CI726">
            <v>6213051295</v>
          </cell>
          <cell r="CJ726">
            <v>4650819347</v>
          </cell>
          <cell r="CK726">
            <v>4308696936</v>
          </cell>
          <cell r="CL726">
            <v>5922747263</v>
          </cell>
          <cell r="CM726">
            <v>4259288200</v>
          </cell>
          <cell r="CN726">
            <v>3795178210</v>
          </cell>
          <cell r="CO726">
            <v>4007820482</v>
          </cell>
          <cell r="FV726"/>
          <cell r="FW726"/>
          <cell r="FX726"/>
          <cell r="FY726"/>
          <cell r="FZ726"/>
          <cell r="GM726"/>
          <cell r="GN726"/>
          <cell r="GO726"/>
          <cell r="GP726"/>
          <cell r="IO726"/>
          <cell r="IP726"/>
          <cell r="IQ726"/>
          <cell r="IR726"/>
        </row>
        <row r="727">
          <cell r="E727">
            <v>602320079</v>
          </cell>
          <cell r="F727">
            <v>531706404</v>
          </cell>
          <cell r="G727">
            <v>723277398</v>
          </cell>
          <cell r="H727">
            <v>649959394</v>
          </cell>
          <cell r="I727">
            <v>772917946</v>
          </cell>
          <cell r="J727">
            <v>831410473</v>
          </cell>
          <cell r="K727">
            <v>583810082</v>
          </cell>
          <cell r="L727">
            <v>764488686</v>
          </cell>
          <cell r="M727">
            <v>573056518</v>
          </cell>
          <cell r="N727">
            <v>601308840</v>
          </cell>
          <cell r="O727">
            <v>622598464</v>
          </cell>
          <cell r="P727">
            <v>563220389</v>
          </cell>
          <cell r="Q727">
            <v>774791364</v>
          </cell>
          <cell r="R727">
            <v>640577348</v>
          </cell>
          <cell r="S727">
            <v>617212623</v>
          </cell>
          <cell r="T727">
            <v>593886134</v>
          </cell>
          <cell r="U727">
            <v>526918675</v>
          </cell>
          <cell r="V727">
            <v>734095572</v>
          </cell>
          <cell r="W727">
            <v>864643554</v>
          </cell>
          <cell r="X727">
            <v>700624762</v>
          </cell>
          <cell r="Y727">
            <v>682468659</v>
          </cell>
          <cell r="Z727">
            <v>655869330</v>
          </cell>
          <cell r="AA727">
            <v>568158953</v>
          </cell>
          <cell r="AB727">
            <v>657484544</v>
          </cell>
          <cell r="AC727">
            <v>665287476</v>
          </cell>
          <cell r="AD727">
            <v>853917556</v>
          </cell>
          <cell r="AE727">
            <v>934742852</v>
          </cell>
          <cell r="AF727">
            <v>1120935512</v>
          </cell>
          <cell r="AG727">
            <v>1194826255</v>
          </cell>
          <cell r="AH727">
            <v>809393650</v>
          </cell>
          <cell r="AI727">
            <v>1113037047</v>
          </cell>
          <cell r="AJ727">
            <v>926596972</v>
          </cell>
          <cell r="AK727">
            <v>1094357817</v>
          </cell>
          <cell r="AL727">
            <v>841364900</v>
          </cell>
          <cell r="AM727">
            <v>760910460</v>
          </cell>
          <cell r="AN727">
            <v>698100582</v>
          </cell>
          <cell r="AO727">
            <v>803590820</v>
          </cell>
          <cell r="AP727">
            <v>870237976</v>
          </cell>
          <cell r="AQ727">
            <v>3162173233</v>
          </cell>
          <cell r="AR727">
            <v>1637732897</v>
          </cell>
          <cell r="AS727">
            <v>1363892012</v>
          </cell>
          <cell r="AT727">
            <v>1636980768</v>
          </cell>
          <cell r="AU727">
            <v>1656048767</v>
          </cell>
          <cell r="AV727">
            <v>2271749188</v>
          </cell>
          <cell r="AW727">
            <v>2078040370</v>
          </cell>
          <cell r="AX727">
            <v>1864733864</v>
          </cell>
          <cell r="AY727">
            <v>1496057544</v>
          </cell>
          <cell r="AZ727">
            <v>1079807111</v>
          </cell>
          <cell r="BA727">
            <v>1280655856</v>
          </cell>
          <cell r="BB727">
            <v>1356252257</v>
          </cell>
          <cell r="BC727">
            <v>1057327453</v>
          </cell>
          <cell r="BD727">
            <v>877788466</v>
          </cell>
          <cell r="BE727">
            <v>1380239858</v>
          </cell>
          <cell r="BF727">
            <v>824864761</v>
          </cell>
          <cell r="BG727">
            <v>867377805</v>
          </cell>
          <cell r="BH727">
            <v>1019541387</v>
          </cell>
          <cell r="BI727">
            <v>1102341620</v>
          </cell>
          <cell r="BJ727">
            <v>994871084</v>
          </cell>
          <cell r="BK727">
            <v>985780510</v>
          </cell>
          <cell r="BL727">
            <v>947037436</v>
          </cell>
          <cell r="BM727">
            <v>1154375856</v>
          </cell>
          <cell r="BN727">
            <v>755282107</v>
          </cell>
          <cell r="BO727">
            <v>783953471</v>
          </cell>
          <cell r="BP727">
            <v>731391776</v>
          </cell>
          <cell r="BQ727">
            <v>918853098</v>
          </cell>
          <cell r="BR727">
            <v>1282269998</v>
          </cell>
          <cell r="BS727">
            <v>912832741</v>
          </cell>
          <cell r="BT727">
            <v>1154637959</v>
          </cell>
          <cell r="BU727">
            <v>1201638242</v>
          </cell>
          <cell r="BV727">
            <v>1080637254</v>
          </cell>
          <cell r="BW727">
            <v>1146835489</v>
          </cell>
          <cell r="BX727">
            <v>1062692594</v>
          </cell>
          <cell r="BY727">
            <v>1043729368</v>
          </cell>
          <cell r="BZ727">
            <v>1039552561</v>
          </cell>
          <cell r="CA727">
            <v>1334509255</v>
          </cell>
          <cell r="CB727">
            <v>1637709535</v>
          </cell>
          <cell r="CC727">
            <v>1043389408</v>
          </cell>
          <cell r="CD727">
            <v>1194741594</v>
          </cell>
          <cell r="CE727">
            <v>1307841437</v>
          </cell>
          <cell r="CF727">
            <v>727934894</v>
          </cell>
          <cell r="CG727">
            <v>1191005202</v>
          </cell>
          <cell r="CH727">
            <v>1504673632</v>
          </cell>
          <cell r="CI727">
            <v>1701437753</v>
          </cell>
          <cell r="CJ727">
            <v>983047922</v>
          </cell>
          <cell r="CK727">
            <v>1299919512</v>
          </cell>
          <cell r="CL727">
            <v>1016559805</v>
          </cell>
          <cell r="CM727">
            <v>963619890</v>
          </cell>
          <cell r="CN727">
            <v>856145967</v>
          </cell>
          <cell r="CO727">
            <v>936334303</v>
          </cell>
          <cell r="FV727"/>
          <cell r="FW727"/>
          <cell r="FX727"/>
          <cell r="FY727"/>
          <cell r="FZ727"/>
          <cell r="GM727"/>
          <cell r="GN727"/>
          <cell r="GO727"/>
          <cell r="GP727"/>
          <cell r="IO727"/>
          <cell r="IP727"/>
          <cell r="IQ727"/>
          <cell r="IR727"/>
        </row>
        <row r="728">
          <cell r="E728">
            <v>876089603</v>
          </cell>
          <cell r="F728">
            <v>753409362</v>
          </cell>
          <cell r="G728">
            <v>888283530</v>
          </cell>
          <cell r="H728">
            <v>1019981468</v>
          </cell>
          <cell r="I728">
            <v>1167199877</v>
          </cell>
          <cell r="J728">
            <v>1206376856</v>
          </cell>
          <cell r="K728">
            <v>938459734</v>
          </cell>
          <cell r="L728">
            <v>1201002203</v>
          </cell>
          <cell r="M728">
            <v>1363580165</v>
          </cell>
          <cell r="N728">
            <v>1190556506</v>
          </cell>
          <cell r="O728">
            <v>1035674714</v>
          </cell>
          <cell r="P728">
            <v>1022791004</v>
          </cell>
          <cell r="Q728">
            <v>1294013378</v>
          </cell>
          <cell r="R728">
            <v>1169720898</v>
          </cell>
          <cell r="S728">
            <v>1520801926</v>
          </cell>
          <cell r="T728">
            <v>1033947196</v>
          </cell>
          <cell r="U728">
            <v>858231259</v>
          </cell>
          <cell r="V728">
            <v>1229195790</v>
          </cell>
          <cell r="W728">
            <v>1179852788</v>
          </cell>
          <cell r="X728">
            <v>991689796</v>
          </cell>
          <cell r="Y728">
            <v>827808848</v>
          </cell>
          <cell r="Z728">
            <v>3061029219</v>
          </cell>
          <cell r="AA728">
            <v>1044137458</v>
          </cell>
          <cell r="AB728">
            <v>971197729</v>
          </cell>
          <cell r="AC728">
            <v>1062842946</v>
          </cell>
          <cell r="AD728">
            <v>1276550307</v>
          </cell>
          <cell r="AE728">
            <v>1206996238</v>
          </cell>
          <cell r="AF728">
            <v>1196784394</v>
          </cell>
          <cell r="AG728">
            <v>1368170778</v>
          </cell>
          <cell r="AH728">
            <v>1014682095</v>
          </cell>
          <cell r="AI728">
            <v>1129119656</v>
          </cell>
          <cell r="AJ728">
            <v>964720620</v>
          </cell>
          <cell r="AK728">
            <v>1136787492</v>
          </cell>
          <cell r="AL728">
            <v>960160693</v>
          </cell>
          <cell r="AM728">
            <v>1263190395</v>
          </cell>
          <cell r="AN728">
            <v>1158167685</v>
          </cell>
          <cell r="AO728">
            <v>1194408330</v>
          </cell>
          <cell r="AP728">
            <v>1414083890</v>
          </cell>
          <cell r="AQ728">
            <v>2781696682</v>
          </cell>
          <cell r="AR728">
            <v>2065173591</v>
          </cell>
          <cell r="AS728">
            <v>2017550895</v>
          </cell>
          <cell r="AT728">
            <v>1706622616</v>
          </cell>
          <cell r="AU728">
            <v>2273292216</v>
          </cell>
          <cell r="AV728">
            <v>2769122303</v>
          </cell>
          <cell r="AW728">
            <v>3799323151</v>
          </cell>
          <cell r="AX728">
            <v>2638693979</v>
          </cell>
          <cell r="AY728">
            <v>2167296397</v>
          </cell>
          <cell r="AZ728">
            <v>1707810153</v>
          </cell>
          <cell r="BA728">
            <v>1800174167</v>
          </cell>
          <cell r="BB728">
            <v>1912500814</v>
          </cell>
          <cell r="BC728">
            <v>1609949457</v>
          </cell>
          <cell r="BD728">
            <v>1328274718</v>
          </cell>
          <cell r="BE728">
            <v>2446338497</v>
          </cell>
          <cell r="BF728">
            <v>874855112</v>
          </cell>
          <cell r="BG728">
            <v>1325783254</v>
          </cell>
          <cell r="BH728">
            <v>1267405344</v>
          </cell>
          <cell r="BI728">
            <v>1553190673</v>
          </cell>
          <cell r="BJ728">
            <v>1181950932</v>
          </cell>
          <cell r="BK728">
            <v>921761807</v>
          </cell>
          <cell r="BL728">
            <v>1083203089</v>
          </cell>
          <cell r="BM728">
            <v>1243623273</v>
          </cell>
          <cell r="BN728">
            <v>1090866769</v>
          </cell>
          <cell r="BO728">
            <v>2730394844</v>
          </cell>
          <cell r="BP728">
            <v>1019856725</v>
          </cell>
          <cell r="BQ728">
            <v>1214028068</v>
          </cell>
          <cell r="BR728">
            <v>1459749444</v>
          </cell>
          <cell r="BS728">
            <v>1291431469</v>
          </cell>
          <cell r="BT728">
            <v>1366481838</v>
          </cell>
          <cell r="BU728">
            <v>1353123099</v>
          </cell>
          <cell r="BV728">
            <v>1143980534</v>
          </cell>
          <cell r="BW728">
            <v>1394332470</v>
          </cell>
          <cell r="BX728">
            <v>1352770469</v>
          </cell>
          <cell r="BY728">
            <v>1211695510</v>
          </cell>
          <cell r="BZ728">
            <v>1347280600</v>
          </cell>
          <cell r="CA728">
            <v>1704910850</v>
          </cell>
          <cell r="CB728">
            <v>1526554834</v>
          </cell>
          <cell r="CC728">
            <v>7971205276</v>
          </cell>
          <cell r="CD728">
            <v>2376519280</v>
          </cell>
          <cell r="CE728">
            <v>8145767650</v>
          </cell>
          <cell r="CF728">
            <v>1264689053</v>
          </cell>
          <cell r="CG728">
            <v>1271135862</v>
          </cell>
          <cell r="CH728">
            <v>2505747081</v>
          </cell>
          <cell r="CI728">
            <v>2183324818</v>
          </cell>
          <cell r="CJ728">
            <v>1347015732</v>
          </cell>
          <cell r="CK728">
            <v>1669804956</v>
          </cell>
          <cell r="CL728">
            <v>1587872403</v>
          </cell>
          <cell r="CM728">
            <v>1291960280</v>
          </cell>
          <cell r="CN728">
            <v>1176928546</v>
          </cell>
          <cell r="CO728">
            <v>1616921857</v>
          </cell>
          <cell r="FV728"/>
          <cell r="FW728"/>
          <cell r="FX728"/>
          <cell r="FY728"/>
          <cell r="FZ728"/>
          <cell r="GM728"/>
          <cell r="GN728"/>
          <cell r="GO728"/>
          <cell r="IO728"/>
          <cell r="IP728"/>
          <cell r="IQ728"/>
          <cell r="IR728"/>
        </row>
        <row r="729">
          <cell r="P729"/>
          <cell r="Q729"/>
          <cell r="R729"/>
          <cell r="S729"/>
          <cell r="T729"/>
          <cell r="U729"/>
          <cell r="AL729"/>
          <cell r="FZ729"/>
          <cell r="GO729"/>
        </row>
        <row r="730">
          <cell r="E730">
            <v>6250495683216</v>
          </cell>
          <cell r="F730">
            <v>5973597066052</v>
          </cell>
          <cell r="G730">
            <v>6353789212864</v>
          </cell>
          <cell r="H730">
            <v>19271215019903</v>
          </cell>
          <cell r="I730">
            <v>7134505229131</v>
          </cell>
          <cell r="J730">
            <v>7758454304491</v>
          </cell>
          <cell r="K730">
            <v>6241070201262</v>
          </cell>
          <cell r="L730">
            <v>7694334592668</v>
          </cell>
          <cell r="M730">
            <v>7012646368360</v>
          </cell>
          <cell r="N730">
            <v>6956228360764</v>
          </cell>
          <cell r="O730">
            <v>5943973454878</v>
          </cell>
          <cell r="P730">
            <v>6027325651101</v>
          </cell>
          <cell r="Q730">
            <v>7412548715356</v>
          </cell>
          <cell r="R730">
            <v>7735748229887</v>
          </cell>
          <cell r="S730">
            <v>8032573419666</v>
          </cell>
          <cell r="T730">
            <v>6963260634421</v>
          </cell>
          <cell r="U730">
            <v>6014439376017</v>
          </cell>
          <cell r="V730">
            <v>8868938694948</v>
          </cell>
          <cell r="W730">
            <v>8611775254146</v>
          </cell>
          <cell r="X730">
            <v>7371983275345</v>
          </cell>
          <cell r="Y730">
            <v>7821449466750</v>
          </cell>
          <cell r="Z730">
            <v>10306380432137</v>
          </cell>
          <cell r="AA730">
            <v>7770942386155</v>
          </cell>
          <cell r="AB730">
            <v>6667049415986</v>
          </cell>
          <cell r="AC730">
            <v>7169249157487</v>
          </cell>
          <cell r="AD730">
            <v>9057855854985</v>
          </cell>
          <cell r="AE730">
            <v>10524432663686</v>
          </cell>
          <cell r="AF730">
            <v>9458666351486</v>
          </cell>
          <cell r="AG730">
            <v>10208240276900</v>
          </cell>
          <cell r="AH730">
            <v>7244616232625</v>
          </cell>
          <cell r="AI730">
            <v>8406199719079</v>
          </cell>
          <cell r="AJ730">
            <v>8668556190553</v>
          </cell>
          <cell r="AK730">
            <v>7847100150314</v>
          </cell>
          <cell r="AL730">
            <v>7452691795564</v>
          </cell>
          <cell r="AM730">
            <v>7700492440514</v>
          </cell>
          <cell r="AN730">
            <v>7803205518784</v>
          </cell>
          <cell r="AO730">
            <v>8533385664938</v>
          </cell>
          <cell r="AP730">
            <v>8973198467470</v>
          </cell>
          <cell r="AQ730">
            <v>16569624319985</v>
          </cell>
          <cell r="AR730">
            <v>13840549933452</v>
          </cell>
          <cell r="AS730">
            <v>14936956107836</v>
          </cell>
          <cell r="AT730">
            <v>12478334289625</v>
          </cell>
          <cell r="AU730">
            <v>16251655826567</v>
          </cell>
          <cell r="AV730">
            <v>16221003899935</v>
          </cell>
          <cell r="AW730">
            <v>21044089495845</v>
          </cell>
          <cell r="AX730">
            <v>27040696932760</v>
          </cell>
          <cell r="AY730">
            <v>12794710896839</v>
          </cell>
          <cell r="AZ730">
            <v>10862834793486</v>
          </cell>
          <cell r="BA730">
            <v>11358470677564</v>
          </cell>
          <cell r="BB730">
            <v>14019340095105</v>
          </cell>
          <cell r="BC730">
            <v>11273520840800</v>
          </cell>
          <cell r="BD730">
            <v>11068096634374</v>
          </cell>
          <cell r="BE730">
            <v>14196708429039</v>
          </cell>
          <cell r="BF730">
            <v>9373439763913</v>
          </cell>
          <cell r="BG730">
            <v>9178192757151</v>
          </cell>
          <cell r="BH730">
            <v>9291305172247</v>
          </cell>
          <cell r="BI730">
            <v>11633308885323</v>
          </cell>
          <cell r="BJ730">
            <v>10189462458753</v>
          </cell>
          <cell r="BK730">
            <v>9555580354012</v>
          </cell>
          <cell r="BL730">
            <v>8103724941445</v>
          </cell>
          <cell r="BM730">
            <v>9216880027555</v>
          </cell>
          <cell r="BN730">
            <v>9040515388031</v>
          </cell>
          <cell r="BO730">
            <v>10658401695301</v>
          </cell>
          <cell r="BP730">
            <v>7810288758447</v>
          </cell>
          <cell r="BQ730">
            <v>8486026687424</v>
          </cell>
          <cell r="BR730">
            <v>11395959689679</v>
          </cell>
          <cell r="BS730">
            <v>9468825377672</v>
          </cell>
          <cell r="BT730">
            <v>10853425514631</v>
          </cell>
          <cell r="BU730">
            <v>17060368610286</v>
          </cell>
          <cell r="BV730">
            <v>11533822342084</v>
          </cell>
          <cell r="BW730">
            <v>12429428847244</v>
          </cell>
          <cell r="BX730">
            <v>11463272983873</v>
          </cell>
          <cell r="BY730">
            <v>10727807414409</v>
          </cell>
          <cell r="BZ730">
            <v>10702233618250</v>
          </cell>
          <cell r="CA730">
            <v>15087857928630</v>
          </cell>
          <cell r="CB730">
            <v>13103366478015</v>
          </cell>
          <cell r="CC730">
            <v>34171906578446</v>
          </cell>
          <cell r="CD730">
            <v>15482839567803</v>
          </cell>
          <cell r="CE730">
            <v>33200335168155</v>
          </cell>
          <cell r="CF730">
            <v>11900162829968</v>
          </cell>
          <cell r="CG730">
            <v>14951731610989</v>
          </cell>
          <cell r="CH730">
            <v>20421725119255</v>
          </cell>
          <cell r="CI730">
            <v>19140976535347</v>
          </cell>
          <cell r="CJ730">
            <v>13154717786761</v>
          </cell>
          <cell r="CK730">
            <v>14083766373413</v>
          </cell>
          <cell r="CL730">
            <v>14284402783327</v>
          </cell>
          <cell r="CM730">
            <v>12674817228559</v>
          </cell>
          <cell r="CN730">
            <v>12384778607224</v>
          </cell>
          <cell r="CO730">
            <v>12478870524362</v>
          </cell>
          <cell r="FV730"/>
          <cell r="FW730"/>
          <cell r="FX730"/>
          <cell r="FY730"/>
          <cell r="FZ730"/>
          <cell r="GM730"/>
          <cell r="GN730"/>
          <cell r="GO730"/>
          <cell r="GP730"/>
          <cell r="IO730"/>
          <cell r="IP730"/>
          <cell r="IQ730"/>
          <cell r="IR730"/>
        </row>
        <row r="731">
          <cell r="E731">
            <v>3949667537502</v>
          </cell>
          <cell r="F731">
            <v>3802645767572</v>
          </cell>
          <cell r="G731">
            <v>4658147372420</v>
          </cell>
          <cell r="H731">
            <v>3872029154829</v>
          </cell>
          <cell r="I731">
            <v>3844926713200</v>
          </cell>
          <cell r="J731">
            <v>3608378778465</v>
          </cell>
          <cell r="K731">
            <v>4037352079120</v>
          </cell>
          <cell r="L731">
            <v>5238914478032</v>
          </cell>
          <cell r="M731">
            <v>6218084065755</v>
          </cell>
          <cell r="N731">
            <v>3271840915853</v>
          </cell>
          <cell r="O731">
            <v>4935021069100</v>
          </cell>
          <cell r="P731">
            <v>3773816573180</v>
          </cell>
          <cell r="Q731">
            <v>4092129899966</v>
          </cell>
          <cell r="R731">
            <v>4306423412890</v>
          </cell>
          <cell r="S731">
            <v>4620747039375</v>
          </cell>
          <cell r="T731">
            <v>4549480248420</v>
          </cell>
          <cell r="U731">
            <v>4362546367140</v>
          </cell>
          <cell r="V731">
            <v>4369288273246</v>
          </cell>
          <cell r="W731">
            <v>4973042694446</v>
          </cell>
          <cell r="X731">
            <v>4041757430527</v>
          </cell>
          <cell r="Y731">
            <v>3828160434869</v>
          </cell>
          <cell r="Z731">
            <v>4285368652997</v>
          </cell>
          <cell r="AA731">
            <v>4664087451528</v>
          </cell>
          <cell r="AB731">
            <v>3841105962857</v>
          </cell>
          <cell r="AC731">
            <v>4040135439758</v>
          </cell>
          <cell r="AD731">
            <v>3892691431586</v>
          </cell>
          <cell r="AE731">
            <v>4215551876409</v>
          </cell>
          <cell r="AF731">
            <v>4005419577304</v>
          </cell>
          <cell r="AG731">
            <v>5201974469308</v>
          </cell>
          <cell r="AH731">
            <v>4134411362275</v>
          </cell>
          <cell r="AI731">
            <v>4010381724608</v>
          </cell>
          <cell r="AJ731">
            <v>4980573199440</v>
          </cell>
          <cell r="AK731">
            <v>4352994018562</v>
          </cell>
          <cell r="AL731">
            <v>4453526002219</v>
          </cell>
          <cell r="AM731">
            <v>4259938137595</v>
          </cell>
          <cell r="AN731">
            <v>4524446160313</v>
          </cell>
          <cell r="AO731">
            <v>4227491694102</v>
          </cell>
          <cell r="AP731">
            <v>4345073077963</v>
          </cell>
          <cell r="AQ731">
            <v>4535982320272</v>
          </cell>
          <cell r="AR731">
            <v>10986537731018</v>
          </cell>
          <cell r="AS731">
            <v>4507843353390</v>
          </cell>
          <cell r="AT731">
            <v>6013187806108</v>
          </cell>
          <cell r="AU731">
            <v>5329767965934</v>
          </cell>
          <cell r="AV731">
            <v>4418862170292</v>
          </cell>
          <cell r="AW731">
            <v>4540201259383</v>
          </cell>
          <cell r="AX731">
            <v>4183051499807</v>
          </cell>
          <cell r="AY731">
            <v>3970501217860</v>
          </cell>
          <cell r="AZ731">
            <v>3435922497367</v>
          </cell>
          <cell r="BA731">
            <v>3750290275590</v>
          </cell>
          <cell r="BB731">
            <v>4052119501081</v>
          </cell>
          <cell r="BC731">
            <v>3910188058820</v>
          </cell>
          <cell r="BD731">
            <v>3956501458011</v>
          </cell>
          <cell r="BE731">
            <v>4724633318850</v>
          </cell>
          <cell r="BF731">
            <v>3479491330516</v>
          </cell>
          <cell r="BG731">
            <v>4048219104009</v>
          </cell>
          <cell r="BH731">
            <v>5142611691272</v>
          </cell>
          <cell r="BI731">
            <v>4010715018077</v>
          </cell>
          <cell r="BJ731">
            <v>3426833630323</v>
          </cell>
          <cell r="BK731">
            <v>4625072032631</v>
          </cell>
          <cell r="BL731">
            <v>3905941146387</v>
          </cell>
          <cell r="BM731">
            <v>4362186339540</v>
          </cell>
          <cell r="BN731">
            <v>5814712799915</v>
          </cell>
          <cell r="BO731">
            <v>3439855293005</v>
          </cell>
          <cell r="BP731">
            <v>3746410361599</v>
          </cell>
          <cell r="BQ731">
            <v>3872371216690</v>
          </cell>
          <cell r="BR731">
            <v>4479509875041</v>
          </cell>
          <cell r="BS731">
            <v>4052752024912</v>
          </cell>
          <cell r="BT731">
            <v>4903348626605</v>
          </cell>
          <cell r="BU731">
            <v>4483703419146</v>
          </cell>
          <cell r="BV731">
            <v>4313098989771</v>
          </cell>
          <cell r="BW731">
            <v>4565894180482</v>
          </cell>
          <cell r="BX731">
            <v>4600844160550</v>
          </cell>
          <cell r="BY731">
            <v>4072542887814</v>
          </cell>
          <cell r="BZ731">
            <v>4456340245380</v>
          </cell>
          <cell r="CA731">
            <v>5705752107080</v>
          </cell>
          <cell r="CB731">
            <v>4159991200895</v>
          </cell>
          <cell r="CC731">
            <v>4375245563971</v>
          </cell>
          <cell r="CD731">
            <v>3882757892606</v>
          </cell>
          <cell r="CE731">
            <v>6586487174934</v>
          </cell>
          <cell r="CF731">
            <v>4932049023945</v>
          </cell>
          <cell r="CG731">
            <v>4748602890107</v>
          </cell>
          <cell r="CH731">
            <v>3953780526724</v>
          </cell>
          <cell r="CI731">
            <v>4098047151115</v>
          </cell>
          <cell r="CJ731">
            <v>4725707729643</v>
          </cell>
          <cell r="CK731">
            <v>3946129059226</v>
          </cell>
          <cell r="CL731">
            <v>4373482094856</v>
          </cell>
          <cell r="CM731">
            <v>3907623115623</v>
          </cell>
          <cell r="CN731">
            <v>4996175519725</v>
          </cell>
          <cell r="CO731">
            <v>5454409928449</v>
          </cell>
          <cell r="FV731"/>
          <cell r="FW731"/>
          <cell r="FX731"/>
          <cell r="FY731"/>
          <cell r="FZ731"/>
          <cell r="GM731"/>
          <cell r="GN731"/>
          <cell r="GO731"/>
          <cell r="GP731"/>
          <cell r="IO731"/>
          <cell r="IP731"/>
          <cell r="IQ731"/>
          <cell r="IR731"/>
        </row>
        <row r="732">
          <cell r="E732">
            <v>4247505182736</v>
          </cell>
          <cell r="F732">
            <v>4452827776405</v>
          </cell>
          <cell r="G732">
            <v>4725227185269</v>
          </cell>
          <cell r="H732">
            <v>17490263542262</v>
          </cell>
          <cell r="I732">
            <v>5620222391903</v>
          </cell>
          <cell r="J732">
            <v>6479492471679</v>
          </cell>
          <cell r="K732">
            <v>4582833639846</v>
          </cell>
          <cell r="L732">
            <v>6164151772229</v>
          </cell>
          <cell r="M732">
            <v>5775807341981</v>
          </cell>
          <cell r="N732">
            <v>5347200691640</v>
          </cell>
          <cell r="O732">
            <v>4540296088587</v>
          </cell>
          <cell r="P732">
            <v>4924448521509</v>
          </cell>
          <cell r="Q732">
            <v>6133459963717</v>
          </cell>
          <cell r="R732">
            <v>6069065718365</v>
          </cell>
          <cell r="S732">
            <v>7050412627568</v>
          </cell>
          <cell r="T732">
            <v>5594949871868</v>
          </cell>
          <cell r="U732">
            <v>4639041295276</v>
          </cell>
          <cell r="V732">
            <v>7233618357744</v>
          </cell>
          <cell r="W732">
            <v>6938888092339</v>
          </cell>
          <cell r="X732">
            <v>6024091746125</v>
          </cell>
          <cell r="Y732">
            <v>6169778377169</v>
          </cell>
          <cell r="Z732">
            <v>8549150526070</v>
          </cell>
          <cell r="AA732">
            <v>7271538244728</v>
          </cell>
          <cell r="AB732">
            <v>5833495315284</v>
          </cell>
          <cell r="AC732">
            <v>5599071330095</v>
          </cell>
          <cell r="AD732">
            <v>7727138172438</v>
          </cell>
          <cell r="AE732">
            <v>8793275621705</v>
          </cell>
          <cell r="AF732">
            <v>8111019748648</v>
          </cell>
          <cell r="AG732">
            <v>9466901794252</v>
          </cell>
          <cell r="AH732">
            <v>6997255325563</v>
          </cell>
          <cell r="AI732">
            <v>7497877402952</v>
          </cell>
          <cell r="AJ732">
            <v>8237958146840</v>
          </cell>
          <cell r="AK732">
            <v>7281462674972</v>
          </cell>
          <cell r="AL732">
            <v>6636457928977</v>
          </cell>
          <cell r="AM732">
            <v>7088014192889</v>
          </cell>
          <cell r="AN732">
            <v>6662750319010</v>
          </cell>
          <cell r="AO732">
            <v>7991827255184</v>
          </cell>
          <cell r="AP732">
            <v>8608183256814</v>
          </cell>
          <cell r="AQ732">
            <v>14963238622333</v>
          </cell>
          <cell r="AR732">
            <v>19855970814139</v>
          </cell>
          <cell r="AS732">
            <v>15022247157619</v>
          </cell>
          <cell r="AT732">
            <v>11619751591919</v>
          </cell>
          <cell r="AU732">
            <v>14678580428108</v>
          </cell>
          <cell r="AV732">
            <v>15521742219508</v>
          </cell>
          <cell r="AW732">
            <v>20552020623776</v>
          </cell>
          <cell r="AX732">
            <v>14074608097533</v>
          </cell>
          <cell r="AY732">
            <v>12397364153862</v>
          </cell>
          <cell r="AZ732">
            <v>10056895137923</v>
          </cell>
          <cell r="BA732">
            <v>10830341572228</v>
          </cell>
          <cell r="BB732">
            <v>12257510702718</v>
          </cell>
          <cell r="BC732">
            <v>11096989337369</v>
          </cell>
          <cell r="BD732">
            <v>10147586740182</v>
          </cell>
          <cell r="BE732">
            <v>12976948206168</v>
          </cell>
          <cell r="BF732">
            <v>7397773477331</v>
          </cell>
          <cell r="BG732">
            <v>8050453311249</v>
          </cell>
          <cell r="BH732">
            <v>8651832050759</v>
          </cell>
          <cell r="BI732">
            <v>10838973348292</v>
          </cell>
          <cell r="BJ732">
            <v>9311139899046</v>
          </cell>
          <cell r="BK732">
            <v>9575634889362</v>
          </cell>
          <cell r="BL732">
            <v>7688512681736</v>
          </cell>
          <cell r="BM732">
            <v>8323699937515</v>
          </cell>
          <cell r="BN732">
            <v>8107452257644</v>
          </cell>
          <cell r="BO732">
            <v>10331458616597</v>
          </cell>
          <cell r="BP732">
            <v>7186911425392</v>
          </cell>
          <cell r="BQ732">
            <v>7780824678460</v>
          </cell>
          <cell r="BR732">
            <v>10633695013416</v>
          </cell>
          <cell r="BS732">
            <v>8958556441096</v>
          </cell>
          <cell r="BT732">
            <v>9754665233419</v>
          </cell>
          <cell r="BU732">
            <v>9143150986289</v>
          </cell>
          <cell r="BV732">
            <v>9146228072766</v>
          </cell>
          <cell r="BW732">
            <v>10484587597471</v>
          </cell>
          <cell r="BX732">
            <v>8887020600431</v>
          </cell>
          <cell r="BY732">
            <v>8674194805183</v>
          </cell>
          <cell r="BZ732">
            <v>8962251558489</v>
          </cell>
          <cell r="CA732">
            <v>12398336410814</v>
          </cell>
          <cell r="CB732">
            <v>11599895585172</v>
          </cell>
          <cell r="CC732">
            <v>31403074898995</v>
          </cell>
          <cell r="CD732">
            <v>13801299810342</v>
          </cell>
          <cell r="CE732">
            <v>31590734183339</v>
          </cell>
          <cell r="CF732">
            <v>10092019891991</v>
          </cell>
          <cell r="CG732">
            <v>13791330831027</v>
          </cell>
          <cell r="CH732">
            <v>19686973452908</v>
          </cell>
          <cell r="CI732">
            <v>18098254493839</v>
          </cell>
          <cell r="CJ732">
            <v>12813966338570</v>
          </cell>
          <cell r="CK732">
            <v>13249569849357</v>
          </cell>
          <cell r="CL732">
            <v>12836353292849</v>
          </cell>
          <cell r="CM732">
            <v>11142880248532</v>
          </cell>
          <cell r="CN732">
            <v>11817219733309</v>
          </cell>
          <cell r="CO732">
            <v>10875416426549</v>
          </cell>
          <cell r="FV732"/>
          <cell r="FW732"/>
          <cell r="FX732"/>
          <cell r="FY732"/>
          <cell r="FZ732"/>
          <cell r="GM732"/>
          <cell r="GN732"/>
          <cell r="GO732"/>
          <cell r="GP732"/>
          <cell r="IO732"/>
          <cell r="IP732"/>
          <cell r="IQ732"/>
          <cell r="IR732"/>
        </row>
        <row r="733">
          <cell r="E733">
            <v>3060432320382</v>
          </cell>
          <cell r="F733">
            <v>3124690709326</v>
          </cell>
          <cell r="G733">
            <v>3473474440167</v>
          </cell>
          <cell r="H733">
            <v>4639574877145</v>
          </cell>
          <cell r="I733">
            <v>3936128897423</v>
          </cell>
          <cell r="J733">
            <v>4903421671643</v>
          </cell>
          <cell r="K733">
            <v>3198818436465</v>
          </cell>
          <cell r="L733">
            <v>4299738446294</v>
          </cell>
          <cell r="M733">
            <v>3877327232176</v>
          </cell>
          <cell r="N733">
            <v>3880208741339</v>
          </cell>
          <cell r="O733">
            <v>3449599972997</v>
          </cell>
          <cell r="P733">
            <v>3614640641125</v>
          </cell>
          <cell r="Q733">
            <v>4506779874713</v>
          </cell>
          <cell r="R733">
            <v>4707685194175</v>
          </cell>
          <cell r="S733">
            <v>4980915799731</v>
          </cell>
          <cell r="T733">
            <v>4232810403872</v>
          </cell>
          <cell r="U733">
            <v>2985893760916</v>
          </cell>
          <cell r="V733">
            <v>5439116925334</v>
          </cell>
          <cell r="W733">
            <v>4581045770297</v>
          </cell>
          <cell r="X733">
            <v>4239512244215</v>
          </cell>
          <cell r="Y733">
            <v>3958781439458</v>
          </cell>
          <cell r="Z733">
            <v>6578299683325</v>
          </cell>
          <cell r="AA733">
            <v>4318436998623</v>
          </cell>
          <cell r="AB733">
            <v>3359473089480</v>
          </cell>
          <cell r="AC733">
            <v>3705146816162</v>
          </cell>
          <cell r="AD733">
            <v>5167010080759</v>
          </cell>
          <cell r="AE733">
            <v>6063539241637</v>
          </cell>
          <cell r="AF733">
            <v>5660731436921</v>
          </cell>
          <cell r="AG733">
            <v>6572541260490</v>
          </cell>
          <cell r="AH733">
            <v>4517802576422</v>
          </cell>
          <cell r="AI733">
            <v>4475924766645</v>
          </cell>
          <cell r="AJ733">
            <v>5508677137420</v>
          </cell>
          <cell r="AK733">
            <v>4429613930202</v>
          </cell>
          <cell r="AL733">
            <v>4075742288722</v>
          </cell>
          <cell r="AM733">
            <v>4407964723092</v>
          </cell>
          <cell r="AN733">
            <v>3881018935647</v>
          </cell>
          <cell r="AO733">
            <v>4652895161767</v>
          </cell>
          <cell r="AP733">
            <v>5703558520325</v>
          </cell>
          <cell r="AQ733">
            <v>8986984590994</v>
          </cell>
          <cell r="AR733">
            <v>9101358993110</v>
          </cell>
          <cell r="AS733">
            <v>10208688578744</v>
          </cell>
          <cell r="AT733">
            <v>7567434292882</v>
          </cell>
          <cell r="AU733">
            <v>9777221080253</v>
          </cell>
          <cell r="AV733">
            <v>10054998315437</v>
          </cell>
          <cell r="AW733">
            <v>14297025970041</v>
          </cell>
          <cell r="AX733">
            <v>9410568585481</v>
          </cell>
          <cell r="AY733">
            <v>8275370742987</v>
          </cell>
          <cell r="AZ733">
            <v>7117266621862</v>
          </cell>
          <cell r="BA733">
            <v>7431416414648</v>
          </cell>
          <cell r="BB733">
            <v>8484888220632</v>
          </cell>
          <cell r="BC733">
            <v>8123439954425</v>
          </cell>
          <cell r="BD733">
            <v>7668170051962</v>
          </cell>
          <cell r="BE733">
            <v>10537579667553</v>
          </cell>
          <cell r="BF733">
            <v>4847372322933</v>
          </cell>
          <cell r="BG733">
            <v>5146687262059</v>
          </cell>
          <cell r="BH733">
            <v>5051173467750</v>
          </cell>
          <cell r="BI733">
            <v>7192997434428</v>
          </cell>
          <cell r="BJ733">
            <v>6234370207686</v>
          </cell>
          <cell r="BK733">
            <v>6049454925925</v>
          </cell>
          <cell r="BL733">
            <v>4916493584254</v>
          </cell>
          <cell r="BM733">
            <v>4759525690315</v>
          </cell>
          <cell r="BN733">
            <v>5124634577789</v>
          </cell>
          <cell r="BO733">
            <v>5507946829157</v>
          </cell>
          <cell r="BP733">
            <v>4475299653388</v>
          </cell>
          <cell r="BQ733">
            <v>4858776838340</v>
          </cell>
          <cell r="BR733">
            <v>6644335408610</v>
          </cell>
          <cell r="BS733">
            <v>5556938364800</v>
          </cell>
          <cell r="BT733">
            <v>6221314436824</v>
          </cell>
          <cell r="BU733">
            <v>5547108746867</v>
          </cell>
          <cell r="BV733">
            <v>6041867367330</v>
          </cell>
          <cell r="BW733">
            <v>6939554340057</v>
          </cell>
          <cell r="BX733">
            <v>5703861862676</v>
          </cell>
          <cell r="BY733">
            <v>4848231061396</v>
          </cell>
          <cell r="BZ733">
            <v>5782095183763</v>
          </cell>
          <cell r="CA733">
            <v>8138411986659</v>
          </cell>
          <cell r="CB733">
            <v>8025070746675</v>
          </cell>
          <cell r="CC733">
            <v>6087830009750</v>
          </cell>
          <cell r="CD733">
            <v>6945344403332</v>
          </cell>
          <cell r="CE733">
            <v>6750262338494</v>
          </cell>
          <cell r="CF733">
            <v>6601946144143</v>
          </cell>
          <cell r="CG733">
            <v>9958490916611</v>
          </cell>
          <cell r="CH733">
            <v>16782402000015</v>
          </cell>
          <cell r="CI733">
            <v>14724492473647</v>
          </cell>
          <cell r="CJ733">
            <v>9976576780275</v>
          </cell>
          <cell r="CK733">
            <v>10764802809300</v>
          </cell>
          <cell r="CL733">
            <v>9798977685862</v>
          </cell>
          <cell r="CM733">
            <v>8775638267592</v>
          </cell>
          <cell r="CN733">
            <v>8695807744964</v>
          </cell>
          <cell r="CO733">
            <v>7330791236199</v>
          </cell>
          <cell r="FV733"/>
          <cell r="FW733"/>
          <cell r="FX733"/>
          <cell r="FY733"/>
          <cell r="FZ733"/>
          <cell r="GM733"/>
          <cell r="GN733"/>
          <cell r="GO733"/>
          <cell r="GP733"/>
          <cell r="IO733"/>
          <cell r="IP733"/>
          <cell r="IQ733"/>
          <cell r="IR733"/>
        </row>
        <row r="734">
          <cell r="E734">
            <v>855177098980</v>
          </cell>
          <cell r="F734">
            <v>1064452498952</v>
          </cell>
          <cell r="G734">
            <v>793899625078</v>
          </cell>
          <cell r="H734">
            <v>959699269165</v>
          </cell>
          <cell r="I734">
            <v>937179279365</v>
          </cell>
          <cell r="J734">
            <v>1075306113861</v>
          </cell>
          <cell r="K734">
            <v>1059393502912</v>
          </cell>
          <cell r="L734">
            <v>1099939528270</v>
          </cell>
          <cell r="M734">
            <v>1050042106059</v>
          </cell>
          <cell r="N734">
            <v>922667871949</v>
          </cell>
          <cell r="O734">
            <v>858782168980</v>
          </cell>
          <cell r="P734">
            <v>817798671300</v>
          </cell>
          <cell r="Q734">
            <v>818916221150</v>
          </cell>
          <cell r="R734">
            <v>649397582450</v>
          </cell>
          <cell r="S734">
            <v>718278435077</v>
          </cell>
          <cell r="T734">
            <v>706732165672</v>
          </cell>
          <cell r="U734">
            <v>796063689045</v>
          </cell>
          <cell r="V734">
            <v>848229731005</v>
          </cell>
          <cell r="W734">
            <v>825929142179</v>
          </cell>
          <cell r="X734">
            <v>704412327594</v>
          </cell>
          <cell r="Y734">
            <v>711376596760</v>
          </cell>
          <cell r="Z734">
            <v>967098861520</v>
          </cell>
          <cell r="AA734">
            <v>874454915878</v>
          </cell>
          <cell r="AB734">
            <v>750947838344</v>
          </cell>
          <cell r="AC734">
            <v>612742329684</v>
          </cell>
          <cell r="AD734">
            <v>684218541340</v>
          </cell>
          <cell r="AE734">
            <v>904893746985</v>
          </cell>
          <cell r="AF734">
            <v>759044787467</v>
          </cell>
          <cell r="AG734">
            <v>984849273695</v>
          </cell>
          <cell r="AH734">
            <v>805644330050</v>
          </cell>
          <cell r="AI734">
            <v>968770766440</v>
          </cell>
          <cell r="AJ734">
            <v>1187405248810</v>
          </cell>
          <cell r="AK734">
            <v>874929694730</v>
          </cell>
          <cell r="AL734">
            <v>912592181600</v>
          </cell>
          <cell r="AM734">
            <v>864926265350</v>
          </cell>
          <cell r="AN734">
            <v>781369641614</v>
          </cell>
          <cell r="AO734">
            <v>1001219744010</v>
          </cell>
          <cell r="AP734">
            <v>1041955843685</v>
          </cell>
          <cell r="AQ734">
            <v>2143765747920</v>
          </cell>
          <cell r="AR734">
            <v>1717013933353</v>
          </cell>
          <cell r="AS734">
            <v>2044384862247</v>
          </cell>
          <cell r="AT734">
            <v>1690503113890</v>
          </cell>
          <cell r="AU734">
            <v>2526379510355</v>
          </cell>
          <cell r="AV734">
            <v>2263436324060</v>
          </cell>
          <cell r="AW734">
            <v>2541167492670</v>
          </cell>
          <cell r="AX734">
            <v>1541462494164</v>
          </cell>
          <cell r="AY734">
            <v>1526479883770</v>
          </cell>
          <cell r="AZ734">
            <v>1245927898465</v>
          </cell>
          <cell r="BA734">
            <v>1245377698008</v>
          </cell>
          <cell r="BB734">
            <v>1700880065732</v>
          </cell>
          <cell r="BC734">
            <v>1132045013060</v>
          </cell>
          <cell r="BD734">
            <v>1126082695812</v>
          </cell>
          <cell r="BE734">
            <v>986804513972</v>
          </cell>
          <cell r="BF734">
            <v>1109862107626</v>
          </cell>
          <cell r="BG734">
            <v>1312646173872</v>
          </cell>
          <cell r="BH734">
            <v>1514005748415</v>
          </cell>
          <cell r="BI734">
            <v>1497521098044</v>
          </cell>
          <cell r="BJ734">
            <v>1396873132570</v>
          </cell>
          <cell r="BK734">
            <v>1422533274021</v>
          </cell>
          <cell r="BL734">
            <v>1363364334900</v>
          </cell>
          <cell r="BM734">
            <v>1619258557480</v>
          </cell>
          <cell r="BN734">
            <v>1340799252475</v>
          </cell>
          <cell r="BO734">
            <v>2954998595014</v>
          </cell>
          <cell r="BP734">
            <v>1294330148053</v>
          </cell>
          <cell r="BQ734">
            <v>1432975040010</v>
          </cell>
          <cell r="BR734">
            <v>1805937072795</v>
          </cell>
          <cell r="BS734">
            <v>1538861733626</v>
          </cell>
          <cell r="BT734">
            <v>1590374972241</v>
          </cell>
          <cell r="BU734">
            <v>1645552221429</v>
          </cell>
          <cell r="BV734">
            <v>1545606083210</v>
          </cell>
          <cell r="BW734">
            <v>1419082610731</v>
          </cell>
          <cell r="BX734">
            <v>1297404328332</v>
          </cell>
          <cell r="BY734">
            <v>1744708429920</v>
          </cell>
          <cell r="BZ734">
            <v>1488588521819</v>
          </cell>
          <cell r="CA734">
            <v>1706264118400</v>
          </cell>
          <cell r="CB734">
            <v>1273073697632</v>
          </cell>
          <cell r="CC734">
            <v>1486517289063</v>
          </cell>
          <cell r="CD734">
            <v>1550067952045</v>
          </cell>
          <cell r="CE734">
            <v>1718319177185</v>
          </cell>
          <cell r="CF734">
            <v>1200484437060</v>
          </cell>
          <cell r="CG734">
            <v>1341357815993</v>
          </cell>
          <cell r="CH734">
            <v>2129539824861</v>
          </cell>
          <cell r="CI734">
            <v>2512970887536</v>
          </cell>
          <cell r="CJ734">
            <v>3369553492316</v>
          </cell>
          <cell r="CK734">
            <v>1979896681540</v>
          </cell>
          <cell r="CL734">
            <v>2016557093022</v>
          </cell>
          <cell r="CM734">
            <v>1583919724205</v>
          </cell>
          <cell r="CN734">
            <v>2391084339573</v>
          </cell>
          <cell r="CO734">
            <v>2264928548804</v>
          </cell>
          <cell r="FV734"/>
          <cell r="FW734"/>
          <cell r="FX734"/>
          <cell r="FY734"/>
          <cell r="FZ734"/>
          <cell r="GM734"/>
          <cell r="GN734"/>
          <cell r="GO734"/>
          <cell r="GP734"/>
          <cell r="IO734"/>
          <cell r="IP734"/>
          <cell r="IQ734"/>
          <cell r="IR734"/>
        </row>
        <row r="735">
          <cell r="E735">
            <v>1984355827932</v>
          </cell>
          <cell r="F735">
            <v>2094924490190</v>
          </cell>
          <cell r="G735">
            <v>2533513506334</v>
          </cell>
          <cell r="H735">
            <v>3770649363220</v>
          </cell>
          <cell r="I735">
            <v>2873765549929</v>
          </cell>
          <cell r="J735">
            <v>3657251012226</v>
          </cell>
          <cell r="K735">
            <v>2491334048180</v>
          </cell>
          <cell r="L735">
            <v>3313155473884</v>
          </cell>
          <cell r="M735">
            <v>2427177177562</v>
          </cell>
          <cell r="N735">
            <v>2687250455716</v>
          </cell>
          <cell r="O735">
            <v>2399896825057</v>
          </cell>
          <cell r="P735">
            <v>2845238194385</v>
          </cell>
          <cell r="Q735">
            <v>3434516451238</v>
          </cell>
          <cell r="R735">
            <v>3726086234660</v>
          </cell>
          <cell r="S735">
            <v>3951367200888</v>
          </cell>
          <cell r="T735">
            <v>3445260392132</v>
          </cell>
          <cell r="U735">
            <v>2292283020348</v>
          </cell>
          <cell r="V735">
            <v>4370388014444</v>
          </cell>
          <cell r="W735">
            <v>3884241588310</v>
          </cell>
          <cell r="X735">
            <v>3584344690043</v>
          </cell>
          <cell r="Y735">
            <v>3577439355894</v>
          </cell>
          <cell r="Z735">
            <v>3464940220935</v>
          </cell>
          <cell r="AA735">
            <v>3082044513724</v>
          </cell>
          <cell r="AB735">
            <v>2617803565096</v>
          </cell>
          <cell r="AC735">
            <v>3044584927765</v>
          </cell>
          <cell r="AD735">
            <v>4646854030296</v>
          </cell>
          <cell r="AE735">
            <v>5603421722371</v>
          </cell>
          <cell r="AF735">
            <v>4724722165532</v>
          </cell>
          <cell r="AG735">
            <v>5512308587655</v>
          </cell>
          <cell r="AH735">
            <v>3634625673128</v>
          </cell>
          <cell r="AI735">
            <v>3683015777005</v>
          </cell>
          <cell r="AJ735">
            <v>4283723353325</v>
          </cell>
          <cell r="AK735">
            <v>4006683873527</v>
          </cell>
          <cell r="AL735">
            <v>3222138987214</v>
          </cell>
          <cell r="AM735">
            <v>3104577499800</v>
          </cell>
          <cell r="AN735">
            <v>2740614487578</v>
          </cell>
          <cell r="AO735">
            <v>3697290476301</v>
          </cell>
          <cell r="AP735">
            <v>4326794786825</v>
          </cell>
          <cell r="AQ735">
            <v>7247035439639</v>
          </cell>
          <cell r="AR735">
            <v>7671331255638</v>
          </cell>
          <cell r="AS735">
            <v>8019262874841</v>
          </cell>
          <cell r="AT735">
            <v>6061661481457</v>
          </cell>
          <cell r="AU735">
            <v>6930963131760</v>
          </cell>
          <cell r="AV735">
            <v>6793452092867</v>
          </cell>
          <cell r="AW735">
            <v>9434262047559</v>
          </cell>
          <cell r="AX735">
            <v>6725119814265</v>
          </cell>
          <cell r="AY735">
            <v>5831288709802</v>
          </cell>
          <cell r="AZ735">
            <v>5500217540512</v>
          </cell>
          <cell r="BA735">
            <v>5642020615321</v>
          </cell>
          <cell r="BB735">
            <v>6955900605042</v>
          </cell>
          <cell r="BC735">
            <v>6747786218844</v>
          </cell>
          <cell r="BD735">
            <v>6606659740158</v>
          </cell>
          <cell r="BE735">
            <v>6246926038823</v>
          </cell>
          <cell r="BF735">
            <v>3983690501823</v>
          </cell>
          <cell r="BG735">
            <v>3818092187279</v>
          </cell>
          <cell r="BH735">
            <v>4494758204518</v>
          </cell>
          <cell r="BI735">
            <v>6245226310559</v>
          </cell>
          <cell r="BJ735">
            <v>5173695230734</v>
          </cell>
          <cell r="BK735">
            <v>4929957872076</v>
          </cell>
          <cell r="BL735">
            <v>3958758931869</v>
          </cell>
          <cell r="BM735">
            <v>4073879969795</v>
          </cell>
          <cell r="BN735">
            <v>4374213411578</v>
          </cell>
          <cell r="BO735">
            <v>6070026762736</v>
          </cell>
          <cell r="BP735">
            <v>3794680342198</v>
          </cell>
          <cell r="BQ735">
            <v>3226085031880</v>
          </cell>
          <cell r="BR735">
            <v>5001984315525</v>
          </cell>
          <cell r="BS735">
            <v>4125169902931</v>
          </cell>
          <cell r="BT735">
            <v>4660455335323</v>
          </cell>
          <cell r="BU735">
            <v>4204902017028</v>
          </cell>
          <cell r="BV735">
            <v>4747926290535</v>
          </cell>
          <cell r="BW735">
            <v>5122301475608</v>
          </cell>
          <cell r="BX735">
            <v>4458601594464</v>
          </cell>
          <cell r="BY735">
            <v>3545059373750</v>
          </cell>
          <cell r="BZ735">
            <v>4615171619010</v>
          </cell>
          <cell r="CA735">
            <v>6813083106839</v>
          </cell>
          <cell r="CB735">
            <v>7030930124981</v>
          </cell>
          <cell r="CC735">
            <v>5512464925886</v>
          </cell>
          <cell r="CD735">
            <v>6539833696094</v>
          </cell>
          <cell r="CE735">
            <v>5993977477839</v>
          </cell>
          <cell r="CF735">
            <v>5904577357293</v>
          </cell>
          <cell r="CG735">
            <v>9097059811768</v>
          </cell>
          <cell r="CH735">
            <v>14465213981502</v>
          </cell>
          <cell r="CI735">
            <v>12369640809001</v>
          </cell>
          <cell r="CJ735">
            <v>7294221559351</v>
          </cell>
          <cell r="CK735">
            <v>8449317777795</v>
          </cell>
          <cell r="CL735">
            <v>7666296646009</v>
          </cell>
          <cell r="CM735">
            <v>6853002719560</v>
          </cell>
          <cell r="CN735">
            <v>6358695543116</v>
          </cell>
          <cell r="CO735">
            <v>4871171849692</v>
          </cell>
          <cell r="FV735"/>
          <cell r="FW735"/>
          <cell r="FX735"/>
          <cell r="FY735"/>
          <cell r="FZ735"/>
          <cell r="GM735"/>
          <cell r="GN735"/>
          <cell r="GO735"/>
          <cell r="GP735"/>
          <cell r="IO735"/>
          <cell r="IP735"/>
          <cell r="IQ735"/>
          <cell r="IR735"/>
        </row>
        <row r="736">
          <cell r="E736">
            <v>3266928841288</v>
          </cell>
          <cell r="F736">
            <v>3330619193156</v>
          </cell>
          <cell r="G736">
            <v>4217346506449</v>
          </cell>
          <cell r="H736">
            <v>5259395435365</v>
          </cell>
          <cell r="I736">
            <v>4462570009316</v>
          </cell>
          <cell r="J736">
            <v>5105686099005</v>
          </cell>
          <cell r="K736">
            <v>3421191707857</v>
          </cell>
          <cell r="L736">
            <v>4750632656404</v>
          </cell>
          <cell r="M736">
            <v>4494597699246</v>
          </cell>
          <cell r="N736">
            <v>4324785066576</v>
          </cell>
          <cell r="O736">
            <v>3720895692257</v>
          </cell>
          <cell r="P736">
            <v>4008825999060</v>
          </cell>
          <cell r="Q736">
            <v>4886373227785</v>
          </cell>
          <cell r="R736">
            <v>5133094095535</v>
          </cell>
          <cell r="S736">
            <v>6014390644501</v>
          </cell>
          <cell r="T736">
            <v>4732728450376</v>
          </cell>
          <cell r="U736">
            <v>3149480830261</v>
          </cell>
          <cell r="V736">
            <v>5673817476944</v>
          </cell>
          <cell r="W736">
            <v>4909719841965</v>
          </cell>
          <cell r="X736">
            <v>4550114814845</v>
          </cell>
          <cell r="Y736">
            <v>4574570554438</v>
          </cell>
          <cell r="Z736">
            <v>6918837411322</v>
          </cell>
          <cell r="AA736">
            <v>4725736587164</v>
          </cell>
          <cell r="AB736">
            <v>3751005251669</v>
          </cell>
          <cell r="AC736">
            <v>4043902132683</v>
          </cell>
          <cell r="AD736">
            <v>5574275044873</v>
          </cell>
          <cell r="AE736">
            <v>6780222699891</v>
          </cell>
          <cell r="AF736">
            <v>6162810241887</v>
          </cell>
          <cell r="AG736">
            <v>6995443368568</v>
          </cell>
          <cell r="AH736">
            <v>4816330821947</v>
          </cell>
          <cell r="AI736">
            <v>4909418809720</v>
          </cell>
          <cell r="AJ736">
            <v>5823214493240</v>
          </cell>
          <cell r="AK736">
            <v>4887227661137</v>
          </cell>
          <cell r="AL736">
            <v>4348162857044</v>
          </cell>
          <cell r="AM736">
            <v>4885896481398</v>
          </cell>
          <cell r="AN736">
            <v>4403208629601</v>
          </cell>
          <cell r="AO736">
            <v>5332571152485</v>
          </cell>
          <cell r="AP736">
            <v>6228887470705</v>
          </cell>
          <cell r="AQ736">
            <v>10230545123363</v>
          </cell>
          <cell r="AR736">
            <v>10179461375613</v>
          </cell>
          <cell r="AS736">
            <v>11088680083158</v>
          </cell>
          <cell r="AT736">
            <v>8315850246952</v>
          </cell>
          <cell r="AU736">
            <v>10906775673676</v>
          </cell>
          <cell r="AV736">
            <v>11785356817131</v>
          </cell>
          <cell r="AW736">
            <v>16848702976823</v>
          </cell>
          <cell r="AX736">
            <v>10368741921581</v>
          </cell>
          <cell r="AY736">
            <v>9039873206352</v>
          </cell>
          <cell r="AZ736">
            <v>7679854850317</v>
          </cell>
          <cell r="BA736">
            <v>8096563513356</v>
          </cell>
          <cell r="BB736">
            <v>9089839657697</v>
          </cell>
          <cell r="BC736">
            <v>8778842471026</v>
          </cell>
          <cell r="BD736">
            <v>8345643803472</v>
          </cell>
          <cell r="BE736">
            <v>11072689807681</v>
          </cell>
          <cell r="BF736">
            <v>5338982757704</v>
          </cell>
          <cell r="BG736">
            <v>5872806718241</v>
          </cell>
          <cell r="BH736">
            <v>5989921895424</v>
          </cell>
          <cell r="BI736">
            <v>8256698792828</v>
          </cell>
          <cell r="BJ736">
            <v>7107629060113</v>
          </cell>
          <cell r="BK736">
            <v>7655897161446</v>
          </cell>
          <cell r="BL736">
            <v>5628362553438</v>
          </cell>
          <cell r="BM736">
            <v>5937206138615</v>
          </cell>
          <cell r="BN736">
            <v>5778653562433</v>
          </cell>
          <cell r="BO736">
            <v>6489627713681</v>
          </cell>
          <cell r="BP736">
            <v>5076651899088</v>
          </cell>
          <cell r="BQ736">
            <v>5260412672190</v>
          </cell>
          <cell r="BR736">
            <v>6846690860913</v>
          </cell>
          <cell r="BS736">
            <v>6225809517030</v>
          </cell>
          <cell r="BT736">
            <v>6733509512261</v>
          </cell>
          <cell r="BU736">
            <v>6242637498189</v>
          </cell>
          <cell r="BV736">
            <v>6412355518112</v>
          </cell>
          <cell r="BW736">
            <v>7706213389829</v>
          </cell>
          <cell r="BX736">
            <v>6440430119740</v>
          </cell>
          <cell r="BY736">
            <v>5727500191991</v>
          </cell>
          <cell r="BZ736">
            <v>6475842068821</v>
          </cell>
          <cell r="CA736">
            <v>9263331621639</v>
          </cell>
          <cell r="CB736">
            <v>8960383971009</v>
          </cell>
          <cell r="CC736">
            <v>28899225941374</v>
          </cell>
          <cell r="CD736">
            <v>11503076578165</v>
          </cell>
          <cell r="CE736">
            <v>29275477963709</v>
          </cell>
          <cell r="CF736">
            <v>7575451835033</v>
          </cell>
          <cell r="CG736">
            <v>11262209544570</v>
          </cell>
          <cell r="CH736">
            <v>17073064847487</v>
          </cell>
          <cell r="CI736">
            <v>15213306398447</v>
          </cell>
          <cell r="CJ736">
            <v>10507774791502</v>
          </cell>
          <cell r="CK736">
            <v>11086042930220</v>
          </cell>
          <cell r="CL736">
            <v>9842427379639</v>
          </cell>
          <cell r="CM736">
            <v>8949896119943</v>
          </cell>
          <cell r="CN736">
            <v>9003207702944</v>
          </cell>
          <cell r="CO736">
            <v>7723257063611</v>
          </cell>
          <cell r="FV736"/>
          <cell r="FW736"/>
          <cell r="FX736"/>
          <cell r="FY736"/>
          <cell r="FZ736"/>
          <cell r="GM736"/>
          <cell r="GN736"/>
          <cell r="GO736"/>
          <cell r="GP736"/>
          <cell r="IO736"/>
          <cell r="IP736"/>
          <cell r="IQ736"/>
          <cell r="IR736"/>
        </row>
        <row r="737">
          <cell r="E737">
            <v>1252007674138</v>
          </cell>
          <cell r="F737">
            <v>1047748762840</v>
          </cell>
          <cell r="G737">
            <v>1532917190191</v>
          </cell>
          <cell r="H737">
            <v>2342550333430</v>
          </cell>
          <cell r="I737">
            <v>1715198470623</v>
          </cell>
          <cell r="J737">
            <v>2337695778002</v>
          </cell>
          <cell r="K737">
            <v>1431371758825</v>
          </cell>
          <cell r="L737">
            <v>1865594305925</v>
          </cell>
          <cell r="M737">
            <v>1357291445165</v>
          </cell>
          <cell r="N737">
            <v>1323494552896</v>
          </cell>
          <cell r="O737">
            <v>1527666493374</v>
          </cell>
          <cell r="P737">
            <v>1648936915891</v>
          </cell>
          <cell r="Q737">
            <v>1839204146320</v>
          </cell>
          <cell r="R737">
            <v>2404306804276</v>
          </cell>
          <cell r="S737">
            <v>2021175763844</v>
          </cell>
          <cell r="T737">
            <v>1904371544952</v>
          </cell>
          <cell r="U737">
            <v>1293763151043</v>
          </cell>
          <cell r="V737">
            <v>2875089893624</v>
          </cell>
          <cell r="W737">
            <v>2346439566554</v>
          </cell>
          <cell r="X737">
            <v>2151482838155</v>
          </cell>
          <cell r="Y737">
            <v>2395506916112</v>
          </cell>
          <cell r="Z737">
            <v>2152881577275</v>
          </cell>
          <cell r="AA737">
            <v>1698514824807</v>
          </cell>
          <cell r="AB737">
            <v>1437188898983</v>
          </cell>
          <cell r="AC737">
            <v>2281236287832</v>
          </cell>
          <cell r="AD737">
            <v>3173942152172</v>
          </cell>
          <cell r="AE737">
            <v>3481252179031</v>
          </cell>
          <cell r="AF737">
            <v>2689335953808</v>
          </cell>
          <cell r="AG737">
            <v>2952157233076</v>
          </cell>
          <cell r="AH737">
            <v>1965317625705</v>
          </cell>
          <cell r="AI737">
            <v>1970260646033</v>
          </cell>
          <cell r="AJ737">
            <v>2312022871860</v>
          </cell>
          <cell r="AK737">
            <v>2472894395287</v>
          </cell>
          <cell r="AL737">
            <v>1923161076162</v>
          </cell>
          <cell r="AM737">
            <v>1776844602412</v>
          </cell>
          <cell r="AN737">
            <v>1785079756127</v>
          </cell>
          <cell r="AO737">
            <v>2133776734240</v>
          </cell>
          <cell r="AP737">
            <v>2733251407777</v>
          </cell>
          <cell r="AQ737">
            <v>4327403267308</v>
          </cell>
          <cell r="AR737">
            <v>4299307648099</v>
          </cell>
          <cell r="AS737">
            <v>5099205963219</v>
          </cell>
          <cell r="AT737">
            <v>3400118066527</v>
          </cell>
          <cell r="AU737">
            <v>3703210624680</v>
          </cell>
          <cell r="AV737">
            <v>3438300406074</v>
          </cell>
          <cell r="AW737">
            <v>3853044539093</v>
          </cell>
          <cell r="AX737">
            <v>16516653031897</v>
          </cell>
          <cell r="AY737">
            <v>3173180944172</v>
          </cell>
          <cell r="AZ737">
            <v>3114201775512</v>
          </cell>
          <cell r="BA737">
            <v>3324543169539</v>
          </cell>
          <cell r="BB737">
            <v>4133879315685</v>
          </cell>
          <cell r="BC737">
            <v>4685353437575</v>
          </cell>
          <cell r="BD737">
            <v>3883171798076</v>
          </cell>
          <cell r="BE737">
            <v>3929376424792</v>
          </cell>
          <cell r="BF737">
            <v>2224505485055</v>
          </cell>
          <cell r="BG737">
            <v>2178944725959</v>
          </cell>
          <cell r="BH737">
            <v>2815564738802</v>
          </cell>
          <cell r="BI737">
            <v>3746553458222</v>
          </cell>
          <cell r="BJ737">
            <v>2806251001137</v>
          </cell>
          <cell r="BK737">
            <v>2543891418810</v>
          </cell>
          <cell r="BL737">
            <v>2548199071659</v>
          </cell>
          <cell r="BM737">
            <v>2002809725515</v>
          </cell>
          <cell r="BN737">
            <v>2788963767151</v>
          </cell>
          <cell r="BO737">
            <v>2752162594928</v>
          </cell>
          <cell r="BP737">
            <v>2206213893355</v>
          </cell>
          <cell r="BQ737">
            <v>2019993090520</v>
          </cell>
          <cell r="BR737">
            <v>3155440148295</v>
          </cell>
          <cell r="BS737">
            <v>2146691209535</v>
          </cell>
          <cell r="BT737">
            <v>2393546682979</v>
          </cell>
          <cell r="BU737">
            <v>2254977219881</v>
          </cell>
          <cell r="BV737">
            <v>2275426521650</v>
          </cell>
          <cell r="BW737">
            <v>2602320474240</v>
          </cell>
          <cell r="BX737">
            <v>2324335097155</v>
          </cell>
          <cell r="BY737">
            <v>1885306682806</v>
          </cell>
          <cell r="BZ737">
            <v>2761429283050</v>
          </cell>
          <cell r="CA737">
            <v>4957164527299</v>
          </cell>
          <cell r="CB737">
            <v>4888273960954</v>
          </cell>
          <cell r="CC737">
            <v>3507659354473</v>
          </cell>
          <cell r="CD737">
            <v>4199124228583</v>
          </cell>
          <cell r="CE737">
            <v>3608131420203</v>
          </cell>
          <cell r="CF737">
            <v>3356429718794</v>
          </cell>
          <cell r="CG737">
            <v>5539089687143</v>
          </cell>
          <cell r="CH737">
            <v>10026281479597</v>
          </cell>
          <cell r="CI737">
            <v>7819347938428</v>
          </cell>
          <cell r="CJ737">
            <v>3834322425972</v>
          </cell>
          <cell r="CK737">
            <v>5156074906993</v>
          </cell>
          <cell r="CL737">
            <v>4493957016991</v>
          </cell>
          <cell r="CM737">
            <v>3814867364889</v>
          </cell>
          <cell r="CN737">
            <v>3595889888605</v>
          </cell>
          <cell r="CO737">
            <v>2577547305839</v>
          </cell>
          <cell r="FV737"/>
          <cell r="FW737"/>
          <cell r="FX737"/>
          <cell r="FY737"/>
          <cell r="FZ737"/>
          <cell r="GM737"/>
          <cell r="GN737"/>
          <cell r="GO737"/>
          <cell r="GP737"/>
          <cell r="IO737"/>
          <cell r="IP737"/>
          <cell r="IQ737"/>
          <cell r="IR737"/>
        </row>
        <row r="738">
          <cell r="E738">
            <v>1613500389771</v>
          </cell>
          <cell r="F738">
            <v>1411062481858</v>
          </cell>
          <cell r="G738">
            <v>1684188177962</v>
          </cell>
          <cell r="H738">
            <v>14069413724185</v>
          </cell>
          <cell r="I738">
            <v>2243220542782</v>
          </cell>
          <cell r="J738">
            <v>2149399730852</v>
          </cell>
          <cell r="K738">
            <v>1458256375926</v>
          </cell>
          <cell r="L738">
            <v>2140655929565</v>
          </cell>
          <cell r="M738">
            <v>1612680907028</v>
          </cell>
          <cell r="N738">
            <v>1980473814936</v>
          </cell>
          <cell r="O738">
            <v>1731731610323</v>
          </cell>
          <cell r="P738">
            <v>1970579589435</v>
          </cell>
          <cell r="Q738">
            <v>2552903747692</v>
          </cell>
          <cell r="R738">
            <v>2161960778510</v>
          </cell>
          <cell r="S738">
            <v>1993496249426</v>
          </cell>
          <cell r="T738">
            <v>1949902615461</v>
          </cell>
          <cell r="U738">
            <v>1648329706693</v>
          </cell>
          <cell r="V738">
            <v>2733542965499</v>
          </cell>
          <cell r="W738">
            <v>2836676994085</v>
          </cell>
          <cell r="X738">
            <v>2170138616263</v>
          </cell>
          <cell r="Y738">
            <v>2628372168914</v>
          </cell>
          <cell r="Z738">
            <v>4711545480138</v>
          </cell>
          <cell r="AA738">
            <v>2208972692432</v>
          </cell>
          <cell r="AB738">
            <v>2188746911843</v>
          </cell>
          <cell r="AC738">
            <v>2547020399977</v>
          </cell>
          <cell r="AD738">
            <v>3728862493651</v>
          </cell>
          <cell r="AE738">
            <v>4278758796719</v>
          </cell>
          <cell r="AF738">
            <v>3157813368721</v>
          </cell>
          <cell r="AG738">
            <v>3824913106421</v>
          </cell>
          <cell r="AH738">
            <v>2608189775695</v>
          </cell>
          <cell r="AI738">
            <v>2578651014665</v>
          </cell>
          <cell r="AJ738">
            <v>3232919595140</v>
          </cell>
          <cell r="AK738">
            <v>2788602528414</v>
          </cell>
          <cell r="AL738">
            <v>2399176344214</v>
          </cell>
          <cell r="AM738">
            <v>2009546804274</v>
          </cell>
          <cell r="AN738">
            <v>2045399812150</v>
          </cell>
          <cell r="AO738">
            <v>2636026191809</v>
          </cell>
          <cell r="AP738">
            <v>3037825668780</v>
          </cell>
          <cell r="AQ738">
            <v>5274055465811</v>
          </cell>
          <cell r="AR738">
            <v>5306339578143</v>
          </cell>
          <cell r="AS738">
            <v>6011147617859</v>
          </cell>
          <cell r="AT738">
            <v>4074547300514</v>
          </cell>
          <cell r="AU738">
            <v>4903142670289</v>
          </cell>
          <cell r="AV738">
            <v>4763148297076</v>
          </cell>
          <cell r="AW738">
            <v>5510093989099</v>
          </cell>
          <cell r="AX738">
            <v>4113145212363</v>
          </cell>
          <cell r="AY738">
            <v>4291766018887</v>
          </cell>
          <cell r="AZ738">
            <v>4405043771737</v>
          </cell>
          <cell r="BA738">
            <v>4105972500030</v>
          </cell>
          <cell r="BB738">
            <v>5082976978040</v>
          </cell>
          <cell r="BC738">
            <v>4535022098372</v>
          </cell>
          <cell r="BD738">
            <v>4773233344900</v>
          </cell>
          <cell r="BE738">
            <v>4243119858667</v>
          </cell>
          <cell r="BF738">
            <v>2560105810215</v>
          </cell>
          <cell r="BG738">
            <v>2639968335202</v>
          </cell>
          <cell r="BH738">
            <v>3124954928001</v>
          </cell>
          <cell r="BI738">
            <v>4651806955101</v>
          </cell>
          <cell r="BJ738">
            <v>3575654164505</v>
          </cell>
          <cell r="BK738">
            <v>3488465287805</v>
          </cell>
          <cell r="BL738">
            <v>2492958003359</v>
          </cell>
          <cell r="BM738">
            <v>2659652167730</v>
          </cell>
          <cell r="BN738">
            <v>2685280041087</v>
          </cell>
          <cell r="BO738">
            <v>2821578965255</v>
          </cell>
          <cell r="BP738">
            <v>2551863483805</v>
          </cell>
          <cell r="BQ738">
            <v>1928043119670</v>
          </cell>
          <cell r="BR738">
            <v>3029368405465</v>
          </cell>
          <cell r="BS738">
            <v>2584680484670</v>
          </cell>
          <cell r="BT738">
            <v>3142557707530</v>
          </cell>
          <cell r="BU738">
            <v>2921138191423</v>
          </cell>
          <cell r="BV738">
            <v>3410790652215</v>
          </cell>
          <cell r="BW738">
            <v>4064796655324</v>
          </cell>
          <cell r="BX738">
            <v>2910122788645</v>
          </cell>
          <cell r="BY738">
            <v>2614736679720</v>
          </cell>
          <cell r="BZ738">
            <v>3463260656175</v>
          </cell>
          <cell r="CA738">
            <v>5464761271084</v>
          </cell>
          <cell r="CB738">
            <v>5157468526681</v>
          </cell>
          <cell r="CC738">
            <v>25672810578290</v>
          </cell>
          <cell r="CD738">
            <v>7551430009754</v>
          </cell>
          <cell r="CE738">
            <v>25046817705134</v>
          </cell>
          <cell r="CF738">
            <v>3794030852689</v>
          </cell>
          <cell r="CG738">
            <v>6434896341468</v>
          </cell>
          <cell r="CH738">
            <v>9111216881288</v>
          </cell>
          <cell r="CI738">
            <v>8308645581983</v>
          </cell>
          <cell r="CJ738">
            <v>4270041237604</v>
          </cell>
          <cell r="CK738">
            <v>5356180405202</v>
          </cell>
          <cell r="CL738">
            <v>4663515898925</v>
          </cell>
          <cell r="CM738">
            <v>4468976667492</v>
          </cell>
          <cell r="CN738">
            <v>3776796111143</v>
          </cell>
          <cell r="CO738">
            <v>2720838001325</v>
          </cell>
          <cell r="FV738"/>
          <cell r="FW738"/>
          <cell r="FX738"/>
          <cell r="FY738"/>
          <cell r="FZ738"/>
          <cell r="GM738"/>
          <cell r="GN738"/>
          <cell r="GO738"/>
          <cell r="GP738"/>
          <cell r="IO738"/>
          <cell r="IP738"/>
          <cell r="IQ738"/>
          <cell r="IR738"/>
        </row>
        <row r="739">
          <cell r="E739">
            <v>2437155977802</v>
          </cell>
          <cell r="F739">
            <v>2513079346168</v>
          </cell>
          <cell r="G739">
            <v>2937901345643</v>
          </cell>
          <cell r="H739">
            <v>4255077042965</v>
          </cell>
          <cell r="I739">
            <v>3348084313471</v>
          </cell>
          <cell r="J739">
            <v>4200711366621</v>
          </cell>
          <cell r="K739">
            <v>2595990077755</v>
          </cell>
          <cell r="L739">
            <v>4044289076919</v>
          </cell>
          <cell r="M739">
            <v>3391256650350</v>
          </cell>
          <cell r="N739">
            <v>3441912966201</v>
          </cell>
          <cell r="O739">
            <v>2956702241667</v>
          </cell>
          <cell r="P739">
            <v>3382256886114</v>
          </cell>
          <cell r="Q739">
            <v>3988978294035</v>
          </cell>
          <cell r="R739">
            <v>4279077943035</v>
          </cell>
          <cell r="S739">
            <v>4800748378011</v>
          </cell>
          <cell r="T739">
            <v>4060795412292</v>
          </cell>
          <cell r="U739">
            <v>2702822794646</v>
          </cell>
          <cell r="V739">
            <v>4985616860044</v>
          </cell>
          <cell r="W739">
            <v>4467212996290</v>
          </cell>
          <cell r="X739">
            <v>3992749468152</v>
          </cell>
          <cell r="Y739">
            <v>3986926260926</v>
          </cell>
          <cell r="Z739">
            <v>6521048670776</v>
          </cell>
          <cell r="AA739">
            <v>3734340021459</v>
          </cell>
          <cell r="AB739">
            <v>3153836190163</v>
          </cell>
          <cell r="AC739">
            <v>3503336462626</v>
          </cell>
          <cell r="AD739">
            <v>5069992982977</v>
          </cell>
          <cell r="AE739">
            <v>5963759602836</v>
          </cell>
          <cell r="AF739">
            <v>5254541619716</v>
          </cell>
          <cell r="AG739">
            <v>6468967753355</v>
          </cell>
          <cell r="AH739">
            <v>4387012274358</v>
          </cell>
          <cell r="AI739">
            <v>4411338189405</v>
          </cell>
          <cell r="AJ739">
            <v>4876778788370</v>
          </cell>
          <cell r="AK739">
            <v>4491512320107</v>
          </cell>
          <cell r="AL739">
            <v>3824134469714</v>
          </cell>
          <cell r="AM739">
            <v>4468879755369</v>
          </cell>
          <cell r="AN739">
            <v>3629432297810</v>
          </cell>
          <cell r="AO739">
            <v>4459878672874</v>
          </cell>
          <cell r="AP739">
            <v>5326276549825</v>
          </cell>
          <cell r="AQ739">
            <v>9225109438503</v>
          </cell>
          <cell r="AR739">
            <v>8863170379418</v>
          </cell>
          <cell r="AS739">
            <v>9401806741750</v>
          </cell>
          <cell r="AT739">
            <v>7276504670951</v>
          </cell>
          <cell r="AU739">
            <v>8732654095010</v>
          </cell>
          <cell r="AV739">
            <v>9822760485232</v>
          </cell>
          <cell r="AW739">
            <v>14849414916489</v>
          </cell>
          <cell r="AX739">
            <v>9756600797233</v>
          </cell>
          <cell r="AY739">
            <v>7808202739622</v>
          </cell>
          <cell r="AZ739">
            <v>6659598533542</v>
          </cell>
          <cell r="BA739">
            <v>7212583776132</v>
          </cell>
          <cell r="BB739">
            <v>8471142482729</v>
          </cell>
          <cell r="BC739">
            <v>7652044005246</v>
          </cell>
          <cell r="BD739">
            <v>7465631274438</v>
          </cell>
          <cell r="BE739">
            <v>7743094838288</v>
          </cell>
          <cell r="BF739">
            <v>4834317491917</v>
          </cell>
          <cell r="BG739">
            <v>5028685693786</v>
          </cell>
          <cell r="BH739">
            <v>5512099785265</v>
          </cell>
          <cell r="BI739">
            <v>7716620923003</v>
          </cell>
          <cell r="BJ739">
            <v>6663633342922</v>
          </cell>
          <cell r="BK739">
            <v>6031535910620</v>
          </cell>
          <cell r="BL739">
            <v>4915041720352</v>
          </cell>
          <cell r="BM739">
            <v>5171534071455</v>
          </cell>
          <cell r="BN739">
            <v>5213961036748</v>
          </cell>
          <cell r="BO739">
            <v>5967670385516</v>
          </cell>
          <cell r="BP739">
            <v>4508653429175</v>
          </cell>
          <cell r="BQ739">
            <v>4279924830220</v>
          </cell>
          <cell r="BR739">
            <v>6406073704575</v>
          </cell>
          <cell r="BS739">
            <v>5421977433786</v>
          </cell>
          <cell r="BT739">
            <v>5725091326758</v>
          </cell>
          <cell r="BU739">
            <v>5420081895358</v>
          </cell>
          <cell r="BV739">
            <v>5654870055430</v>
          </cell>
          <cell r="BW739">
            <v>6552558301936</v>
          </cell>
          <cell r="BX739">
            <v>5706420778090</v>
          </cell>
          <cell r="BY739">
            <v>4987120079670</v>
          </cell>
          <cell r="BZ739">
            <v>5639272119485</v>
          </cell>
          <cell r="CA739">
            <v>8173972211574</v>
          </cell>
          <cell r="CB739">
            <v>7817453055497</v>
          </cell>
          <cell r="CC739">
            <v>6353403432116</v>
          </cell>
          <cell r="CD739">
            <v>7222735947810</v>
          </cell>
          <cell r="CE739">
            <v>7225567714004</v>
          </cell>
          <cell r="CF739">
            <v>6797482772668</v>
          </cell>
          <cell r="CG739">
            <v>9866454248713</v>
          </cell>
          <cell r="CH739">
            <v>16211716914512</v>
          </cell>
          <cell r="CI739">
            <v>13898277791396</v>
          </cell>
          <cell r="CJ739">
            <v>8139188038110</v>
          </cell>
          <cell r="CK739">
            <v>9956820295741</v>
          </cell>
          <cell r="CL739">
            <v>9162478087012</v>
          </cell>
          <cell r="CM739">
            <v>8325886463745</v>
          </cell>
          <cell r="CN739">
            <v>7491327457961</v>
          </cell>
          <cell r="CO739">
            <v>6228366193786</v>
          </cell>
          <cell r="FV739"/>
          <cell r="FW739"/>
          <cell r="FX739"/>
          <cell r="FY739"/>
          <cell r="FZ739"/>
          <cell r="GM739"/>
          <cell r="GN739"/>
          <cell r="GO739"/>
          <cell r="GP739"/>
          <cell r="IO739"/>
          <cell r="IP739"/>
          <cell r="IQ739"/>
          <cell r="IR739"/>
        </row>
        <row r="740">
          <cell r="E740">
            <v>2631819157912</v>
          </cell>
          <cell r="F740">
            <v>2943098815910</v>
          </cell>
          <cell r="G740">
            <v>3050889583982</v>
          </cell>
          <cell r="H740">
            <v>4614734627890</v>
          </cell>
          <cell r="I740">
            <v>3711471045164</v>
          </cell>
          <cell r="J740">
            <v>4458397859991</v>
          </cell>
          <cell r="K740">
            <v>2935954007037</v>
          </cell>
          <cell r="L740">
            <v>4226349742704</v>
          </cell>
          <cell r="M740">
            <v>3775489300742</v>
          </cell>
          <cell r="N740">
            <v>3598400151770</v>
          </cell>
          <cell r="O740">
            <v>3100155589297</v>
          </cell>
          <cell r="P740">
            <v>3509844220775</v>
          </cell>
          <cell r="Q740">
            <v>4213635018513</v>
          </cell>
          <cell r="R740">
            <v>4449927483005</v>
          </cell>
          <cell r="S740">
            <v>4647233957663</v>
          </cell>
          <cell r="T740">
            <v>4015730879568</v>
          </cell>
          <cell r="U740">
            <v>2867620146866</v>
          </cell>
          <cell r="V740">
            <v>5200299091944</v>
          </cell>
          <cell r="W740">
            <v>4507187317111</v>
          </cell>
          <cell r="X740">
            <v>4135133921760</v>
          </cell>
          <cell r="Y740">
            <v>4182063791218</v>
          </cell>
          <cell r="Z740">
            <v>6535288535197</v>
          </cell>
          <cell r="AA740">
            <v>3909856975471</v>
          </cell>
          <cell r="AB740">
            <v>3180862371420</v>
          </cell>
          <cell r="AC740">
            <v>3520939212571</v>
          </cell>
          <cell r="AD740">
            <v>4972001068897</v>
          </cell>
          <cell r="AE740">
            <v>6223738207540</v>
          </cell>
          <cell r="AF740">
            <v>5444432666304</v>
          </cell>
          <cell r="AG740">
            <v>6553747047061</v>
          </cell>
          <cell r="AH740">
            <v>4359381639167</v>
          </cell>
          <cell r="AI740">
            <v>4434353986440</v>
          </cell>
          <cell r="AJ740">
            <v>5474796045260</v>
          </cell>
          <cell r="AK740">
            <v>4614832633432</v>
          </cell>
          <cell r="AL740">
            <v>3983355728392</v>
          </cell>
          <cell r="AM740">
            <v>4365723865785</v>
          </cell>
          <cell r="AN740">
            <v>3764955255435</v>
          </cell>
          <cell r="AO740">
            <v>4645034554381</v>
          </cell>
          <cell r="AP740">
            <v>5572650918624</v>
          </cell>
          <cell r="AQ740">
            <v>9082042392459</v>
          </cell>
          <cell r="AR740">
            <v>9168393721766</v>
          </cell>
          <cell r="AS740">
            <v>10039405421552</v>
          </cell>
          <cell r="AT740">
            <v>7444715406297</v>
          </cell>
          <cell r="AU740">
            <v>9318572509690</v>
          </cell>
          <cell r="AV740">
            <v>9641688828602</v>
          </cell>
          <cell r="AW740">
            <v>14144083293141</v>
          </cell>
          <cell r="AX740">
            <v>9408476002236</v>
          </cell>
          <cell r="AY740">
            <v>7918509834112</v>
          </cell>
          <cell r="AZ740">
            <v>7073200590392</v>
          </cell>
          <cell r="BA740">
            <v>7087318688481</v>
          </cell>
          <cell r="BB740">
            <v>8043455507537</v>
          </cell>
          <cell r="BC740">
            <v>7843237332438</v>
          </cell>
          <cell r="BD740">
            <v>7596969203357</v>
          </cell>
          <cell r="BE740">
            <v>7783237022289</v>
          </cell>
          <cell r="BF740">
            <v>4720244977207</v>
          </cell>
          <cell r="BG740">
            <v>5141037225036</v>
          </cell>
          <cell r="BH740">
            <v>5469974673127</v>
          </cell>
          <cell r="BI740">
            <v>7725506993105</v>
          </cell>
          <cell r="BJ740">
            <v>6667648212797</v>
          </cell>
          <cell r="BK740">
            <v>6276186332601</v>
          </cell>
          <cell r="BL740">
            <v>5017285261194</v>
          </cell>
          <cell r="BM740">
            <v>5252312270035</v>
          </cell>
          <cell r="BN740">
            <v>5322042328441</v>
          </cell>
          <cell r="BO740">
            <v>7103965372760</v>
          </cell>
          <cell r="BP740">
            <v>4733185016538</v>
          </cell>
          <cell r="BQ740">
            <v>4573621748430</v>
          </cell>
          <cell r="BR740">
            <v>6302029658945</v>
          </cell>
          <cell r="BS740">
            <v>5611315350335</v>
          </cell>
          <cell r="BT740">
            <v>5873233747476</v>
          </cell>
          <cell r="BU740">
            <v>5524210288398</v>
          </cell>
          <cell r="BV740">
            <v>5833596232625</v>
          </cell>
          <cell r="BW740">
            <v>6772706418650</v>
          </cell>
          <cell r="BX740">
            <v>5492814380087</v>
          </cell>
          <cell r="BY740">
            <v>5054401544670</v>
          </cell>
          <cell r="BZ740">
            <v>5616139783300</v>
          </cell>
          <cell r="CA740">
            <v>8182249022059</v>
          </cell>
          <cell r="CB740">
            <v>7862521192626</v>
          </cell>
          <cell r="CC740">
            <v>27927988654818</v>
          </cell>
          <cell r="CD740">
            <v>10695453384192</v>
          </cell>
          <cell r="CE740">
            <v>28399485425779</v>
          </cell>
          <cell r="CF740">
            <v>6529878392208</v>
          </cell>
          <cell r="CG740">
            <v>9763465491641</v>
          </cell>
          <cell r="CH740">
            <v>15913153452240</v>
          </cell>
          <cell r="CI740">
            <v>14039430045257</v>
          </cell>
          <cell r="CJ740">
            <v>9889947864825</v>
          </cell>
          <cell r="CK740">
            <v>9984051792482</v>
          </cell>
          <cell r="CL740">
            <v>8932413739721</v>
          </cell>
          <cell r="CM740">
            <v>7988914466606</v>
          </cell>
          <cell r="CN740">
            <v>7806117880699</v>
          </cell>
          <cell r="CO740">
            <v>6107186883635</v>
          </cell>
          <cell r="FV740"/>
          <cell r="FW740"/>
          <cell r="FX740"/>
          <cell r="FY740"/>
          <cell r="FZ740"/>
          <cell r="GM740"/>
          <cell r="GN740"/>
          <cell r="GO740"/>
          <cell r="GP740"/>
          <cell r="IO740"/>
          <cell r="IP740"/>
          <cell r="IQ740"/>
          <cell r="IR740"/>
        </row>
        <row r="741">
          <cell r="E741">
            <v>2159205896031</v>
          </cell>
          <cell r="F741">
            <v>2149279810898</v>
          </cell>
          <cell r="G741">
            <v>2333074926492</v>
          </cell>
          <cell r="H741">
            <v>14960216497060</v>
          </cell>
          <cell r="I741">
            <v>2833036994833</v>
          </cell>
          <cell r="J741">
            <v>3395439041532</v>
          </cell>
          <cell r="K741">
            <v>2282304197181</v>
          </cell>
          <cell r="L741">
            <v>3004719863980</v>
          </cell>
          <cell r="M741">
            <v>2456292350206</v>
          </cell>
          <cell r="N741">
            <v>2502684707576</v>
          </cell>
          <cell r="O741">
            <v>2264352868712</v>
          </cell>
          <cell r="P741">
            <v>2628427255266</v>
          </cell>
          <cell r="Q741">
            <v>3172631441570</v>
          </cell>
          <cell r="R741">
            <v>3464214690140</v>
          </cell>
          <cell r="S741">
            <v>3192912719451</v>
          </cell>
          <cell r="T741">
            <v>3062661723212</v>
          </cell>
          <cell r="U741">
            <v>2139319717438</v>
          </cell>
          <cell r="V741">
            <v>4082048490114</v>
          </cell>
          <cell r="W741">
            <v>3665888702343</v>
          </cell>
          <cell r="X741">
            <v>3145709460598</v>
          </cell>
          <cell r="Y741">
            <v>3384536580054</v>
          </cell>
          <cell r="Z741">
            <v>3257943687810</v>
          </cell>
          <cell r="AA741">
            <v>3097679584909</v>
          </cell>
          <cell r="AB741">
            <v>2541210931308</v>
          </cell>
          <cell r="AC741">
            <v>2939002601396</v>
          </cell>
          <cell r="AD741">
            <v>4367613766291</v>
          </cell>
          <cell r="AE741">
            <v>4889694100432</v>
          </cell>
          <cell r="AF741">
            <v>4295802567705</v>
          </cell>
          <cell r="AG741">
            <v>5181601603996</v>
          </cell>
          <cell r="AH741">
            <v>3565569529670</v>
          </cell>
          <cell r="AI741">
            <v>3317744936955</v>
          </cell>
          <cell r="AJ741">
            <v>4234573108280</v>
          </cell>
          <cell r="AK741">
            <v>3812635962107</v>
          </cell>
          <cell r="AL741">
            <v>2982665702314</v>
          </cell>
          <cell r="AM741">
            <v>2771575154193</v>
          </cell>
          <cell r="AN741">
            <v>2655726143961</v>
          </cell>
          <cell r="AO741">
            <v>3377574073856</v>
          </cell>
          <cell r="AP741">
            <v>4278816839800</v>
          </cell>
          <cell r="AQ741">
            <v>7122132150690</v>
          </cell>
          <cell r="AR741">
            <v>6929364302242</v>
          </cell>
          <cell r="AS741">
            <v>7673792112036</v>
          </cell>
          <cell r="AT741">
            <v>5631843173544</v>
          </cell>
          <cell r="AU741">
            <v>6457673882356</v>
          </cell>
          <cell r="AV741">
            <v>6268404291474</v>
          </cell>
          <cell r="AW741">
            <v>7505509608357</v>
          </cell>
          <cell r="AX741">
            <v>6023608117373</v>
          </cell>
          <cell r="AY741">
            <v>5191766205192</v>
          </cell>
          <cell r="AZ741">
            <v>5306244366582</v>
          </cell>
          <cell r="BA741">
            <v>5308207233072</v>
          </cell>
          <cell r="BB741">
            <v>6983287981210</v>
          </cell>
          <cell r="BC741">
            <v>6199877126939</v>
          </cell>
          <cell r="BD741">
            <v>6104727730552</v>
          </cell>
          <cell r="BE741">
            <v>5673304434955</v>
          </cell>
          <cell r="BF741">
            <v>3469052979786</v>
          </cell>
          <cell r="BG741">
            <v>3557706631205</v>
          </cell>
          <cell r="BH741">
            <v>4114747162632</v>
          </cell>
          <cell r="BI741">
            <v>5676413232406</v>
          </cell>
          <cell r="BJ741">
            <v>4648473819953</v>
          </cell>
          <cell r="BK741">
            <v>4618317594800</v>
          </cell>
          <cell r="BL741">
            <v>3821211947374</v>
          </cell>
          <cell r="BM741">
            <v>3692182974175</v>
          </cell>
          <cell r="BN741">
            <v>4001844881059</v>
          </cell>
          <cell r="BO741">
            <v>4418266327066</v>
          </cell>
          <cell r="BP741">
            <v>3501750522813</v>
          </cell>
          <cell r="BQ741">
            <v>3126000375460</v>
          </cell>
          <cell r="BR741">
            <v>4778323902065</v>
          </cell>
          <cell r="BS741">
            <v>3731345844595</v>
          </cell>
          <cell r="BT741">
            <v>4109178327639</v>
          </cell>
          <cell r="BU741">
            <v>4018665349770</v>
          </cell>
          <cell r="BV741">
            <v>4620679982385</v>
          </cell>
          <cell r="BW741">
            <v>4659095618477</v>
          </cell>
          <cell r="BX741">
            <v>3821136018930</v>
          </cell>
          <cell r="BY741">
            <v>3619275434011</v>
          </cell>
          <cell r="BZ741">
            <v>4466151221897</v>
          </cell>
          <cell r="CA741">
            <v>6752542930804</v>
          </cell>
          <cell r="CB741">
            <v>6413080134737</v>
          </cell>
          <cell r="CC741">
            <v>5139811421313</v>
          </cell>
          <cell r="CD741">
            <v>5579736490124</v>
          </cell>
          <cell r="CE741">
            <v>5059514118518</v>
          </cell>
          <cell r="CF741">
            <v>4928250244361</v>
          </cell>
          <cell r="CG741">
            <v>7283511052456</v>
          </cell>
          <cell r="CH741">
            <v>12834863749922</v>
          </cell>
          <cell r="CI741">
            <v>10302746671027</v>
          </cell>
          <cell r="CJ741">
            <v>6620933333288</v>
          </cell>
          <cell r="CK741">
            <v>7474772061928</v>
          </cell>
          <cell r="CL741">
            <v>6433377134221</v>
          </cell>
          <cell r="CM741">
            <v>5734181803665</v>
          </cell>
          <cell r="CN741">
            <v>5620288914541</v>
          </cell>
          <cell r="CO741">
            <v>4516730402239</v>
          </cell>
          <cell r="FV741"/>
          <cell r="FW741"/>
          <cell r="FX741"/>
          <cell r="FY741"/>
          <cell r="FZ741"/>
          <cell r="GM741"/>
          <cell r="GN741"/>
          <cell r="GO741"/>
          <cell r="GP741"/>
          <cell r="IO741"/>
          <cell r="IP741"/>
          <cell r="IQ741"/>
          <cell r="IR741"/>
        </row>
        <row r="742">
          <cell r="E742">
            <v>5280604586464</v>
          </cell>
          <cell r="F742">
            <v>4566007859797</v>
          </cell>
          <cell r="G742">
            <v>5328889424503</v>
          </cell>
          <cell r="H742">
            <v>16115069657186</v>
          </cell>
          <cell r="I742">
            <v>5149846600779</v>
          </cell>
          <cell r="J742">
            <v>5112959744636</v>
          </cell>
          <cell r="K742">
            <v>4916263789832</v>
          </cell>
          <cell r="L742">
            <v>6106370821673</v>
          </cell>
          <cell r="M742">
            <v>6267556455921</v>
          </cell>
          <cell r="N742">
            <v>4555182218924</v>
          </cell>
          <cell r="O742">
            <v>5079051197500</v>
          </cell>
          <cell r="P742">
            <v>4070695113559</v>
          </cell>
          <cell r="Q742">
            <v>4920383412551</v>
          </cell>
          <cell r="R742">
            <v>4647683176865</v>
          </cell>
          <cell r="S742">
            <v>4584657661292</v>
          </cell>
          <cell r="T742">
            <v>4402181090245</v>
          </cell>
          <cell r="U742">
            <v>5270464107018</v>
          </cell>
          <cell r="V742">
            <v>5410570464526</v>
          </cell>
          <cell r="W742">
            <v>6370457538907</v>
          </cell>
          <cell r="X742">
            <v>5134071344851</v>
          </cell>
          <cell r="Y742">
            <v>5342974522346</v>
          </cell>
          <cell r="Z742">
            <v>5857808807662</v>
          </cell>
          <cell r="AA742">
            <v>6038456869908</v>
          </cell>
          <cell r="AB742">
            <v>5129076415933</v>
          </cell>
          <cell r="AC742">
            <v>5855331466779</v>
          </cell>
          <cell r="AD742">
            <v>6375830084330</v>
          </cell>
          <cell r="AE742">
            <v>7201854640783</v>
          </cell>
          <cell r="AF742">
            <v>5953297479950</v>
          </cell>
          <cell r="AG742">
            <v>6712923515682</v>
          </cell>
          <cell r="AH742">
            <v>5135685131658</v>
          </cell>
          <cell r="AI742">
            <v>6552976979941</v>
          </cell>
          <cell r="AJ742">
            <v>5936009021563</v>
          </cell>
          <cell r="AK742">
            <v>5621827936309</v>
          </cell>
          <cell r="AL742">
            <v>5699356202162</v>
          </cell>
          <cell r="AM742">
            <v>6522571778076</v>
          </cell>
          <cell r="AN742">
            <v>6174140570299</v>
          </cell>
          <cell r="AO742">
            <v>6230004528597</v>
          </cell>
          <cell r="AP742">
            <v>6169555167855</v>
          </cell>
          <cell r="AQ742">
            <v>10708773290293</v>
          </cell>
          <cell r="AR742">
            <v>7862978460771</v>
          </cell>
          <cell r="AS742">
            <v>7767900794373</v>
          </cell>
          <cell r="AT742">
            <v>9901927980469</v>
          </cell>
          <cell r="AU742">
            <v>11585346855269</v>
          </cell>
          <cell r="AV742">
            <v>11339723649441</v>
          </cell>
          <cell r="AW742">
            <v>14176329279888</v>
          </cell>
          <cell r="AX742">
            <v>10187168892807</v>
          </cell>
          <cell r="AY742">
            <v>9001282067130</v>
          </cell>
          <cell r="AZ742">
            <v>6955561690831</v>
          </cell>
          <cell r="BA742">
            <v>7870177544341</v>
          </cell>
          <cell r="BB742">
            <v>7547924325967</v>
          </cell>
          <cell r="BC742">
            <v>6187704416280</v>
          </cell>
          <cell r="BD742">
            <v>6032954205853</v>
          </cell>
          <cell r="BE742">
            <v>8014683846645</v>
          </cell>
          <cell r="BF742">
            <v>6759946328303</v>
          </cell>
          <cell r="BG742">
            <v>7332679946545</v>
          </cell>
          <cell r="BH742">
            <v>8632556394262</v>
          </cell>
          <cell r="BI742">
            <v>7662879305307</v>
          </cell>
          <cell r="BJ742">
            <v>6853250705206</v>
          </cell>
          <cell r="BK742">
            <v>7627185297657</v>
          </cell>
          <cell r="BL742">
            <v>6223969133056</v>
          </cell>
          <cell r="BM742">
            <v>7610461985060</v>
          </cell>
          <cell r="BN742">
            <v>8725848493601</v>
          </cell>
          <cell r="BO742">
            <v>7819821061306</v>
          </cell>
          <cell r="BP742">
            <v>6263185594461</v>
          </cell>
          <cell r="BQ742">
            <v>6767763679390</v>
          </cell>
          <cell r="BR742">
            <v>8942719213154</v>
          </cell>
          <cell r="BS742">
            <v>7595299011983</v>
          </cell>
          <cell r="BT742">
            <v>8871316971768</v>
          </cell>
          <cell r="BU742">
            <v>8682501730837</v>
          </cell>
          <cell r="BV742">
            <v>7008205374847</v>
          </cell>
          <cell r="BW742">
            <v>7775098757742</v>
          </cell>
          <cell r="BX742">
            <v>7946176668442</v>
          </cell>
          <cell r="BY742">
            <v>8211277715931</v>
          </cell>
          <cell r="BZ742">
            <v>7293588255306</v>
          </cell>
          <cell r="CA742">
            <v>8900089010361</v>
          </cell>
          <cell r="CB742">
            <v>7676047383404</v>
          </cell>
          <cell r="CC742">
            <v>7324190543894</v>
          </cell>
          <cell r="CD742">
            <v>7737592079421</v>
          </cell>
          <cell r="CE742">
            <v>10353652049006</v>
          </cell>
          <cell r="CF742">
            <v>7756784100198</v>
          </cell>
          <cell r="CG742">
            <v>7629979130637</v>
          </cell>
          <cell r="CH742">
            <v>7741857808012</v>
          </cell>
          <cell r="CI742">
            <v>8743862057739</v>
          </cell>
          <cell r="CJ742">
            <v>6716351884873</v>
          </cell>
          <cell r="CK742">
            <v>7026334017135</v>
          </cell>
          <cell r="CL742">
            <v>9081705242288</v>
          </cell>
          <cell r="CM742">
            <v>7208759320619</v>
          </cell>
          <cell r="CN742">
            <v>7106872296695</v>
          </cell>
          <cell r="CO742">
            <v>7535061536030</v>
          </cell>
          <cell r="FV742"/>
          <cell r="FW742"/>
          <cell r="FX742"/>
          <cell r="FY742"/>
          <cell r="FZ742"/>
          <cell r="GM742"/>
          <cell r="GN742"/>
          <cell r="GO742"/>
          <cell r="GP742"/>
          <cell r="IO742"/>
          <cell r="IP742"/>
          <cell r="IQ742"/>
          <cell r="IR742"/>
        </row>
        <row r="743">
          <cell r="E743">
            <v>1513973043949</v>
          </cell>
          <cell r="F743">
            <v>1481190379894</v>
          </cell>
          <cell r="G743">
            <v>1595346696842</v>
          </cell>
          <cell r="H743">
            <v>12827717310797</v>
          </cell>
          <cell r="I743">
            <v>1762009814647</v>
          </cell>
          <cell r="J743">
            <v>2052675308014</v>
          </cell>
          <cell r="K743">
            <v>1387161902137</v>
          </cell>
          <cell r="L743">
            <v>1798447338070</v>
          </cell>
          <cell r="M743">
            <v>1439214551424</v>
          </cell>
          <cell r="N743">
            <v>1443832038104</v>
          </cell>
          <cell r="O743">
            <v>1365066183230</v>
          </cell>
          <cell r="P743">
            <v>1277325021965</v>
          </cell>
          <cell r="Q743">
            <v>1734617617627</v>
          </cell>
          <cell r="R743">
            <v>1393268741880</v>
          </cell>
          <cell r="S743">
            <v>1490831398002</v>
          </cell>
          <cell r="T743">
            <v>1098121875022</v>
          </cell>
          <cell r="U743">
            <v>1257934980365</v>
          </cell>
          <cell r="V743">
            <v>1380739943890</v>
          </cell>
          <cell r="W743">
            <v>1485692207240</v>
          </cell>
          <cell r="X743">
            <v>1347621223300</v>
          </cell>
          <cell r="Y743">
            <v>1536311599771</v>
          </cell>
          <cell r="Z743">
            <v>1330807982565</v>
          </cell>
          <cell r="AA743">
            <v>1349901155727</v>
          </cell>
          <cell r="AB743">
            <v>1623855805691</v>
          </cell>
          <cell r="AC743">
            <v>1694274263993</v>
          </cell>
          <cell r="AD743">
            <v>1993765229030</v>
          </cell>
          <cell r="AE743">
            <v>2375835481414</v>
          </cell>
          <cell r="AF743">
            <v>2010788959965</v>
          </cell>
          <cell r="AG743">
            <v>2346537256927</v>
          </cell>
          <cell r="AH743">
            <v>1621746120091</v>
          </cell>
          <cell r="AI743">
            <v>2304536803951</v>
          </cell>
          <cell r="AJ743">
            <v>1888077993300</v>
          </cell>
          <cell r="AK743">
            <v>2173509542925</v>
          </cell>
          <cell r="AL743">
            <v>1924577204308</v>
          </cell>
          <cell r="AM743">
            <v>2753193800745</v>
          </cell>
          <cell r="AN743">
            <v>2392701621363</v>
          </cell>
          <cell r="AO743">
            <v>2627348941331</v>
          </cell>
          <cell r="AP743">
            <v>2646482605619</v>
          </cell>
          <cell r="AQ743">
            <v>5573024145069</v>
          </cell>
          <cell r="AR743">
            <v>3685642533413</v>
          </cell>
          <cell r="AS743">
            <v>3504383191289</v>
          </cell>
          <cell r="AT743">
            <v>3390610643306</v>
          </cell>
          <cell r="AU743">
            <v>4912301947045</v>
          </cell>
          <cell r="AV743">
            <v>6611844577906</v>
          </cell>
          <cell r="AW743">
            <v>9847940065544</v>
          </cell>
          <cell r="AX743">
            <v>6050444547088</v>
          </cell>
          <cell r="AY743">
            <v>4806445828170</v>
          </cell>
          <cell r="AZ743">
            <v>3294464362586</v>
          </cell>
          <cell r="BA743">
            <v>3988166448407</v>
          </cell>
          <cell r="BB743">
            <v>3599505178314</v>
          </cell>
          <cell r="BC743">
            <v>2852843524179</v>
          </cell>
          <cell r="BD743">
            <v>2447654184885</v>
          </cell>
          <cell r="BE743">
            <v>2893233835216</v>
          </cell>
          <cell r="BF743">
            <v>2406720155597</v>
          </cell>
          <cell r="BG743">
            <v>3260901566347</v>
          </cell>
          <cell r="BH743">
            <v>3403154801422</v>
          </cell>
          <cell r="BI743">
            <v>3831117548613</v>
          </cell>
          <cell r="BJ743">
            <v>3124175698815</v>
          </cell>
          <cell r="BK743">
            <v>3536192044482</v>
          </cell>
          <cell r="BL743">
            <v>2775422591002</v>
          </cell>
          <cell r="BM743">
            <v>3147601659500</v>
          </cell>
          <cell r="BN743">
            <v>2381739126523</v>
          </cell>
          <cell r="BO743">
            <v>4271621331016</v>
          </cell>
          <cell r="BP743">
            <v>2461813180233</v>
          </cell>
          <cell r="BQ743">
            <v>2690274383420</v>
          </cell>
          <cell r="BR743">
            <v>3753348565123</v>
          </cell>
          <cell r="BS743">
            <v>3508175673211</v>
          </cell>
          <cell r="BT743">
            <v>3462218662255</v>
          </cell>
          <cell r="BU743">
            <v>3674047517761</v>
          </cell>
          <cell r="BV743">
            <v>3112171320861</v>
          </cell>
          <cell r="BW743">
            <v>3523516466513</v>
          </cell>
          <cell r="BX743">
            <v>3443341169546</v>
          </cell>
          <cell r="BY743">
            <v>3611530933647</v>
          </cell>
          <cell r="BZ743">
            <v>3516293259186</v>
          </cell>
          <cell r="CA743">
            <v>4277293898835</v>
          </cell>
          <cell r="CB743">
            <v>3521802859839</v>
          </cell>
          <cell r="CC743">
            <v>3354601397991</v>
          </cell>
          <cell r="CD743">
            <v>3573231936308</v>
          </cell>
          <cell r="CE743">
            <v>3643263321195</v>
          </cell>
          <cell r="CF743">
            <v>3349778175180</v>
          </cell>
          <cell r="CG743">
            <v>3675929733454</v>
          </cell>
          <cell r="CH743">
            <v>3885996927656</v>
          </cell>
          <cell r="CI743">
            <v>4269192302506</v>
          </cell>
          <cell r="CJ743">
            <v>3278321294061</v>
          </cell>
          <cell r="CK743">
            <v>3336792983550</v>
          </cell>
          <cell r="CL743">
            <v>3883206692391</v>
          </cell>
          <cell r="CM743">
            <v>3354209431255</v>
          </cell>
          <cell r="CN743">
            <v>3089755887245</v>
          </cell>
          <cell r="CO743">
            <v>3258377001030</v>
          </cell>
          <cell r="FV743"/>
          <cell r="FW743"/>
          <cell r="FX743"/>
          <cell r="FY743"/>
          <cell r="FZ743"/>
          <cell r="GM743"/>
          <cell r="GN743"/>
          <cell r="GO743"/>
          <cell r="GP743"/>
          <cell r="IO743"/>
          <cell r="IP743"/>
          <cell r="IQ743"/>
          <cell r="IR743"/>
        </row>
        <row r="744">
          <cell r="E744">
            <v>2484525021852</v>
          </cell>
          <cell r="F744">
            <v>2448284736577</v>
          </cell>
          <cell r="G744">
            <v>2954280989103</v>
          </cell>
          <cell r="H744">
            <v>3966964598175</v>
          </cell>
          <cell r="I744">
            <v>3343309473051</v>
          </cell>
          <cell r="J744">
            <v>4279419092417</v>
          </cell>
          <cell r="K744">
            <v>2636920938430</v>
          </cell>
          <cell r="L744">
            <v>3461930716924</v>
          </cell>
          <cell r="M744">
            <v>2502504597051</v>
          </cell>
          <cell r="N744">
            <v>2770098643575</v>
          </cell>
          <cell r="O744">
            <v>2799242605257</v>
          </cell>
          <cell r="P744">
            <v>2947748499610</v>
          </cell>
          <cell r="Q744">
            <v>3624504904578</v>
          </cell>
          <cell r="R744">
            <v>3820443952460</v>
          </cell>
          <cell r="S744">
            <v>3802394801256</v>
          </cell>
          <cell r="T744">
            <v>3190428362154</v>
          </cell>
          <cell r="U744">
            <v>2523483362608</v>
          </cell>
          <cell r="V744">
            <v>4464452027244</v>
          </cell>
          <cell r="W744">
            <v>3808612612860</v>
          </cell>
          <cell r="X744">
            <v>3720061518225</v>
          </cell>
          <cell r="Y744">
            <v>3616158013679</v>
          </cell>
          <cell r="Z744">
            <v>5900160837438</v>
          </cell>
          <cell r="AA744">
            <v>3131980847761</v>
          </cell>
          <cell r="AB744">
            <v>2644804271813</v>
          </cell>
          <cell r="AC744">
            <v>3064072355903</v>
          </cell>
          <cell r="AD744">
            <v>4524793621097</v>
          </cell>
          <cell r="AE744">
            <v>5548984898551</v>
          </cell>
          <cell r="AF744">
            <v>4987956829703</v>
          </cell>
          <cell r="AG744">
            <v>5809704142085</v>
          </cell>
          <cell r="AH744">
            <v>3900283747297</v>
          </cell>
          <cell r="AI744">
            <v>3950128794965</v>
          </cell>
          <cell r="AJ744">
            <v>4517917407635</v>
          </cell>
          <cell r="AK744">
            <v>3774233597987</v>
          </cell>
          <cell r="AL744">
            <v>3547315303414</v>
          </cell>
          <cell r="AM744">
            <v>3754816604273</v>
          </cell>
          <cell r="AN744">
            <v>3153643171222</v>
          </cell>
          <cell r="AO744">
            <v>3989717719179</v>
          </cell>
          <cell r="AP744">
            <v>4806171339080</v>
          </cell>
          <cell r="AQ744">
            <v>8336915157528</v>
          </cell>
          <cell r="AR744">
            <v>8165748988379</v>
          </cell>
          <cell r="AS744">
            <v>9236715299950</v>
          </cell>
          <cell r="AT744">
            <v>6523632032262</v>
          </cell>
          <cell r="AU744">
            <v>8717691929811</v>
          </cell>
          <cell r="AV744">
            <v>9391445994525</v>
          </cell>
          <cell r="AW744">
            <v>13085289916819</v>
          </cell>
          <cell r="AX744">
            <v>8289818483670</v>
          </cell>
          <cell r="AY744">
            <v>7195884533582</v>
          </cell>
          <cell r="AZ744">
            <v>6306971358722</v>
          </cell>
          <cell r="BA744">
            <v>6618541216321</v>
          </cell>
          <cell r="BB744">
            <v>7508865959847</v>
          </cell>
          <cell r="BC744">
            <v>7274660752782</v>
          </cell>
          <cell r="BD744">
            <v>6957344413145</v>
          </cell>
          <cell r="BE744">
            <v>8001967116684</v>
          </cell>
          <cell r="BF744">
            <v>4427717451366</v>
          </cell>
          <cell r="BG744">
            <v>4588533946222</v>
          </cell>
          <cell r="BH744">
            <v>4809371808295</v>
          </cell>
          <cell r="BI744">
            <v>6886436347231</v>
          </cell>
          <cell r="BJ744">
            <v>5738838917798</v>
          </cell>
          <cell r="BK744">
            <v>5268488141840</v>
          </cell>
          <cell r="BL744">
            <v>4422661586004</v>
          </cell>
          <cell r="BM744">
            <v>4539529113535</v>
          </cell>
          <cell r="BN744">
            <v>4765186474333</v>
          </cell>
          <cell r="BO744">
            <v>5113766482237</v>
          </cell>
          <cell r="BP744">
            <v>3969442354780</v>
          </cell>
          <cell r="BQ744">
            <v>4179103208320</v>
          </cell>
          <cell r="BR744">
            <v>5761713909275</v>
          </cell>
          <cell r="BS744">
            <v>4893963054290</v>
          </cell>
          <cell r="BT744">
            <v>5433354666348</v>
          </cell>
          <cell r="BU744">
            <v>4764583833858</v>
          </cell>
          <cell r="BV744">
            <v>5009328939420</v>
          </cell>
          <cell r="BW744">
            <v>6330949925783</v>
          </cell>
          <cell r="BX744">
            <v>5009901699659</v>
          </cell>
          <cell r="BY744">
            <v>4200259922696</v>
          </cell>
          <cell r="BZ744">
            <v>5058524951875</v>
          </cell>
          <cell r="CA744">
            <v>7275895999549</v>
          </cell>
          <cell r="CB744">
            <v>7223834236991</v>
          </cell>
          <cell r="CC744">
            <v>5464318613442</v>
          </cell>
          <cell r="CD744">
            <v>6355912835659</v>
          </cell>
          <cell r="CE744">
            <v>6312957442439</v>
          </cell>
          <cell r="CF744">
            <v>5997919088928</v>
          </cell>
          <cell r="CG744">
            <v>9561709931718</v>
          </cell>
          <cell r="CH744">
            <v>15229123215218</v>
          </cell>
          <cell r="CI744">
            <v>12853074853053</v>
          </cell>
          <cell r="CJ744">
            <v>7833367550746</v>
          </cell>
          <cell r="CK744">
            <v>9335092258397</v>
          </cell>
          <cell r="CL744">
            <v>8131676882877</v>
          </cell>
          <cell r="CM744">
            <v>7438988714615</v>
          </cell>
          <cell r="CN744">
            <v>6980832476681</v>
          </cell>
          <cell r="CO744">
            <v>5390372175949</v>
          </cell>
          <cell r="FV744"/>
          <cell r="FW744"/>
          <cell r="FX744"/>
          <cell r="FY744"/>
          <cell r="FZ744"/>
          <cell r="GM744"/>
          <cell r="GN744"/>
          <cell r="GO744"/>
          <cell r="GP744"/>
          <cell r="IO744"/>
          <cell r="IP744"/>
          <cell r="IQ744"/>
          <cell r="IR744"/>
        </row>
        <row r="745">
          <cell r="E745">
            <v>2665733118725</v>
          </cell>
          <cell r="F745">
            <v>2741503534094</v>
          </cell>
          <cell r="G745">
            <v>3303827319051</v>
          </cell>
          <cell r="H745">
            <v>14851205190082</v>
          </cell>
          <cell r="I745">
            <v>3353213375532</v>
          </cell>
          <cell r="J745">
            <v>3602571076053</v>
          </cell>
          <cell r="K745">
            <v>2901863266406</v>
          </cell>
          <cell r="L745">
            <v>3930823759181</v>
          </cell>
          <cell r="M745">
            <v>3770987855168</v>
          </cell>
          <cell r="N745">
            <v>3772178512402</v>
          </cell>
          <cell r="O745">
            <v>2807045827683</v>
          </cell>
          <cell r="P745">
            <v>3036377558934</v>
          </cell>
          <cell r="Q745">
            <v>3887273837063</v>
          </cell>
          <cell r="R745">
            <v>3313674908869</v>
          </cell>
          <cell r="S745">
            <v>4202209656184</v>
          </cell>
          <cell r="T745">
            <v>3257025753812</v>
          </cell>
          <cell r="U745">
            <v>2483145275243</v>
          </cell>
          <cell r="V745">
            <v>3378157135980</v>
          </cell>
          <cell r="W745">
            <v>3953723825200</v>
          </cell>
          <cell r="X745">
            <v>3016912931912</v>
          </cell>
          <cell r="Y745">
            <v>3117038045746</v>
          </cell>
          <cell r="Z745">
            <v>3367509938298</v>
          </cell>
          <cell r="AA745">
            <v>3973381879047</v>
          </cell>
          <cell r="AB745">
            <v>3036047686939</v>
          </cell>
          <cell r="AC745">
            <v>2702994037487</v>
          </cell>
          <cell r="AD745">
            <v>3585831025341</v>
          </cell>
          <cell r="AE745">
            <v>4198759875024</v>
          </cell>
          <cell r="AF745">
            <v>3892114015257</v>
          </cell>
          <cell r="AG745">
            <v>4823258054018</v>
          </cell>
          <cell r="AH745">
            <v>3512799764061</v>
          </cell>
          <cell r="AI745">
            <v>3620411037957</v>
          </cell>
          <cell r="AJ745">
            <v>3666065276665</v>
          </cell>
          <cell r="AK745">
            <v>3148614360592</v>
          </cell>
          <cell r="AL745">
            <v>3195710845560</v>
          </cell>
          <cell r="AM745">
            <v>4313432132234</v>
          </cell>
          <cell r="AN745">
            <v>3670677836894</v>
          </cell>
          <cell r="AO745">
            <v>4156768251755</v>
          </cell>
          <cell r="AP745">
            <v>4202311980224</v>
          </cell>
          <cell r="AQ745">
            <v>7801921505971</v>
          </cell>
          <cell r="AR745">
            <v>6434001492041</v>
          </cell>
          <cell r="AS745">
            <v>6877813157035</v>
          </cell>
          <cell r="AT745">
            <v>5792047703311</v>
          </cell>
          <cell r="AU745">
            <v>8268630378827</v>
          </cell>
          <cell r="AV745">
            <v>9895610106317</v>
          </cell>
          <cell r="AW745">
            <v>12972048841998</v>
          </cell>
          <cell r="AX745">
            <v>7810802757080</v>
          </cell>
          <cell r="AY745">
            <v>6909305913005</v>
          </cell>
          <cell r="AZ745">
            <v>5246819499256</v>
          </cell>
          <cell r="BA745">
            <v>5983733572993</v>
          </cell>
          <cell r="BB745">
            <v>6017156122874</v>
          </cell>
          <cell r="BC745">
            <v>4819414732589</v>
          </cell>
          <cell r="BD745">
            <v>4956963021231</v>
          </cell>
          <cell r="BE745">
            <v>7641472420836</v>
          </cell>
          <cell r="BF745">
            <v>3820454730204</v>
          </cell>
          <cell r="BG745">
            <v>4343034845341</v>
          </cell>
          <cell r="BH745">
            <v>4405188468454</v>
          </cell>
          <cell r="BI745">
            <v>5546902186136</v>
          </cell>
          <cell r="BJ745">
            <v>5162567783698</v>
          </cell>
          <cell r="BK745">
            <v>5357333703967</v>
          </cell>
          <cell r="BL745">
            <v>3915903707362</v>
          </cell>
          <cell r="BM745">
            <v>4934599143760</v>
          </cell>
          <cell r="BN745">
            <v>3754624096607</v>
          </cell>
          <cell r="BO745">
            <v>5824871396647</v>
          </cell>
          <cell r="BP745">
            <v>3804077631120</v>
          </cell>
          <cell r="BQ745">
            <v>4044549630240</v>
          </cell>
          <cell r="BR745">
            <v>5318480363308</v>
          </cell>
          <cell r="BS745">
            <v>4907250692471</v>
          </cell>
          <cell r="BT745">
            <v>5086650717014</v>
          </cell>
          <cell r="BU745">
            <v>4837012688028</v>
          </cell>
          <cell r="BV745">
            <v>4956288569666</v>
          </cell>
          <cell r="BW745">
            <v>5810293955951</v>
          </cell>
          <cell r="BX745">
            <v>5026566818161</v>
          </cell>
          <cell r="BY745">
            <v>4785818722688</v>
          </cell>
          <cell r="BZ745">
            <v>4747575906574</v>
          </cell>
          <cell r="CA745">
            <v>5456407121633</v>
          </cell>
          <cell r="CB745">
            <v>5006679000367</v>
          </cell>
          <cell r="CC745">
            <v>4690509848623</v>
          </cell>
          <cell r="CD745">
            <v>4575317578480</v>
          </cell>
          <cell r="CE745">
            <v>5165643276481</v>
          </cell>
          <cell r="CF745">
            <v>5135526834340</v>
          </cell>
          <cell r="CG745">
            <v>6107749140091</v>
          </cell>
          <cell r="CH745">
            <v>7348480070742</v>
          </cell>
          <cell r="CI745">
            <v>7636978009966</v>
          </cell>
          <cell r="CJ745">
            <v>6151102971572</v>
          </cell>
          <cell r="CK745">
            <v>6349193995874</v>
          </cell>
          <cell r="CL745">
            <v>5978612158902</v>
          </cell>
          <cell r="CM745">
            <v>5734762917676</v>
          </cell>
          <cell r="CN745">
            <v>5517499290681</v>
          </cell>
          <cell r="CO745">
            <v>5471340437536</v>
          </cell>
          <cell r="FV745"/>
          <cell r="FW745"/>
          <cell r="FX745"/>
          <cell r="FY745"/>
          <cell r="FZ745"/>
          <cell r="GM745"/>
          <cell r="GN745"/>
          <cell r="GO745"/>
          <cell r="GP745"/>
          <cell r="IO745"/>
          <cell r="IP745"/>
          <cell r="IQ745"/>
          <cell r="IR745"/>
        </row>
        <row r="746">
          <cell r="E746">
            <v>4198332159912</v>
          </cell>
          <cell r="F746">
            <v>4181222941405</v>
          </cell>
          <cell r="G746">
            <v>5162439403559</v>
          </cell>
          <cell r="H746">
            <v>17645946116282</v>
          </cell>
          <cell r="I746">
            <v>5566615771403</v>
          </cell>
          <cell r="J746">
            <v>6371375837699</v>
          </cell>
          <cell r="K746">
            <v>4543159142744</v>
          </cell>
          <cell r="L746">
            <v>6040009781029</v>
          </cell>
          <cell r="M746">
            <v>5897311412937</v>
          </cell>
          <cell r="N746">
            <v>5386602424140</v>
          </cell>
          <cell r="O746">
            <v>4531226212687</v>
          </cell>
          <cell r="P746">
            <v>5023429919229</v>
          </cell>
          <cell r="Q746">
            <v>6174621993622</v>
          </cell>
          <cell r="R746">
            <v>6158300288665</v>
          </cell>
          <cell r="S746">
            <v>7003382338708</v>
          </cell>
          <cell r="T746">
            <v>5568057063668</v>
          </cell>
          <cell r="U746">
            <v>4100955649276</v>
          </cell>
          <cell r="V746">
            <v>6763018364644</v>
          </cell>
          <cell r="W746">
            <v>6703266278257</v>
          </cell>
          <cell r="X746">
            <v>5820251140615</v>
          </cell>
          <cell r="Y746">
            <v>5728135899569</v>
          </cell>
          <cell r="Z746">
            <v>8282933991724</v>
          </cell>
          <cell r="AA746">
            <v>6067681153728</v>
          </cell>
          <cell r="AB746">
            <v>5071178318376</v>
          </cell>
          <cell r="AC746">
            <v>5060239897513</v>
          </cell>
          <cell r="AD746">
            <v>6840781123468</v>
          </cell>
          <cell r="AE746">
            <v>8182065473705</v>
          </cell>
          <cell r="AF746">
            <v>7434941765236</v>
          </cell>
          <cell r="AG746">
            <v>8375247117552</v>
          </cell>
          <cell r="AH746">
            <v>6082346833813</v>
          </cell>
          <cell r="AI746">
            <v>6491688140070</v>
          </cell>
          <cell r="AJ746">
            <v>7137827285790</v>
          </cell>
          <cell r="AK746">
            <v>6405286885572</v>
          </cell>
          <cell r="AL746">
            <v>5764299080352</v>
          </cell>
          <cell r="AM746">
            <v>6178114523789</v>
          </cell>
          <cell r="AN746">
            <v>5725562712210</v>
          </cell>
          <cell r="AO746">
            <v>6877120622184</v>
          </cell>
          <cell r="AP746">
            <v>7759791097764</v>
          </cell>
          <cell r="AQ746">
            <v>13653214906633</v>
          </cell>
          <cell r="AR746">
            <v>12293835089289</v>
          </cell>
          <cell r="AS746">
            <v>13398801365844</v>
          </cell>
          <cell r="AT746">
            <v>10577561405073</v>
          </cell>
          <cell r="AU746">
            <v>13674709115708</v>
          </cell>
          <cell r="AV746">
            <v>14677020464016</v>
          </cell>
          <cell r="AW746">
            <v>19934267214641</v>
          </cell>
          <cell r="AX746">
            <v>13283925158333</v>
          </cell>
          <cell r="AY746">
            <v>11379453304662</v>
          </cell>
          <cell r="AZ746">
            <v>9410094712798</v>
          </cell>
          <cell r="BA746">
            <v>10210197228028</v>
          </cell>
          <cell r="BB746">
            <v>11431032597264</v>
          </cell>
          <cell r="BC746">
            <v>10437862188161</v>
          </cell>
          <cell r="BD746">
            <v>9759972456532</v>
          </cell>
          <cell r="BE746">
            <v>12505419160928</v>
          </cell>
          <cell r="BF746">
            <v>6969913713356</v>
          </cell>
          <cell r="BG746">
            <v>7524445591899</v>
          </cell>
          <cell r="BH746">
            <v>7994151833884</v>
          </cell>
          <cell r="BI746">
            <v>10347972128167</v>
          </cell>
          <cell r="BJ746">
            <v>8929166260599</v>
          </cell>
          <cell r="BK746">
            <v>9228519767487</v>
          </cell>
          <cell r="BL746">
            <v>7334542032386</v>
          </cell>
          <cell r="BM746">
            <v>7877180489815</v>
          </cell>
          <cell r="BN746">
            <v>7649924367284</v>
          </cell>
          <cell r="BO746">
            <v>9840925322573</v>
          </cell>
          <cell r="BP746">
            <v>6774394716951</v>
          </cell>
          <cell r="BQ746">
            <v>7190250536560</v>
          </cell>
          <cell r="BR746">
            <v>10045553541288</v>
          </cell>
          <cell r="BS746">
            <v>8236467694396</v>
          </cell>
          <cell r="BT746">
            <v>9239871873589</v>
          </cell>
          <cell r="BU746">
            <v>8722874713589</v>
          </cell>
          <cell r="BV746">
            <v>8690362355566</v>
          </cell>
          <cell r="BW746">
            <v>10059435221971</v>
          </cell>
          <cell r="BX746">
            <v>8435772846831</v>
          </cell>
          <cell r="BY746">
            <v>8143568743883</v>
          </cell>
          <cell r="BZ746">
            <v>8523016546469</v>
          </cell>
          <cell r="CA746">
            <v>11892728482389</v>
          </cell>
          <cell r="CB746">
            <v>11174023921320</v>
          </cell>
          <cell r="CC746">
            <v>30962673067170</v>
          </cell>
          <cell r="CD746">
            <v>13479690426089</v>
          </cell>
          <cell r="CE746">
            <v>31190374339384</v>
          </cell>
          <cell r="CF746">
            <v>9695998710016</v>
          </cell>
          <cell r="CG746">
            <v>13201137994277</v>
          </cell>
          <cell r="CH746">
            <v>19379096095408</v>
          </cell>
          <cell r="CI746">
            <v>17707586466814</v>
          </cell>
          <cell r="CJ746">
            <v>12560909266186</v>
          </cell>
          <cell r="CK746">
            <v>13022286078207</v>
          </cell>
          <cell r="CL746">
            <v>12651787044099</v>
          </cell>
          <cell r="CM746">
            <v>10926905500162</v>
          </cell>
          <cell r="CN746">
            <v>10820797151324</v>
          </cell>
          <cell r="CO746">
            <v>9589524120399</v>
          </cell>
          <cell r="FV746"/>
          <cell r="FW746"/>
          <cell r="FX746"/>
          <cell r="FY746"/>
          <cell r="FZ746"/>
          <cell r="GM746"/>
          <cell r="GN746"/>
          <cell r="GO746"/>
          <cell r="GP746"/>
          <cell r="IO746"/>
          <cell r="IP746"/>
          <cell r="IQ746"/>
          <cell r="IR746"/>
        </row>
        <row r="747">
          <cell r="E747">
            <v>1391265223908</v>
          </cell>
          <cell r="F747">
            <v>1449682668679</v>
          </cell>
          <cell r="G747">
            <v>1717880408631</v>
          </cell>
          <cell r="H747">
            <v>1741779235485</v>
          </cell>
          <cell r="I747">
            <v>1813076398265</v>
          </cell>
          <cell r="J747">
            <v>2181622526455</v>
          </cell>
          <cell r="K747">
            <v>1270260145538</v>
          </cell>
          <cell r="L747">
            <v>1784270681169</v>
          </cell>
          <cell r="M747">
            <v>1216560394557</v>
          </cell>
          <cell r="N747">
            <v>1363765386155</v>
          </cell>
          <cell r="O747">
            <v>1443556071630</v>
          </cell>
          <cell r="P747">
            <v>1261726140464</v>
          </cell>
          <cell r="Q747">
            <v>1726040789470</v>
          </cell>
          <cell r="R747">
            <v>1667227796810</v>
          </cell>
          <cell r="S747">
            <v>1685872323555</v>
          </cell>
          <cell r="T747">
            <v>1608824613999</v>
          </cell>
          <cell r="U747">
            <v>1310806025235</v>
          </cell>
          <cell r="V747">
            <v>1751722207435</v>
          </cell>
          <cell r="W747">
            <v>1855435034073</v>
          </cell>
          <cell r="X747">
            <v>1809546459710</v>
          </cell>
          <cell r="Y747">
            <v>1809100910856</v>
          </cell>
          <cell r="Z747">
            <v>1530097013319</v>
          </cell>
          <cell r="AA747">
            <v>1291197423781</v>
          </cell>
          <cell r="AB747">
            <v>1369103007060</v>
          </cell>
          <cell r="AC747">
            <v>1343252415262</v>
          </cell>
          <cell r="AD747">
            <v>1695110029255</v>
          </cell>
          <cell r="AE747">
            <v>2597295374833</v>
          </cell>
          <cell r="AF747">
            <v>2432050668383</v>
          </cell>
          <cell r="AG747">
            <v>2274106039684</v>
          </cell>
          <cell r="AH747">
            <v>1804671543413</v>
          </cell>
          <cell r="AI747">
            <v>2138258193700</v>
          </cell>
          <cell r="AJ747">
            <v>2195003413185</v>
          </cell>
          <cell r="AK747">
            <v>1903625495438</v>
          </cell>
          <cell r="AL747">
            <v>1920514586028</v>
          </cell>
          <cell r="AM747">
            <v>1738570985396</v>
          </cell>
          <cell r="AN747">
            <v>1443165900281</v>
          </cell>
          <cell r="AO747">
            <v>1812633949339</v>
          </cell>
          <cell r="AP747">
            <v>2419734537924</v>
          </cell>
          <cell r="AQ747">
            <v>5462977784402</v>
          </cell>
          <cell r="AR747">
            <v>4145718444160</v>
          </cell>
          <cell r="AS747">
            <v>4023861015441</v>
          </cell>
          <cell r="AT747">
            <v>3570565079997</v>
          </cell>
          <cell r="AU747">
            <v>4656090270528</v>
          </cell>
          <cell r="AV747">
            <v>5300444689548</v>
          </cell>
          <cell r="AW747">
            <v>5677561804933</v>
          </cell>
          <cell r="AX747">
            <v>4211493773064</v>
          </cell>
          <cell r="AY747">
            <v>3603121212210</v>
          </cell>
          <cell r="AZ747">
            <v>2472121232198</v>
          </cell>
          <cell r="BA747">
            <v>3312236683319</v>
          </cell>
          <cell r="BB747">
            <v>3385527518963</v>
          </cell>
          <cell r="BC747">
            <v>3123168020017</v>
          </cell>
          <cell r="BD747">
            <v>2696893851878</v>
          </cell>
          <cell r="BE747">
            <v>3958626349248</v>
          </cell>
          <cell r="BF747">
            <v>2434117645827</v>
          </cell>
          <cell r="BG747">
            <v>2090647692617</v>
          </cell>
          <cell r="BH747">
            <v>2597016392863</v>
          </cell>
          <cell r="BI747">
            <v>3325700943323</v>
          </cell>
          <cell r="BJ747">
            <v>2721145265167</v>
          </cell>
          <cell r="BK747">
            <v>2570894245570</v>
          </cell>
          <cell r="BL747">
            <v>2393244892950</v>
          </cell>
          <cell r="BM747">
            <v>2303867240730</v>
          </cell>
          <cell r="BN747">
            <v>1812899651456</v>
          </cell>
          <cell r="BO747">
            <v>2212729674567</v>
          </cell>
          <cell r="BP747">
            <v>1783300682885</v>
          </cell>
          <cell r="BQ747">
            <v>2528426373680</v>
          </cell>
          <cell r="BR747">
            <v>3384574475165</v>
          </cell>
          <cell r="BS747">
            <v>2484504251361</v>
          </cell>
          <cell r="BT747">
            <v>3030936358056</v>
          </cell>
          <cell r="BU747">
            <v>2897394090147</v>
          </cell>
          <cell r="BV747">
            <v>2699173488030</v>
          </cell>
          <cell r="BW747">
            <v>3492531466418</v>
          </cell>
          <cell r="BX747">
            <v>2524866300854</v>
          </cell>
          <cell r="BY747">
            <v>2361391286524</v>
          </cell>
          <cell r="BZ747">
            <v>2521181976735</v>
          </cell>
          <cell r="CA747">
            <v>3261188147980</v>
          </cell>
          <cell r="CB747">
            <v>4349222733219</v>
          </cell>
          <cell r="CC747">
            <v>2748370039183</v>
          </cell>
          <cell r="CD747">
            <v>3108365375578</v>
          </cell>
          <cell r="CE747">
            <v>3012098372291</v>
          </cell>
          <cell r="CF747">
            <v>2367969716255</v>
          </cell>
          <cell r="CG747">
            <v>5256128628840</v>
          </cell>
          <cell r="CH747">
            <v>5174105062301</v>
          </cell>
          <cell r="CI747">
            <v>6273924657218</v>
          </cell>
          <cell r="CJ747">
            <v>3576869359476</v>
          </cell>
          <cell r="CK747">
            <v>3844261031604</v>
          </cell>
          <cell r="CL747">
            <v>3308167983240</v>
          </cell>
          <cell r="CM747">
            <v>3172998394812</v>
          </cell>
          <cell r="CN747">
            <v>3134520695930</v>
          </cell>
          <cell r="CO747">
            <v>2540129668650</v>
          </cell>
          <cell r="FV747"/>
          <cell r="FW747"/>
          <cell r="FX747"/>
          <cell r="FY747"/>
          <cell r="FZ747"/>
          <cell r="GM747"/>
          <cell r="GN747"/>
          <cell r="GO747"/>
          <cell r="GP747"/>
          <cell r="IO747"/>
          <cell r="IP747"/>
          <cell r="IQ747"/>
          <cell r="IR747"/>
        </row>
        <row r="748">
          <cell r="E748">
            <v>2323295916075</v>
          </cell>
          <cell r="F748">
            <v>2172060865598</v>
          </cell>
          <cell r="G748">
            <v>2302953726278</v>
          </cell>
          <cell r="H748">
            <v>3081462085420</v>
          </cell>
          <cell r="I748">
            <v>3025807271356</v>
          </cell>
          <cell r="J748">
            <v>3666928389854</v>
          </cell>
          <cell r="K748">
            <v>2232078142185</v>
          </cell>
          <cell r="L748">
            <v>3256621573824</v>
          </cell>
          <cell r="M748">
            <v>3291655785869</v>
          </cell>
          <cell r="N748">
            <v>2884697865420</v>
          </cell>
          <cell r="O748">
            <v>2646802765254</v>
          </cell>
          <cell r="P748">
            <v>2592561841359</v>
          </cell>
          <cell r="Q748">
            <v>3145232727575</v>
          </cell>
          <cell r="R748">
            <v>3592413159426</v>
          </cell>
          <cell r="S748">
            <v>4452019162787</v>
          </cell>
          <cell r="T748">
            <v>3016326867179</v>
          </cell>
          <cell r="U748">
            <v>1950386720683</v>
          </cell>
          <cell r="V748">
            <v>3591417431824</v>
          </cell>
          <cell r="W748">
            <v>3201106217588</v>
          </cell>
          <cell r="X748">
            <v>2950038080575</v>
          </cell>
          <cell r="Y748">
            <v>2379261792620</v>
          </cell>
          <cell r="Z748">
            <v>4904427331618</v>
          </cell>
          <cell r="AA748">
            <v>2608708635979</v>
          </cell>
          <cell r="AB748">
            <v>2320550944143</v>
          </cell>
          <cell r="AC748">
            <v>2587243023627</v>
          </cell>
          <cell r="AD748">
            <v>3912391707107</v>
          </cell>
          <cell r="AE748">
            <v>3704803704512</v>
          </cell>
          <cell r="AF748">
            <v>3343062108484</v>
          </cell>
          <cell r="AG748">
            <v>3639013001325</v>
          </cell>
          <cell r="AH748">
            <v>2584783903160</v>
          </cell>
          <cell r="AI748">
            <v>2977729766620</v>
          </cell>
          <cell r="AJ748">
            <v>2703950051640</v>
          </cell>
          <cell r="AK748">
            <v>3051837156656</v>
          </cell>
          <cell r="AL748">
            <v>2548804391418</v>
          </cell>
          <cell r="AM748">
            <v>3233776155405</v>
          </cell>
          <cell r="AN748">
            <v>3175521364393</v>
          </cell>
          <cell r="AO748">
            <v>3374888330456</v>
          </cell>
          <cell r="AP748">
            <v>3748092207845</v>
          </cell>
          <cell r="AQ748">
            <v>7154020526328</v>
          </cell>
          <cell r="AR748">
            <v>6015298673420</v>
          </cell>
          <cell r="AS748">
            <v>7198584322865</v>
          </cell>
          <cell r="AT748">
            <v>5127924890859</v>
          </cell>
          <cell r="AU748">
            <v>7659938267683</v>
          </cell>
          <cell r="AV748">
            <v>8490417995620</v>
          </cell>
          <cell r="AW748">
            <v>11574895891554</v>
          </cell>
          <cell r="AX748">
            <v>7483493770453</v>
          </cell>
          <cell r="AY748">
            <v>6550740411537</v>
          </cell>
          <cell r="AZ748">
            <v>4929344839939</v>
          </cell>
          <cell r="BA748">
            <v>5339343297743</v>
          </cell>
          <cell r="BB748">
            <v>5676860987602</v>
          </cell>
          <cell r="BC748">
            <v>5127839254541</v>
          </cell>
          <cell r="BD748">
            <v>4431480741151</v>
          </cell>
          <cell r="BE748">
            <v>7152753644093</v>
          </cell>
          <cell r="BF748">
            <v>2881881497339</v>
          </cell>
          <cell r="BG748">
            <v>4041045796289</v>
          </cell>
          <cell r="BH748">
            <v>4070461212246</v>
          </cell>
          <cell r="BI748">
            <v>5119473033735</v>
          </cell>
          <cell r="BJ748">
            <v>4110860537638</v>
          </cell>
          <cell r="BK748">
            <v>3246760623006</v>
          </cell>
          <cell r="BL748">
            <v>3456270160305</v>
          </cell>
          <cell r="BM748">
            <v>3488836845405</v>
          </cell>
          <cell r="BN748">
            <v>3870461636534</v>
          </cell>
          <cell r="BO748">
            <v>5811078415642</v>
          </cell>
          <cell r="BP748">
            <v>3210456784845</v>
          </cell>
          <cell r="BQ748">
            <v>3989680108600</v>
          </cell>
          <cell r="BR748">
            <v>4916414981255</v>
          </cell>
          <cell r="BS748">
            <v>4079165831770</v>
          </cell>
          <cell r="BT748">
            <v>4680721642266</v>
          </cell>
          <cell r="BU748">
            <v>4190100361394</v>
          </cell>
          <cell r="BV748">
            <v>3592620207760</v>
          </cell>
          <cell r="BW748">
            <v>4573446938518</v>
          </cell>
          <cell r="BX748">
            <v>4462118447302</v>
          </cell>
          <cell r="BY748">
            <v>3800846616143</v>
          </cell>
          <cell r="BZ748">
            <v>4385646259329</v>
          </cell>
          <cell r="CA748">
            <v>6124300189219</v>
          </cell>
          <cell r="CB748">
            <v>5091914659157</v>
          </cell>
          <cell r="CC748">
            <v>26072775039576</v>
          </cell>
          <cell r="CD748">
            <v>8080879187643</v>
          </cell>
          <cell r="CE748">
            <v>26653435608273</v>
          </cell>
          <cell r="CF748">
            <v>5199880532246</v>
          </cell>
          <cell r="CG748">
            <v>5560803689455</v>
          </cell>
          <cell r="CH748">
            <v>10655334772639</v>
          </cell>
          <cell r="CI748">
            <v>7635821304202</v>
          </cell>
          <cell r="CJ748">
            <v>5208007164906</v>
          </cell>
          <cell r="CK748">
            <v>6167895288135</v>
          </cell>
          <cell r="CL748">
            <v>6143212326770</v>
          </cell>
          <cell r="CM748">
            <v>5116940239466</v>
          </cell>
          <cell r="CN748">
            <v>4532940090306</v>
          </cell>
          <cell r="CO748">
            <v>4902787266323</v>
          </cell>
          <cell r="FV748"/>
          <cell r="FW748"/>
          <cell r="FX748"/>
          <cell r="FY748"/>
          <cell r="FZ748"/>
          <cell r="GM748"/>
          <cell r="GN748"/>
          <cell r="GO748"/>
          <cell r="GP748"/>
          <cell r="IO748"/>
          <cell r="IP748"/>
          <cell r="IQ748"/>
          <cell r="IR748"/>
        </row>
        <row r="749">
          <cell r="P749"/>
          <cell r="Q749"/>
          <cell r="R749"/>
          <cell r="S749"/>
          <cell r="T749"/>
          <cell r="U749"/>
          <cell r="AL749"/>
          <cell r="FZ749"/>
        </row>
        <row r="750">
          <cell r="E750">
            <v>588723</v>
          </cell>
          <cell r="F750">
            <v>632047</v>
          </cell>
          <cell r="G750">
            <v>632470</v>
          </cell>
          <cell r="H750">
            <v>697770</v>
          </cell>
          <cell r="I750">
            <v>668296</v>
          </cell>
          <cell r="J750">
            <v>642177</v>
          </cell>
          <cell r="K750">
            <v>613856</v>
          </cell>
          <cell r="L750">
            <v>722948</v>
          </cell>
          <cell r="M750">
            <v>728864</v>
          </cell>
          <cell r="N750">
            <v>722444</v>
          </cell>
          <cell r="O750">
            <v>628087</v>
          </cell>
          <cell r="P750">
            <v>625050</v>
          </cell>
          <cell r="Q750">
            <v>728443</v>
          </cell>
          <cell r="R750">
            <v>732927</v>
          </cell>
          <cell r="S750">
            <v>694157</v>
          </cell>
          <cell r="T750">
            <v>577499</v>
          </cell>
          <cell r="U750">
            <v>652317</v>
          </cell>
          <cell r="V750">
            <v>795396</v>
          </cell>
          <cell r="W750">
            <v>752602</v>
          </cell>
          <cell r="X750">
            <v>613852</v>
          </cell>
          <cell r="Y750">
            <v>692141</v>
          </cell>
          <cell r="Z750">
            <v>728201</v>
          </cell>
          <cell r="AA750">
            <v>877836</v>
          </cell>
          <cell r="AB750">
            <v>717906</v>
          </cell>
          <cell r="AC750">
            <v>715871</v>
          </cell>
          <cell r="AD750">
            <v>935968</v>
          </cell>
          <cell r="AE750">
            <v>938813</v>
          </cell>
          <cell r="AF750">
            <v>839865</v>
          </cell>
          <cell r="AG750">
            <v>887633</v>
          </cell>
          <cell r="AH750">
            <v>706490</v>
          </cell>
          <cell r="AI750">
            <v>877515</v>
          </cell>
          <cell r="AJ750">
            <v>739428</v>
          </cell>
          <cell r="AK750">
            <v>733788</v>
          </cell>
          <cell r="AL750">
            <v>759638</v>
          </cell>
          <cell r="AM750">
            <v>791404</v>
          </cell>
          <cell r="AN750">
            <v>837343</v>
          </cell>
          <cell r="AO750">
            <v>798765</v>
          </cell>
          <cell r="AP750">
            <v>846104</v>
          </cell>
          <cell r="AQ750">
            <v>1401151</v>
          </cell>
          <cell r="AR750">
            <v>962863</v>
          </cell>
          <cell r="AS750">
            <v>956655</v>
          </cell>
          <cell r="AT750">
            <v>1008219</v>
          </cell>
          <cell r="AU750">
            <v>1053473</v>
          </cell>
          <cell r="AV750">
            <v>1218058</v>
          </cell>
          <cell r="AW750">
            <v>1287152</v>
          </cell>
          <cell r="AX750">
            <v>985642</v>
          </cell>
          <cell r="AY750">
            <v>937228</v>
          </cell>
          <cell r="AZ750">
            <v>837367</v>
          </cell>
          <cell r="BA750">
            <v>868179</v>
          </cell>
          <cell r="BB750">
            <v>824491</v>
          </cell>
          <cell r="BC750">
            <v>741589</v>
          </cell>
          <cell r="BD750">
            <v>734742</v>
          </cell>
          <cell r="BE750">
            <v>653210</v>
          </cell>
          <cell r="BF750">
            <v>708567</v>
          </cell>
          <cell r="BG750">
            <v>704958</v>
          </cell>
          <cell r="BH750">
            <v>714095</v>
          </cell>
          <cell r="BI750">
            <v>792689</v>
          </cell>
          <cell r="BJ750">
            <v>699677</v>
          </cell>
          <cell r="BK750">
            <v>692766</v>
          </cell>
          <cell r="BL750">
            <v>645000</v>
          </cell>
          <cell r="BM750">
            <v>734167</v>
          </cell>
          <cell r="BN750">
            <v>695793</v>
          </cell>
          <cell r="BO750">
            <v>762293</v>
          </cell>
          <cell r="BP750">
            <v>712331</v>
          </cell>
          <cell r="BQ750">
            <v>733584</v>
          </cell>
          <cell r="BR750">
            <v>866555</v>
          </cell>
          <cell r="BS750">
            <v>755522</v>
          </cell>
          <cell r="BT750">
            <v>769904</v>
          </cell>
          <cell r="BU750">
            <v>1250717</v>
          </cell>
          <cell r="BV750">
            <v>1005457</v>
          </cell>
          <cell r="BW750">
            <v>868224</v>
          </cell>
          <cell r="BX750">
            <v>957295</v>
          </cell>
          <cell r="BY750">
            <v>892045</v>
          </cell>
          <cell r="BZ750">
            <v>869096</v>
          </cell>
          <cell r="CA750">
            <v>1084439</v>
          </cell>
          <cell r="CB750">
            <v>918796</v>
          </cell>
          <cell r="CC750">
            <v>763378</v>
          </cell>
          <cell r="CD750">
            <v>847221</v>
          </cell>
          <cell r="CE750">
            <v>881591</v>
          </cell>
          <cell r="CF750">
            <v>819433</v>
          </cell>
          <cell r="CG750">
            <v>870991</v>
          </cell>
          <cell r="CH750">
            <v>1206076</v>
          </cell>
          <cell r="CI750">
            <v>1045003</v>
          </cell>
          <cell r="CJ750">
            <v>910900</v>
          </cell>
          <cell r="CK750">
            <v>988270</v>
          </cell>
          <cell r="CL750">
            <v>907562</v>
          </cell>
          <cell r="CM750">
            <v>884266</v>
          </cell>
          <cell r="CN750">
            <v>824995</v>
          </cell>
          <cell r="CO750">
            <v>934698</v>
          </cell>
          <cell r="FV750"/>
          <cell r="FW750"/>
          <cell r="FX750"/>
          <cell r="FY750"/>
          <cell r="FZ750"/>
          <cell r="GM750"/>
          <cell r="GN750"/>
          <cell r="GO750"/>
          <cell r="GP750"/>
          <cell r="IO750"/>
          <cell r="IP750"/>
          <cell r="IQ750"/>
          <cell r="IR750"/>
        </row>
        <row r="751">
          <cell r="E751">
            <v>618954</v>
          </cell>
          <cell r="F751">
            <v>611687</v>
          </cell>
          <cell r="G751">
            <v>720482</v>
          </cell>
          <cell r="H751">
            <v>571792</v>
          </cell>
          <cell r="I751">
            <v>649604</v>
          </cell>
          <cell r="J751">
            <v>589290</v>
          </cell>
          <cell r="K751">
            <v>671048</v>
          </cell>
          <cell r="L751">
            <v>824940</v>
          </cell>
          <cell r="M751">
            <v>713367</v>
          </cell>
          <cell r="N751">
            <v>605242</v>
          </cell>
          <cell r="O751">
            <v>562755</v>
          </cell>
          <cell r="P751">
            <v>632401</v>
          </cell>
          <cell r="Q751">
            <v>659588</v>
          </cell>
          <cell r="R751">
            <v>587675</v>
          </cell>
          <cell r="S751">
            <v>622501</v>
          </cell>
          <cell r="T751">
            <v>620085</v>
          </cell>
          <cell r="U751">
            <v>593180</v>
          </cell>
          <cell r="V751">
            <v>623213</v>
          </cell>
          <cell r="W751">
            <v>642433</v>
          </cell>
          <cell r="X751">
            <v>637784</v>
          </cell>
          <cell r="Y751">
            <v>642833</v>
          </cell>
          <cell r="Z751">
            <v>550475</v>
          </cell>
          <cell r="AA751">
            <v>586979</v>
          </cell>
          <cell r="AB751">
            <v>710338</v>
          </cell>
          <cell r="AC751">
            <v>568797</v>
          </cell>
          <cell r="AD751">
            <v>611213</v>
          </cell>
          <cell r="AE751">
            <v>722323</v>
          </cell>
          <cell r="AF751">
            <v>717698</v>
          </cell>
          <cell r="AG751">
            <v>792804</v>
          </cell>
          <cell r="AH751">
            <v>647132</v>
          </cell>
          <cell r="AI751">
            <v>551686</v>
          </cell>
          <cell r="AJ751">
            <v>693056</v>
          </cell>
          <cell r="AK751">
            <v>769165</v>
          </cell>
          <cell r="AL751">
            <v>681218</v>
          </cell>
          <cell r="AM751">
            <v>660028</v>
          </cell>
          <cell r="AN751">
            <v>718413</v>
          </cell>
          <cell r="AO751">
            <v>634831</v>
          </cell>
          <cell r="AP751">
            <v>698821</v>
          </cell>
          <cell r="AQ751">
            <v>639844</v>
          </cell>
          <cell r="AR751">
            <v>604058</v>
          </cell>
          <cell r="AS751">
            <v>569082</v>
          </cell>
          <cell r="AT751">
            <v>624953</v>
          </cell>
          <cell r="AU751">
            <v>634037</v>
          </cell>
          <cell r="AV751">
            <v>615974</v>
          </cell>
          <cell r="AW751">
            <v>579884</v>
          </cell>
          <cell r="AX751">
            <v>592214</v>
          </cell>
          <cell r="AY751">
            <v>493342</v>
          </cell>
          <cell r="AZ751">
            <v>490197</v>
          </cell>
          <cell r="BA751">
            <v>511286</v>
          </cell>
          <cell r="BB751">
            <v>613750</v>
          </cell>
          <cell r="BC751">
            <v>551657</v>
          </cell>
          <cell r="BD751">
            <v>517175</v>
          </cell>
          <cell r="BE751">
            <v>540359</v>
          </cell>
          <cell r="BF751">
            <v>505137</v>
          </cell>
          <cell r="BG751">
            <v>543657</v>
          </cell>
          <cell r="BH751">
            <v>565049</v>
          </cell>
          <cell r="BI751">
            <v>605819</v>
          </cell>
          <cell r="BJ751">
            <v>487227</v>
          </cell>
          <cell r="BK751">
            <v>467231</v>
          </cell>
          <cell r="BL751">
            <v>540092</v>
          </cell>
          <cell r="BM751">
            <v>512285</v>
          </cell>
          <cell r="BN751">
            <v>529309</v>
          </cell>
          <cell r="BO751">
            <v>470906</v>
          </cell>
          <cell r="BP751">
            <v>534689</v>
          </cell>
          <cell r="BQ751">
            <v>524608</v>
          </cell>
          <cell r="BR751">
            <v>573664</v>
          </cell>
          <cell r="BS751">
            <v>597138</v>
          </cell>
          <cell r="BT751">
            <v>611589</v>
          </cell>
          <cell r="BU751">
            <v>561316</v>
          </cell>
          <cell r="BV751">
            <v>582949</v>
          </cell>
          <cell r="BW751">
            <v>688121</v>
          </cell>
          <cell r="BX751">
            <v>555763</v>
          </cell>
          <cell r="BY751">
            <v>534236</v>
          </cell>
          <cell r="BZ751">
            <v>680055</v>
          </cell>
          <cell r="CA751">
            <v>758285</v>
          </cell>
          <cell r="CB751">
            <v>541041</v>
          </cell>
          <cell r="CC751">
            <v>618213</v>
          </cell>
          <cell r="CD751">
            <v>611469</v>
          </cell>
          <cell r="CE751">
            <v>525466</v>
          </cell>
          <cell r="CF751">
            <v>634025</v>
          </cell>
          <cell r="CG751">
            <v>596227</v>
          </cell>
          <cell r="CH751">
            <v>520075</v>
          </cell>
          <cell r="CI751">
            <v>543137</v>
          </cell>
          <cell r="CJ751">
            <v>496157</v>
          </cell>
          <cell r="CK751">
            <v>444086</v>
          </cell>
          <cell r="CL751">
            <v>479920</v>
          </cell>
          <cell r="CM751">
            <v>500935</v>
          </cell>
          <cell r="CN751">
            <v>518097</v>
          </cell>
          <cell r="CO751">
            <v>539662</v>
          </cell>
          <cell r="FV751"/>
          <cell r="FW751"/>
          <cell r="FX751"/>
          <cell r="FY751"/>
          <cell r="FZ751"/>
          <cell r="GM751"/>
          <cell r="GN751"/>
          <cell r="GO751"/>
          <cell r="GP751"/>
          <cell r="IO751"/>
          <cell r="IP751"/>
          <cell r="IQ751"/>
          <cell r="IR751"/>
        </row>
        <row r="752">
          <cell r="E752">
            <v>258532</v>
          </cell>
          <cell r="F752">
            <v>324509</v>
          </cell>
          <cell r="G752">
            <v>329788</v>
          </cell>
          <cell r="H752">
            <v>359594</v>
          </cell>
          <cell r="I752">
            <v>370315</v>
          </cell>
          <cell r="J752">
            <v>383507</v>
          </cell>
          <cell r="K752">
            <v>317902</v>
          </cell>
          <cell r="L752">
            <v>432798</v>
          </cell>
          <cell r="M752">
            <v>417601</v>
          </cell>
          <cell r="N752">
            <v>367929</v>
          </cell>
          <cell r="O752">
            <v>297123</v>
          </cell>
          <cell r="P752">
            <v>332803</v>
          </cell>
          <cell r="Q752">
            <v>416184</v>
          </cell>
          <cell r="R752">
            <v>332042</v>
          </cell>
          <cell r="S752">
            <v>379504</v>
          </cell>
          <cell r="T752">
            <v>319399</v>
          </cell>
          <cell r="U752">
            <v>339298</v>
          </cell>
          <cell r="V752">
            <v>427759</v>
          </cell>
          <cell r="W752">
            <v>417720</v>
          </cell>
          <cell r="X752">
            <v>371561</v>
          </cell>
          <cell r="Y752">
            <v>379888</v>
          </cell>
          <cell r="Z752">
            <v>418850</v>
          </cell>
          <cell r="AA752">
            <v>459207</v>
          </cell>
          <cell r="AB752">
            <v>419075</v>
          </cell>
          <cell r="AC752">
            <v>368116</v>
          </cell>
          <cell r="AD752">
            <v>450546</v>
          </cell>
          <cell r="AE752">
            <v>484955</v>
          </cell>
          <cell r="AF752">
            <v>461276</v>
          </cell>
          <cell r="AG752">
            <v>501448</v>
          </cell>
          <cell r="AH752">
            <v>422678</v>
          </cell>
          <cell r="AI752">
            <v>515897</v>
          </cell>
          <cell r="AJ752">
            <v>431328</v>
          </cell>
          <cell r="AK752">
            <v>429855</v>
          </cell>
          <cell r="AL752">
            <v>416425</v>
          </cell>
          <cell r="AM752">
            <v>449489</v>
          </cell>
          <cell r="AN752">
            <v>458982</v>
          </cell>
          <cell r="AO752">
            <v>485042</v>
          </cell>
          <cell r="AP752">
            <v>487857</v>
          </cell>
          <cell r="AQ752">
            <v>906529</v>
          </cell>
          <cell r="AR752">
            <v>632003</v>
          </cell>
          <cell r="AS752">
            <v>730802</v>
          </cell>
          <cell r="AT752">
            <v>708145</v>
          </cell>
          <cell r="AU752">
            <v>749135</v>
          </cell>
          <cell r="AV752">
            <v>882923</v>
          </cell>
          <cell r="AW752">
            <v>1002089</v>
          </cell>
          <cell r="AX752">
            <v>717670</v>
          </cell>
          <cell r="AY752">
            <v>648460</v>
          </cell>
          <cell r="AZ752">
            <v>557803</v>
          </cell>
          <cell r="BA752">
            <v>614296</v>
          </cell>
          <cell r="BB752">
            <v>607548</v>
          </cell>
          <cell r="BC752">
            <v>554834</v>
          </cell>
          <cell r="BD752">
            <v>495845</v>
          </cell>
          <cell r="BE752">
            <v>402584</v>
          </cell>
          <cell r="BF752">
            <v>424118</v>
          </cell>
          <cell r="BG752">
            <v>474004</v>
          </cell>
          <cell r="BH752">
            <v>465745</v>
          </cell>
          <cell r="BI752">
            <v>530092</v>
          </cell>
          <cell r="BJ752">
            <v>456018</v>
          </cell>
          <cell r="BK752">
            <v>485033</v>
          </cell>
          <cell r="BL752">
            <v>456929</v>
          </cell>
          <cell r="BM752">
            <v>511522</v>
          </cell>
          <cell r="BN752">
            <v>423826</v>
          </cell>
          <cell r="BO752">
            <v>542021</v>
          </cell>
          <cell r="BP752">
            <v>465738</v>
          </cell>
          <cell r="BQ752">
            <v>482930</v>
          </cell>
          <cell r="BR752">
            <v>620931</v>
          </cell>
          <cell r="BS752">
            <v>500625</v>
          </cell>
          <cell r="BT752">
            <v>520254</v>
          </cell>
          <cell r="BU752">
            <v>604926</v>
          </cell>
          <cell r="BV752">
            <v>496303</v>
          </cell>
          <cell r="BW752">
            <v>525650</v>
          </cell>
          <cell r="BX752">
            <v>547469</v>
          </cell>
          <cell r="BY752">
            <v>524004</v>
          </cell>
          <cell r="BZ752">
            <v>525587</v>
          </cell>
          <cell r="CA752">
            <v>666933</v>
          </cell>
          <cell r="CB752">
            <v>580911</v>
          </cell>
          <cell r="CC752">
            <v>493362</v>
          </cell>
          <cell r="CD752">
            <v>554573</v>
          </cell>
          <cell r="CE752">
            <v>569738</v>
          </cell>
          <cell r="CF752">
            <v>498144</v>
          </cell>
          <cell r="CG752">
            <v>584891</v>
          </cell>
          <cell r="CH752">
            <v>946950</v>
          </cell>
          <cell r="CI752">
            <v>774943</v>
          </cell>
          <cell r="CJ752">
            <v>611137</v>
          </cell>
          <cell r="CK752">
            <v>695607</v>
          </cell>
          <cell r="CL752">
            <v>644887</v>
          </cell>
          <cell r="CM752">
            <v>545868</v>
          </cell>
          <cell r="CN752">
            <v>560897</v>
          </cell>
          <cell r="CO752">
            <v>599552</v>
          </cell>
          <cell r="FV752"/>
          <cell r="FW752"/>
          <cell r="FX752"/>
          <cell r="FY752"/>
          <cell r="FZ752"/>
          <cell r="GM752"/>
          <cell r="GN752"/>
          <cell r="GO752"/>
          <cell r="GP752"/>
          <cell r="IO752"/>
          <cell r="IP752"/>
          <cell r="IQ752"/>
          <cell r="IR752"/>
        </row>
        <row r="753">
          <cell r="E753">
            <v>117447</v>
          </cell>
          <cell r="F753">
            <v>148257</v>
          </cell>
          <cell r="G753">
            <v>160501</v>
          </cell>
          <cell r="H753">
            <v>178079</v>
          </cell>
          <cell r="I753">
            <v>169566</v>
          </cell>
          <cell r="J753">
            <v>194929</v>
          </cell>
          <cell r="K753">
            <v>153184</v>
          </cell>
          <cell r="L753">
            <v>213711</v>
          </cell>
          <cell r="M753">
            <v>215221</v>
          </cell>
          <cell r="N753">
            <v>203828</v>
          </cell>
          <cell r="O753">
            <v>161101</v>
          </cell>
          <cell r="P753">
            <v>175123</v>
          </cell>
          <cell r="Q753">
            <v>224420</v>
          </cell>
          <cell r="R753">
            <v>178989</v>
          </cell>
          <cell r="S753">
            <v>197018</v>
          </cell>
          <cell r="T753">
            <v>173423</v>
          </cell>
          <cell r="U753">
            <v>148421</v>
          </cell>
          <cell r="V753">
            <v>227550</v>
          </cell>
          <cell r="W753">
            <v>175599</v>
          </cell>
          <cell r="X753">
            <v>155596</v>
          </cell>
          <cell r="Y753">
            <v>141075</v>
          </cell>
          <cell r="Z753">
            <v>145318</v>
          </cell>
          <cell r="AA753">
            <v>198122</v>
          </cell>
          <cell r="AB753">
            <v>183455</v>
          </cell>
          <cell r="AC753">
            <v>155358</v>
          </cell>
          <cell r="AD753">
            <v>206854</v>
          </cell>
          <cell r="AE753">
            <v>219322</v>
          </cell>
          <cell r="AF753">
            <v>207598</v>
          </cell>
          <cell r="AG753">
            <v>240491</v>
          </cell>
          <cell r="AH753">
            <v>182611</v>
          </cell>
          <cell r="AI753">
            <v>208882</v>
          </cell>
          <cell r="AJ753">
            <v>189876</v>
          </cell>
          <cell r="AK753">
            <v>167387</v>
          </cell>
          <cell r="AL753">
            <v>174279</v>
          </cell>
          <cell r="AM753">
            <v>212622</v>
          </cell>
          <cell r="AN753">
            <v>197085</v>
          </cell>
          <cell r="AO753">
            <v>193601</v>
          </cell>
          <cell r="AP753">
            <v>198486</v>
          </cell>
          <cell r="AQ753">
            <v>355702</v>
          </cell>
          <cell r="AR753">
            <v>266091</v>
          </cell>
          <cell r="AS753">
            <v>333257</v>
          </cell>
          <cell r="AT753">
            <v>294670</v>
          </cell>
          <cell r="AU753">
            <v>334213</v>
          </cell>
          <cell r="AV753">
            <v>414600</v>
          </cell>
          <cell r="AW753">
            <v>492005</v>
          </cell>
          <cell r="AX753">
            <v>311773</v>
          </cell>
          <cell r="AY753">
            <v>280674</v>
          </cell>
          <cell r="AZ753">
            <v>241912</v>
          </cell>
          <cell r="BA753">
            <v>256234</v>
          </cell>
          <cell r="BB753">
            <v>273499</v>
          </cell>
          <cell r="BC753">
            <v>252072</v>
          </cell>
          <cell r="BD753">
            <v>222932</v>
          </cell>
          <cell r="BE753">
            <v>172851</v>
          </cell>
          <cell r="BF753">
            <v>172033</v>
          </cell>
          <cell r="BG753">
            <v>195480</v>
          </cell>
          <cell r="BH753">
            <v>178159</v>
          </cell>
          <cell r="BI753">
            <v>216505</v>
          </cell>
          <cell r="BJ753">
            <v>196238</v>
          </cell>
          <cell r="BK753">
            <v>193718</v>
          </cell>
          <cell r="BL753">
            <v>184177</v>
          </cell>
          <cell r="BM753">
            <v>185445</v>
          </cell>
          <cell r="BN753">
            <v>167095</v>
          </cell>
          <cell r="BO753">
            <v>203126</v>
          </cell>
          <cell r="BP753">
            <v>178386</v>
          </cell>
          <cell r="BQ753">
            <v>196907</v>
          </cell>
          <cell r="BR753">
            <v>263190</v>
          </cell>
          <cell r="BS753">
            <v>206437</v>
          </cell>
          <cell r="BT753">
            <v>197789</v>
          </cell>
          <cell r="BU753">
            <v>230689</v>
          </cell>
          <cell r="BV753">
            <v>210084</v>
          </cell>
          <cell r="BW753">
            <v>208792</v>
          </cell>
          <cell r="BX753">
            <v>241288</v>
          </cell>
          <cell r="BY753">
            <v>193827</v>
          </cell>
          <cell r="BZ753">
            <v>210103</v>
          </cell>
          <cell r="CA753">
            <v>275839</v>
          </cell>
          <cell r="CB753">
            <v>246567</v>
          </cell>
          <cell r="CC753">
            <v>206952</v>
          </cell>
          <cell r="CD753">
            <v>215473</v>
          </cell>
          <cell r="CE753">
            <v>253546</v>
          </cell>
          <cell r="CF753">
            <v>210177</v>
          </cell>
          <cell r="CG753">
            <v>248737</v>
          </cell>
          <cell r="CH753">
            <v>598319</v>
          </cell>
          <cell r="CI753">
            <v>468213</v>
          </cell>
          <cell r="CJ753">
            <v>341470</v>
          </cell>
          <cell r="CK753">
            <v>407876</v>
          </cell>
          <cell r="CL753">
            <v>348246</v>
          </cell>
          <cell r="CM753">
            <v>302333</v>
          </cell>
          <cell r="CN753">
            <v>285167</v>
          </cell>
          <cell r="CO753">
            <v>290602</v>
          </cell>
          <cell r="FV753"/>
          <cell r="FW753"/>
          <cell r="FX753"/>
          <cell r="FY753"/>
          <cell r="FZ753"/>
          <cell r="GM753"/>
          <cell r="GN753"/>
          <cell r="GO753"/>
          <cell r="GP753"/>
          <cell r="IO753"/>
          <cell r="IP753"/>
          <cell r="IQ753"/>
          <cell r="IR753"/>
        </row>
        <row r="754">
          <cell r="E754">
            <v>59470</v>
          </cell>
          <cell r="F754">
            <v>71999</v>
          </cell>
          <cell r="G754">
            <v>72296</v>
          </cell>
          <cell r="H754">
            <v>80669</v>
          </cell>
          <cell r="I754">
            <v>85319</v>
          </cell>
          <cell r="J754">
            <v>89964</v>
          </cell>
          <cell r="K754">
            <v>84518</v>
          </cell>
          <cell r="L754">
            <v>89518</v>
          </cell>
          <cell r="M754">
            <v>85357</v>
          </cell>
          <cell r="N754">
            <v>67678</v>
          </cell>
          <cell r="O754">
            <v>73043</v>
          </cell>
          <cell r="P754">
            <v>67075</v>
          </cell>
          <cell r="Q754">
            <v>73065</v>
          </cell>
          <cell r="R754">
            <v>59521</v>
          </cell>
          <cell r="S754">
            <v>57434</v>
          </cell>
          <cell r="T754">
            <v>57376</v>
          </cell>
          <cell r="U754">
            <v>68397</v>
          </cell>
          <cell r="V754">
            <v>83455</v>
          </cell>
          <cell r="W754">
            <v>77867</v>
          </cell>
          <cell r="X754">
            <v>65673</v>
          </cell>
          <cell r="Y754">
            <v>61058</v>
          </cell>
          <cell r="Z754">
            <v>87562</v>
          </cell>
          <cell r="AA754">
            <v>78152</v>
          </cell>
          <cell r="AB754">
            <v>78412</v>
          </cell>
          <cell r="AC754">
            <v>60693</v>
          </cell>
          <cell r="AD754">
            <v>72952</v>
          </cell>
          <cell r="AE754">
            <v>94341</v>
          </cell>
          <cell r="AF754">
            <v>80349</v>
          </cell>
          <cell r="AG754">
            <v>84029</v>
          </cell>
          <cell r="AH754">
            <v>87811</v>
          </cell>
          <cell r="AI754">
            <v>97182</v>
          </cell>
          <cell r="AJ754">
            <v>90686</v>
          </cell>
          <cell r="AK754">
            <v>80125</v>
          </cell>
          <cell r="AL754">
            <v>80455</v>
          </cell>
          <cell r="AM754">
            <v>84636</v>
          </cell>
          <cell r="AN754">
            <v>83264</v>
          </cell>
          <cell r="AO754">
            <v>100505</v>
          </cell>
          <cell r="AP754">
            <v>90337</v>
          </cell>
          <cell r="AQ754">
            <v>181643</v>
          </cell>
          <cell r="AR754">
            <v>109173</v>
          </cell>
          <cell r="AS754">
            <v>130308</v>
          </cell>
          <cell r="AT754">
            <v>152952</v>
          </cell>
          <cell r="AU754">
            <v>162747</v>
          </cell>
          <cell r="AV754">
            <v>153815</v>
          </cell>
          <cell r="AW754">
            <v>184570</v>
          </cell>
          <cell r="AX754">
            <v>117054</v>
          </cell>
          <cell r="AY754">
            <v>121151</v>
          </cell>
          <cell r="AZ754">
            <v>97670</v>
          </cell>
          <cell r="BA754">
            <v>111090</v>
          </cell>
          <cell r="BB754">
            <v>98769</v>
          </cell>
          <cell r="BC754">
            <v>99843</v>
          </cell>
          <cell r="BD754">
            <v>91602</v>
          </cell>
          <cell r="BE754">
            <v>75003</v>
          </cell>
          <cell r="BF754">
            <v>94425</v>
          </cell>
          <cell r="BG754">
            <v>99891</v>
          </cell>
          <cell r="BH754">
            <v>95095</v>
          </cell>
          <cell r="BI754">
            <v>107007</v>
          </cell>
          <cell r="BJ754">
            <v>93054</v>
          </cell>
          <cell r="BK754">
            <v>101330</v>
          </cell>
          <cell r="BL754">
            <v>103446</v>
          </cell>
          <cell r="BM754">
            <v>125861</v>
          </cell>
          <cell r="BN754">
            <v>97670</v>
          </cell>
          <cell r="BO754">
            <v>170206</v>
          </cell>
          <cell r="BP754">
            <v>124944</v>
          </cell>
          <cell r="BQ754">
            <v>117626</v>
          </cell>
          <cell r="BR754">
            <v>132429</v>
          </cell>
          <cell r="BS754">
            <v>114049</v>
          </cell>
          <cell r="BT754">
            <v>123564</v>
          </cell>
          <cell r="BU754">
            <v>139462</v>
          </cell>
          <cell r="BV754">
            <v>115196</v>
          </cell>
          <cell r="BW754">
            <v>104424</v>
          </cell>
          <cell r="BX754">
            <v>120574</v>
          </cell>
          <cell r="BY754">
            <v>122053</v>
          </cell>
          <cell r="BZ754">
            <v>131505</v>
          </cell>
          <cell r="CA754">
            <v>126314</v>
          </cell>
          <cell r="CB754">
            <v>106388</v>
          </cell>
          <cell r="CC754">
            <v>107808</v>
          </cell>
          <cell r="CD754">
            <v>145879</v>
          </cell>
          <cell r="CE754">
            <v>144593</v>
          </cell>
          <cell r="CF754">
            <v>112772</v>
          </cell>
          <cell r="CG754">
            <v>114762</v>
          </cell>
          <cell r="CH754">
            <v>166856</v>
          </cell>
          <cell r="CI754">
            <v>176824</v>
          </cell>
          <cell r="CJ754">
            <v>141070</v>
          </cell>
          <cell r="CK754">
            <v>147392</v>
          </cell>
          <cell r="CL754">
            <v>155890</v>
          </cell>
          <cell r="CM754">
            <v>115653</v>
          </cell>
          <cell r="CN754">
            <v>146266</v>
          </cell>
          <cell r="CO754">
            <v>151415</v>
          </cell>
          <cell r="FV754"/>
          <cell r="FW754"/>
          <cell r="FX754"/>
          <cell r="FY754"/>
          <cell r="FZ754"/>
          <cell r="GM754"/>
          <cell r="GN754"/>
          <cell r="GO754"/>
          <cell r="GP754"/>
          <cell r="IO754"/>
          <cell r="IP754"/>
          <cell r="IQ754"/>
          <cell r="IR754"/>
        </row>
        <row r="755">
          <cell r="E755">
            <v>82703</v>
          </cell>
          <cell r="F755">
            <v>116991</v>
          </cell>
          <cell r="G755">
            <v>126445</v>
          </cell>
          <cell r="H755">
            <v>148221</v>
          </cell>
          <cell r="I755">
            <v>131017</v>
          </cell>
          <cell r="J755">
            <v>152681</v>
          </cell>
          <cell r="K755">
            <v>122651</v>
          </cell>
          <cell r="L755">
            <v>153960</v>
          </cell>
          <cell r="M755">
            <v>135351</v>
          </cell>
          <cell r="N755">
            <v>113130</v>
          </cell>
          <cell r="O755">
            <v>109418</v>
          </cell>
          <cell r="P755">
            <v>128457</v>
          </cell>
          <cell r="Q755">
            <v>165410</v>
          </cell>
          <cell r="R755">
            <v>112098</v>
          </cell>
          <cell r="S755">
            <v>124812</v>
          </cell>
          <cell r="T755">
            <v>117910</v>
          </cell>
          <cell r="U755">
            <v>107389</v>
          </cell>
          <cell r="V755">
            <v>162842</v>
          </cell>
          <cell r="W755">
            <v>137031</v>
          </cell>
          <cell r="X755">
            <v>132907</v>
          </cell>
          <cell r="Y755">
            <v>125175</v>
          </cell>
          <cell r="Z755">
            <v>136781</v>
          </cell>
          <cell r="AA755">
            <v>124806</v>
          </cell>
          <cell r="AB755">
            <v>135630</v>
          </cell>
          <cell r="AC755">
            <v>120038</v>
          </cell>
          <cell r="AD755">
            <v>176440</v>
          </cell>
          <cell r="AE755">
            <v>204391</v>
          </cell>
          <cell r="AF755">
            <v>180505</v>
          </cell>
          <cell r="AG755">
            <v>180544</v>
          </cell>
          <cell r="AH755">
            <v>139067</v>
          </cell>
          <cell r="AI755">
            <v>161517</v>
          </cell>
          <cell r="AJ755">
            <v>138595</v>
          </cell>
          <cell r="AK755">
            <v>145911</v>
          </cell>
          <cell r="AL755">
            <v>131801</v>
          </cell>
          <cell r="AM755">
            <v>133254</v>
          </cell>
          <cell r="AN755">
            <v>133726</v>
          </cell>
          <cell r="AO755">
            <v>143143</v>
          </cell>
          <cell r="AP755">
            <v>142271</v>
          </cell>
          <cell r="AQ755">
            <v>280865</v>
          </cell>
          <cell r="AR755">
            <v>214503</v>
          </cell>
          <cell r="AS755">
            <v>263251</v>
          </cell>
          <cell r="AT755">
            <v>244300</v>
          </cell>
          <cell r="AU755">
            <v>225334</v>
          </cell>
          <cell r="AV755">
            <v>301689</v>
          </cell>
          <cell r="AW755">
            <v>310480</v>
          </cell>
          <cell r="AX755">
            <v>212751</v>
          </cell>
          <cell r="AY755">
            <v>192198</v>
          </cell>
          <cell r="AZ755">
            <v>195522</v>
          </cell>
          <cell r="BA755">
            <v>196974</v>
          </cell>
          <cell r="BB755">
            <v>208998</v>
          </cell>
          <cell r="BC755">
            <v>194428</v>
          </cell>
          <cell r="BD755">
            <v>183911</v>
          </cell>
          <cell r="BE755">
            <v>123705</v>
          </cell>
          <cell r="BF755">
            <v>143877</v>
          </cell>
          <cell r="BG755">
            <v>143003</v>
          </cell>
          <cell r="BH755">
            <v>154974</v>
          </cell>
          <cell r="BI755">
            <v>177313</v>
          </cell>
          <cell r="BJ755">
            <v>142190</v>
          </cell>
          <cell r="BK755">
            <v>156104</v>
          </cell>
          <cell r="BL755">
            <v>135150</v>
          </cell>
          <cell r="BM755">
            <v>145510</v>
          </cell>
          <cell r="BN755">
            <v>116582</v>
          </cell>
          <cell r="BO755">
            <v>189347</v>
          </cell>
          <cell r="BP755">
            <v>150043</v>
          </cell>
          <cell r="BQ755">
            <v>124164</v>
          </cell>
          <cell r="BR755">
            <v>201974</v>
          </cell>
          <cell r="BS755">
            <v>144665</v>
          </cell>
          <cell r="BT755">
            <v>150585</v>
          </cell>
          <cell r="BU755">
            <v>182789</v>
          </cell>
          <cell r="BV755">
            <v>151554</v>
          </cell>
          <cell r="BW755">
            <v>141694</v>
          </cell>
          <cell r="BX755">
            <v>177212</v>
          </cell>
          <cell r="BY755">
            <v>137234</v>
          </cell>
          <cell r="BZ755">
            <v>165025</v>
          </cell>
          <cell r="CA755">
            <v>221676</v>
          </cell>
          <cell r="CB755">
            <v>216222</v>
          </cell>
          <cell r="CC755">
            <v>162350</v>
          </cell>
          <cell r="CD755">
            <v>204517</v>
          </cell>
          <cell r="CE755">
            <v>217359</v>
          </cell>
          <cell r="CF755">
            <v>177843</v>
          </cell>
          <cell r="CG755">
            <v>218181</v>
          </cell>
          <cell r="CH755">
            <v>468830</v>
          </cell>
          <cell r="CI755">
            <v>365966</v>
          </cell>
          <cell r="CJ755">
            <v>273091</v>
          </cell>
          <cell r="CK755">
            <v>319302</v>
          </cell>
          <cell r="CL755">
            <v>251799</v>
          </cell>
          <cell r="CM755">
            <v>213018</v>
          </cell>
          <cell r="CN755">
            <v>189949</v>
          </cell>
          <cell r="CO755">
            <v>183061</v>
          </cell>
          <cell r="FV755"/>
          <cell r="FW755"/>
          <cell r="FX755"/>
          <cell r="FY755"/>
          <cell r="FZ755"/>
          <cell r="GM755"/>
          <cell r="GN755"/>
          <cell r="GO755"/>
          <cell r="GP755"/>
          <cell r="IO755"/>
          <cell r="IP755"/>
          <cell r="IQ755"/>
          <cell r="IR755"/>
        </row>
        <row r="756">
          <cell r="E756">
            <v>138771</v>
          </cell>
          <cell r="F756">
            <v>166278</v>
          </cell>
          <cell r="G756">
            <v>217850</v>
          </cell>
          <cell r="H756">
            <v>219941</v>
          </cell>
          <cell r="I756">
            <v>205668</v>
          </cell>
          <cell r="J756">
            <v>204175</v>
          </cell>
          <cell r="K756">
            <v>166831</v>
          </cell>
          <cell r="L756">
            <v>244984</v>
          </cell>
          <cell r="M756">
            <v>248143</v>
          </cell>
          <cell r="N756">
            <v>238380</v>
          </cell>
          <cell r="O756">
            <v>183776</v>
          </cell>
          <cell r="P756">
            <v>204023</v>
          </cell>
          <cell r="Q756">
            <v>238089</v>
          </cell>
          <cell r="R756">
            <v>202466</v>
          </cell>
          <cell r="S756">
            <v>232667</v>
          </cell>
          <cell r="T756">
            <v>186220</v>
          </cell>
          <cell r="U756">
            <v>152020</v>
          </cell>
          <cell r="V756">
            <v>239153</v>
          </cell>
          <cell r="W756">
            <v>176352</v>
          </cell>
          <cell r="X756">
            <v>179492</v>
          </cell>
          <cell r="Y756">
            <v>173748</v>
          </cell>
          <cell r="Z756">
            <v>166244</v>
          </cell>
          <cell r="AA756">
            <v>231000</v>
          </cell>
          <cell r="AB756">
            <v>203195</v>
          </cell>
          <cell r="AC756">
            <v>181634</v>
          </cell>
          <cell r="AD756">
            <v>234532</v>
          </cell>
          <cell r="AE756">
            <v>263267</v>
          </cell>
          <cell r="AF756">
            <v>236804</v>
          </cell>
          <cell r="AG756">
            <v>263821</v>
          </cell>
          <cell r="AH756">
            <v>213779</v>
          </cell>
          <cell r="AI756">
            <v>241771</v>
          </cell>
          <cell r="AJ756">
            <v>210109</v>
          </cell>
          <cell r="AK756">
            <v>196293</v>
          </cell>
          <cell r="AL756">
            <v>203085</v>
          </cell>
          <cell r="AM756">
            <v>244101</v>
          </cell>
          <cell r="AN756">
            <v>232056</v>
          </cell>
          <cell r="AO756">
            <v>243645</v>
          </cell>
          <cell r="AP756">
            <v>231679</v>
          </cell>
          <cell r="AQ756">
            <v>439405</v>
          </cell>
          <cell r="AR756">
            <v>326108</v>
          </cell>
          <cell r="AS756">
            <v>402615</v>
          </cell>
          <cell r="AT756">
            <v>350249</v>
          </cell>
          <cell r="AU756">
            <v>412828</v>
          </cell>
          <cell r="AV756">
            <v>523773</v>
          </cell>
          <cell r="AW756">
            <v>625563</v>
          </cell>
          <cell r="AX756">
            <v>347143</v>
          </cell>
          <cell r="AY756">
            <v>318319</v>
          </cell>
          <cell r="AZ756">
            <v>272844</v>
          </cell>
          <cell r="BA756">
            <v>295433</v>
          </cell>
          <cell r="BB756">
            <v>309705</v>
          </cell>
          <cell r="BC756">
            <v>297623</v>
          </cell>
          <cell r="BD756">
            <v>272529</v>
          </cell>
          <cell r="BE756">
            <v>195874</v>
          </cell>
          <cell r="BF756">
            <v>210426</v>
          </cell>
          <cell r="BG756">
            <v>245281</v>
          </cell>
          <cell r="BH756">
            <v>225806</v>
          </cell>
          <cell r="BI756">
            <v>277491</v>
          </cell>
          <cell r="BJ756">
            <v>243479</v>
          </cell>
          <cell r="BK756">
            <v>255989</v>
          </cell>
          <cell r="BL756">
            <v>229395</v>
          </cell>
          <cell r="BM756">
            <v>257845</v>
          </cell>
          <cell r="BN756">
            <v>201440</v>
          </cell>
          <cell r="BO756">
            <v>250319</v>
          </cell>
          <cell r="BP756">
            <v>212877</v>
          </cell>
          <cell r="BQ756">
            <v>217622</v>
          </cell>
          <cell r="BR756">
            <v>271434</v>
          </cell>
          <cell r="BS756">
            <v>241429</v>
          </cell>
          <cell r="BT756">
            <v>229392</v>
          </cell>
          <cell r="BU756">
            <v>276711</v>
          </cell>
          <cell r="BV756">
            <v>227254</v>
          </cell>
          <cell r="BW756">
            <v>241820</v>
          </cell>
          <cell r="BX756">
            <v>278609</v>
          </cell>
          <cell r="BY756">
            <v>239083</v>
          </cell>
          <cell r="BZ756">
            <v>249309</v>
          </cell>
          <cell r="CA756">
            <v>339083</v>
          </cell>
          <cell r="CB756">
            <v>290970</v>
          </cell>
          <cell r="CC756">
            <v>247596</v>
          </cell>
          <cell r="CD756">
            <v>274764</v>
          </cell>
          <cell r="CE756">
            <v>309888</v>
          </cell>
          <cell r="CF756">
            <v>255266</v>
          </cell>
          <cell r="CG756">
            <v>328597</v>
          </cell>
          <cell r="CH756">
            <v>624166</v>
          </cell>
          <cell r="CI756">
            <v>487022</v>
          </cell>
          <cell r="CJ756">
            <v>377797</v>
          </cell>
          <cell r="CK756">
            <v>432381</v>
          </cell>
          <cell r="CL756">
            <v>335190</v>
          </cell>
          <cell r="CM756">
            <v>312941</v>
          </cell>
          <cell r="CN756">
            <v>305522</v>
          </cell>
          <cell r="CO756">
            <v>322488</v>
          </cell>
          <cell r="FV756"/>
          <cell r="FW756"/>
          <cell r="FX756"/>
          <cell r="FY756"/>
          <cell r="FZ756"/>
          <cell r="GM756"/>
          <cell r="GN756"/>
          <cell r="GO756"/>
          <cell r="GP756"/>
          <cell r="IO756"/>
          <cell r="IP756"/>
          <cell r="IQ756"/>
          <cell r="IR756"/>
        </row>
        <row r="757">
          <cell r="E757">
            <v>37320</v>
          </cell>
          <cell r="F757">
            <v>51160</v>
          </cell>
          <cell r="G757">
            <v>61666</v>
          </cell>
          <cell r="H757">
            <v>71266</v>
          </cell>
          <cell r="I757">
            <v>62473</v>
          </cell>
          <cell r="J757">
            <v>72322</v>
          </cell>
          <cell r="K757">
            <v>50400</v>
          </cell>
          <cell r="L757">
            <v>63121</v>
          </cell>
          <cell r="M757">
            <v>63725</v>
          </cell>
          <cell r="N757">
            <v>50228</v>
          </cell>
          <cell r="O757">
            <v>58146</v>
          </cell>
          <cell r="P757">
            <v>59368</v>
          </cell>
          <cell r="Q757">
            <v>78621</v>
          </cell>
          <cell r="R757">
            <v>53657</v>
          </cell>
          <cell r="S757">
            <v>46469</v>
          </cell>
          <cell r="T757">
            <v>53221</v>
          </cell>
          <cell r="U757">
            <v>43941</v>
          </cell>
          <cell r="V757">
            <v>90304</v>
          </cell>
          <cell r="W757">
            <v>55694</v>
          </cell>
          <cell r="X757">
            <v>54606</v>
          </cell>
          <cell r="Y757">
            <v>63370</v>
          </cell>
          <cell r="Z757">
            <v>62852</v>
          </cell>
          <cell r="AA757">
            <v>53338</v>
          </cell>
          <cell r="AB757">
            <v>63666</v>
          </cell>
          <cell r="AC757">
            <v>54468</v>
          </cell>
          <cell r="AD757">
            <v>101696</v>
          </cell>
          <cell r="AE757">
            <v>108733</v>
          </cell>
          <cell r="AF757">
            <v>95675</v>
          </cell>
          <cell r="AG757">
            <v>81078</v>
          </cell>
          <cell r="AH757">
            <v>59476</v>
          </cell>
          <cell r="AI757">
            <v>68373</v>
          </cell>
          <cell r="AJ757">
            <v>65343</v>
          </cell>
          <cell r="AK757">
            <v>62651</v>
          </cell>
          <cell r="AL757">
            <v>65296</v>
          </cell>
          <cell r="AM757">
            <v>60842</v>
          </cell>
          <cell r="AN757">
            <v>76438</v>
          </cell>
          <cell r="AO757">
            <v>65054</v>
          </cell>
          <cell r="AP757">
            <v>63848</v>
          </cell>
          <cell r="AQ757">
            <v>124446</v>
          </cell>
          <cell r="AR757">
            <v>87618</v>
          </cell>
          <cell r="AS757">
            <v>124955</v>
          </cell>
          <cell r="AT757">
            <v>105311</v>
          </cell>
          <cell r="AU757">
            <v>83447</v>
          </cell>
          <cell r="AV757">
            <v>126559</v>
          </cell>
          <cell r="AW757">
            <v>110435</v>
          </cell>
          <cell r="AX757">
            <v>74691</v>
          </cell>
          <cell r="AY757">
            <v>65385</v>
          </cell>
          <cell r="AZ757">
            <v>86353</v>
          </cell>
          <cell r="BA757">
            <v>76571</v>
          </cell>
          <cell r="BB757">
            <v>88836</v>
          </cell>
          <cell r="BC757">
            <v>91594</v>
          </cell>
          <cell r="BD757">
            <v>85127</v>
          </cell>
          <cell r="BE757">
            <v>64230</v>
          </cell>
          <cell r="BF757">
            <v>68612</v>
          </cell>
          <cell r="BG757">
            <v>60159</v>
          </cell>
          <cell r="BH757">
            <v>60580</v>
          </cell>
          <cell r="BI757">
            <v>76147</v>
          </cell>
          <cell r="BJ757">
            <v>57570</v>
          </cell>
          <cell r="BK757">
            <v>66912</v>
          </cell>
          <cell r="BL757">
            <v>62077</v>
          </cell>
          <cell r="BM757">
            <v>56602</v>
          </cell>
          <cell r="BN757">
            <v>53572</v>
          </cell>
          <cell r="BO757">
            <v>69511</v>
          </cell>
          <cell r="BP757">
            <v>62040</v>
          </cell>
          <cell r="BQ757">
            <v>53134</v>
          </cell>
          <cell r="BR757">
            <v>103472</v>
          </cell>
          <cell r="BS757">
            <v>62866</v>
          </cell>
          <cell r="BT757">
            <v>58841</v>
          </cell>
          <cell r="BU757">
            <v>71173</v>
          </cell>
          <cell r="BV757">
            <v>63584</v>
          </cell>
          <cell r="BW757">
            <v>55126</v>
          </cell>
          <cell r="BX757">
            <v>83694</v>
          </cell>
          <cell r="BY757">
            <v>67281</v>
          </cell>
          <cell r="BZ757">
            <v>70385</v>
          </cell>
          <cell r="CA757">
            <v>118909</v>
          </cell>
          <cell r="CB757">
            <v>109315</v>
          </cell>
          <cell r="CC757">
            <v>78551</v>
          </cell>
          <cell r="CD757">
            <v>98291</v>
          </cell>
          <cell r="CE757">
            <v>100807</v>
          </cell>
          <cell r="CF757">
            <v>77351</v>
          </cell>
          <cell r="CG757">
            <v>88203</v>
          </cell>
          <cell r="CH757">
            <v>264443</v>
          </cell>
          <cell r="CI757">
            <v>182697</v>
          </cell>
          <cell r="CJ757">
            <v>119423</v>
          </cell>
          <cell r="CK757">
            <v>186416</v>
          </cell>
          <cell r="CL757">
            <v>124984</v>
          </cell>
          <cell r="CM757">
            <v>97909</v>
          </cell>
          <cell r="CN757">
            <v>83167</v>
          </cell>
          <cell r="CO757">
            <v>74357</v>
          </cell>
          <cell r="FV757"/>
          <cell r="FW757"/>
          <cell r="FX757"/>
          <cell r="FY757"/>
          <cell r="FZ757"/>
          <cell r="GM757"/>
          <cell r="GN757"/>
          <cell r="GO757"/>
          <cell r="GP757"/>
          <cell r="IO757"/>
          <cell r="IP757"/>
          <cell r="IQ757"/>
          <cell r="IR757"/>
        </row>
        <row r="758">
          <cell r="E758">
            <v>72667</v>
          </cell>
          <cell r="F758">
            <v>80990</v>
          </cell>
          <cell r="G758">
            <v>87979</v>
          </cell>
          <cell r="H758">
            <v>111817</v>
          </cell>
          <cell r="I758">
            <v>97678</v>
          </cell>
          <cell r="J758">
            <v>102188</v>
          </cell>
          <cell r="K758">
            <v>75068</v>
          </cell>
          <cell r="L758">
            <v>102621</v>
          </cell>
          <cell r="M758">
            <v>93950</v>
          </cell>
          <cell r="N758">
            <v>83958</v>
          </cell>
          <cell r="O758">
            <v>78114</v>
          </cell>
          <cell r="P758">
            <v>94311</v>
          </cell>
          <cell r="Q758">
            <v>126777</v>
          </cell>
          <cell r="R758">
            <v>86876</v>
          </cell>
          <cell r="S758">
            <v>91159</v>
          </cell>
          <cell r="T758">
            <v>88533</v>
          </cell>
          <cell r="U758">
            <v>73913</v>
          </cell>
          <cell r="V758">
            <v>115474</v>
          </cell>
          <cell r="W758">
            <v>104797</v>
          </cell>
          <cell r="X758">
            <v>101536</v>
          </cell>
          <cell r="Y758">
            <v>93888</v>
          </cell>
          <cell r="Z758">
            <v>92684</v>
          </cell>
          <cell r="AA758">
            <v>98569</v>
          </cell>
          <cell r="AB758">
            <v>113700</v>
          </cell>
          <cell r="AC758">
            <v>103970</v>
          </cell>
          <cell r="AD758">
            <v>143258</v>
          </cell>
          <cell r="AE758">
            <v>136892</v>
          </cell>
          <cell r="AF758">
            <v>118982</v>
          </cell>
          <cell r="AG758">
            <v>121472</v>
          </cell>
          <cell r="AH758">
            <v>88240</v>
          </cell>
          <cell r="AI758">
            <v>117140</v>
          </cell>
          <cell r="AJ758">
            <v>96508</v>
          </cell>
          <cell r="AK758">
            <v>113259</v>
          </cell>
          <cell r="AL758">
            <v>97723</v>
          </cell>
          <cell r="AM758">
            <v>86631</v>
          </cell>
          <cell r="AN758">
            <v>108330</v>
          </cell>
          <cell r="AO758">
            <v>120382</v>
          </cell>
          <cell r="AP758">
            <v>104774</v>
          </cell>
          <cell r="AQ758">
            <v>246014</v>
          </cell>
          <cell r="AR758">
            <v>156043</v>
          </cell>
          <cell r="AS758">
            <v>185919</v>
          </cell>
          <cell r="AT758">
            <v>182173</v>
          </cell>
          <cell r="AU758">
            <v>167223</v>
          </cell>
          <cell r="AV758">
            <v>201323</v>
          </cell>
          <cell r="AW758">
            <v>181718</v>
          </cell>
          <cell r="AX758">
            <v>141730</v>
          </cell>
          <cell r="AY758">
            <v>144614</v>
          </cell>
          <cell r="AZ758">
            <v>164446</v>
          </cell>
          <cell r="BA758">
            <v>137087</v>
          </cell>
          <cell r="BB758">
            <v>161038</v>
          </cell>
          <cell r="BC758">
            <v>131981</v>
          </cell>
          <cell r="BD758">
            <v>124434</v>
          </cell>
          <cell r="BE758">
            <v>84099</v>
          </cell>
          <cell r="BF758">
            <v>91195</v>
          </cell>
          <cell r="BG758">
            <v>92187</v>
          </cell>
          <cell r="BH758">
            <v>99496</v>
          </cell>
          <cell r="BI758">
            <v>124225</v>
          </cell>
          <cell r="BJ758">
            <v>97003</v>
          </cell>
          <cell r="BK758">
            <v>95939</v>
          </cell>
          <cell r="BL758">
            <v>84438</v>
          </cell>
          <cell r="BM758">
            <v>89478</v>
          </cell>
          <cell r="BN758">
            <v>80716</v>
          </cell>
          <cell r="BO758">
            <v>99905</v>
          </cell>
          <cell r="BP758">
            <v>96689</v>
          </cell>
          <cell r="BQ758">
            <v>75810</v>
          </cell>
          <cell r="BR758">
            <v>117372</v>
          </cell>
          <cell r="BS758">
            <v>85821</v>
          </cell>
          <cell r="BT758">
            <v>95321</v>
          </cell>
          <cell r="BU758">
            <v>120861</v>
          </cell>
          <cell r="BV758">
            <v>105091</v>
          </cell>
          <cell r="BW758">
            <v>107650</v>
          </cell>
          <cell r="BX758">
            <v>100258</v>
          </cell>
          <cell r="BY758">
            <v>100326</v>
          </cell>
          <cell r="BZ758">
            <v>112452</v>
          </cell>
          <cell r="CA758">
            <v>179702</v>
          </cell>
          <cell r="CB758">
            <v>159251</v>
          </cell>
          <cell r="CC758">
            <v>113600</v>
          </cell>
          <cell r="CD758">
            <v>122311</v>
          </cell>
          <cell r="CE758">
            <v>127163</v>
          </cell>
          <cell r="CF758">
            <v>110433</v>
          </cell>
          <cell r="CG758">
            <v>152773</v>
          </cell>
          <cell r="CH758">
            <v>303350</v>
          </cell>
          <cell r="CI758">
            <v>215581</v>
          </cell>
          <cell r="CJ758">
            <v>155642</v>
          </cell>
          <cell r="CK758">
            <v>178391</v>
          </cell>
          <cell r="CL758">
            <v>152965</v>
          </cell>
          <cell r="CM758">
            <v>148916</v>
          </cell>
          <cell r="CN758">
            <v>121770</v>
          </cell>
          <cell r="CO758">
            <v>110907</v>
          </cell>
          <cell r="FV758"/>
          <cell r="FW758"/>
          <cell r="FX758"/>
          <cell r="FY758"/>
          <cell r="FZ758"/>
          <cell r="GM758"/>
          <cell r="GN758"/>
          <cell r="GO758"/>
          <cell r="GP758"/>
          <cell r="IO758"/>
          <cell r="IP758"/>
          <cell r="IQ758"/>
          <cell r="IR758"/>
        </row>
        <row r="759">
          <cell r="E759">
            <v>119420</v>
          </cell>
          <cell r="F759">
            <v>142337</v>
          </cell>
          <cell r="G759">
            <v>165857</v>
          </cell>
          <cell r="H759">
            <v>188591</v>
          </cell>
          <cell r="I759">
            <v>179755</v>
          </cell>
          <cell r="J759">
            <v>189357</v>
          </cell>
          <cell r="K759">
            <v>144823</v>
          </cell>
          <cell r="L759">
            <v>216823</v>
          </cell>
          <cell r="M759">
            <v>214123</v>
          </cell>
          <cell r="N759">
            <v>180255</v>
          </cell>
          <cell r="O759">
            <v>162609</v>
          </cell>
          <cell r="P759">
            <v>167533</v>
          </cell>
          <cell r="Q759">
            <v>214594</v>
          </cell>
          <cell r="R759">
            <v>162122</v>
          </cell>
          <cell r="S759">
            <v>189497</v>
          </cell>
          <cell r="T759">
            <v>167073</v>
          </cell>
          <cell r="U759">
            <v>134951</v>
          </cell>
          <cell r="V759">
            <v>219361</v>
          </cell>
          <cell r="W759">
            <v>187749</v>
          </cell>
          <cell r="X759">
            <v>162438</v>
          </cell>
          <cell r="Y759">
            <v>150736</v>
          </cell>
          <cell r="Z759">
            <v>171663</v>
          </cell>
          <cell r="AA759">
            <v>168687</v>
          </cell>
          <cell r="AB759">
            <v>178678</v>
          </cell>
          <cell r="AC759">
            <v>146722</v>
          </cell>
          <cell r="AD759">
            <v>209126</v>
          </cell>
          <cell r="AE759">
            <v>224935</v>
          </cell>
          <cell r="AF759">
            <v>222702</v>
          </cell>
          <cell r="AG759">
            <v>242322</v>
          </cell>
          <cell r="AH759">
            <v>199611</v>
          </cell>
          <cell r="AI759">
            <v>221458</v>
          </cell>
          <cell r="AJ759">
            <v>177386</v>
          </cell>
          <cell r="AK759">
            <v>188616</v>
          </cell>
          <cell r="AL759">
            <v>177062</v>
          </cell>
          <cell r="AM759">
            <v>227795</v>
          </cell>
          <cell r="AN759">
            <v>216154</v>
          </cell>
          <cell r="AO759">
            <v>205231</v>
          </cell>
          <cell r="AP759">
            <v>199964</v>
          </cell>
          <cell r="AQ759">
            <v>400012</v>
          </cell>
          <cell r="AR759">
            <v>280899</v>
          </cell>
          <cell r="AS759">
            <v>332205</v>
          </cell>
          <cell r="AT759">
            <v>327456</v>
          </cell>
          <cell r="AU759">
            <v>317747</v>
          </cell>
          <cell r="AV759">
            <v>440065</v>
          </cell>
          <cell r="AW759">
            <v>535105</v>
          </cell>
          <cell r="AX759">
            <v>356204</v>
          </cell>
          <cell r="AY759">
            <v>292449</v>
          </cell>
          <cell r="AZ759">
            <v>245284</v>
          </cell>
          <cell r="BA759">
            <v>277739</v>
          </cell>
          <cell r="BB759">
            <v>285174</v>
          </cell>
          <cell r="BC759">
            <v>261765</v>
          </cell>
          <cell r="BD759">
            <v>241464</v>
          </cell>
          <cell r="BE759">
            <v>178704</v>
          </cell>
          <cell r="BF759">
            <v>182913</v>
          </cell>
          <cell r="BG759">
            <v>206347</v>
          </cell>
          <cell r="BH759">
            <v>199722</v>
          </cell>
          <cell r="BI759">
            <v>260091</v>
          </cell>
          <cell r="BJ759">
            <v>227888</v>
          </cell>
          <cell r="BK759">
            <v>230235</v>
          </cell>
          <cell r="BL759">
            <v>199641</v>
          </cell>
          <cell r="BM759">
            <v>223777</v>
          </cell>
          <cell r="BN759">
            <v>179876</v>
          </cell>
          <cell r="BO759">
            <v>224816</v>
          </cell>
          <cell r="BP759">
            <v>195691</v>
          </cell>
          <cell r="BQ759">
            <v>187450</v>
          </cell>
          <cell r="BR759">
            <v>264803</v>
          </cell>
          <cell r="BS759">
            <v>215005</v>
          </cell>
          <cell r="BT759">
            <v>201071</v>
          </cell>
          <cell r="BU759">
            <v>254496</v>
          </cell>
          <cell r="BV759">
            <v>213670</v>
          </cell>
          <cell r="BW759">
            <v>213227</v>
          </cell>
          <cell r="BX759">
            <v>263412</v>
          </cell>
          <cell r="BY759">
            <v>239222</v>
          </cell>
          <cell r="BZ759">
            <v>240148</v>
          </cell>
          <cell r="CA759">
            <v>323899</v>
          </cell>
          <cell r="CB759">
            <v>269274</v>
          </cell>
          <cell r="CC759">
            <v>220693</v>
          </cell>
          <cell r="CD759">
            <v>262014</v>
          </cell>
          <cell r="CE759">
            <v>309411</v>
          </cell>
          <cell r="CF759">
            <v>239497</v>
          </cell>
          <cell r="CG759">
            <v>276186</v>
          </cell>
          <cell r="CH759">
            <v>593026</v>
          </cell>
          <cell r="CI759">
            <v>444865</v>
          </cell>
          <cell r="CJ759">
            <v>326769</v>
          </cell>
          <cell r="CK759">
            <v>385131</v>
          </cell>
          <cell r="CL759">
            <v>322165</v>
          </cell>
          <cell r="CM759">
            <v>283832</v>
          </cell>
          <cell r="CN759">
            <v>249298</v>
          </cell>
          <cell r="CO759">
            <v>252371</v>
          </cell>
          <cell r="FV759"/>
          <cell r="FW759"/>
          <cell r="FX759"/>
          <cell r="FY759"/>
          <cell r="FZ759"/>
          <cell r="GM759"/>
          <cell r="GN759"/>
          <cell r="GO759"/>
          <cell r="GP759"/>
          <cell r="IO759"/>
          <cell r="IP759"/>
          <cell r="IQ759"/>
          <cell r="IR759"/>
        </row>
        <row r="760">
          <cell r="E760">
            <v>115523</v>
          </cell>
          <cell r="F760">
            <v>157265</v>
          </cell>
          <cell r="G760">
            <v>159599</v>
          </cell>
          <cell r="H760">
            <v>190890</v>
          </cell>
          <cell r="I760">
            <v>179891</v>
          </cell>
          <cell r="J760">
            <v>191887</v>
          </cell>
          <cell r="K760">
            <v>147944</v>
          </cell>
          <cell r="L760">
            <v>219129</v>
          </cell>
          <cell r="M760">
            <v>219105</v>
          </cell>
          <cell r="N760">
            <v>179061</v>
          </cell>
          <cell r="O760">
            <v>153786</v>
          </cell>
          <cell r="P760">
            <v>167444</v>
          </cell>
          <cell r="Q760">
            <v>220691</v>
          </cell>
          <cell r="R760">
            <v>153240</v>
          </cell>
          <cell r="S760">
            <v>181930</v>
          </cell>
          <cell r="T760">
            <v>162822</v>
          </cell>
          <cell r="U760">
            <v>139982</v>
          </cell>
          <cell r="V760">
            <v>226823</v>
          </cell>
          <cell r="W760">
            <v>187654</v>
          </cell>
          <cell r="X760">
            <v>171958</v>
          </cell>
          <cell r="Y760">
            <v>155541</v>
          </cell>
          <cell r="Z760">
            <v>159277</v>
          </cell>
          <cell r="AA760">
            <v>167967</v>
          </cell>
          <cell r="AB760">
            <v>179180</v>
          </cell>
          <cell r="AC760">
            <v>149898</v>
          </cell>
          <cell r="AD760">
            <v>201019</v>
          </cell>
          <cell r="AE760">
            <v>239394</v>
          </cell>
          <cell r="AF760">
            <v>219605</v>
          </cell>
          <cell r="AG760">
            <v>242524</v>
          </cell>
          <cell r="AH760">
            <v>185533</v>
          </cell>
          <cell r="AI760">
            <v>209067</v>
          </cell>
          <cell r="AJ760">
            <v>189251</v>
          </cell>
          <cell r="AK760">
            <v>186739</v>
          </cell>
          <cell r="AL760">
            <v>179970</v>
          </cell>
          <cell r="AM760">
            <v>213650</v>
          </cell>
          <cell r="AN760">
            <v>199115</v>
          </cell>
          <cell r="AO760">
            <v>209123</v>
          </cell>
          <cell r="AP760">
            <v>204076</v>
          </cell>
          <cell r="AQ760">
            <v>386215</v>
          </cell>
          <cell r="AR760">
            <v>269120</v>
          </cell>
          <cell r="AS760">
            <v>339723</v>
          </cell>
          <cell r="AT760">
            <v>316418</v>
          </cell>
          <cell r="AU760">
            <v>327200</v>
          </cell>
          <cell r="AV760">
            <v>423825</v>
          </cell>
          <cell r="AW760">
            <v>500012</v>
          </cell>
          <cell r="AX760">
            <v>335815</v>
          </cell>
          <cell r="AY760">
            <v>275731</v>
          </cell>
          <cell r="AZ760">
            <v>254309</v>
          </cell>
          <cell r="BA760">
            <v>260588</v>
          </cell>
          <cell r="BB760">
            <v>271063</v>
          </cell>
          <cell r="BC760">
            <v>261390</v>
          </cell>
          <cell r="BD760">
            <v>243160</v>
          </cell>
          <cell r="BE760">
            <v>179084</v>
          </cell>
          <cell r="BF760">
            <v>178507</v>
          </cell>
          <cell r="BG760">
            <v>200548</v>
          </cell>
          <cell r="BH760">
            <v>196411</v>
          </cell>
          <cell r="BI760">
            <v>253406</v>
          </cell>
          <cell r="BJ760">
            <v>219110</v>
          </cell>
          <cell r="BK760">
            <v>215086</v>
          </cell>
          <cell r="BL760">
            <v>202048</v>
          </cell>
          <cell r="BM760">
            <v>212548</v>
          </cell>
          <cell r="BN760">
            <v>178687</v>
          </cell>
          <cell r="BO760">
            <v>262409</v>
          </cell>
          <cell r="BP760">
            <v>218674</v>
          </cell>
          <cell r="BQ760">
            <v>196842</v>
          </cell>
          <cell r="BR760">
            <v>267730</v>
          </cell>
          <cell r="BS760">
            <v>218908</v>
          </cell>
          <cell r="BT760">
            <v>214439</v>
          </cell>
          <cell r="BU760">
            <v>258924</v>
          </cell>
          <cell r="BV760">
            <v>218406</v>
          </cell>
          <cell r="BW760">
            <v>217325</v>
          </cell>
          <cell r="BX760">
            <v>242748</v>
          </cell>
          <cell r="BY760">
            <v>206451</v>
          </cell>
          <cell r="BZ760">
            <v>215652</v>
          </cell>
          <cell r="CA760">
            <v>285983</v>
          </cell>
          <cell r="CB760">
            <v>255119</v>
          </cell>
          <cell r="CC760">
            <v>212358</v>
          </cell>
          <cell r="CD760">
            <v>262866</v>
          </cell>
          <cell r="CE760">
            <v>309212</v>
          </cell>
          <cell r="CF760">
            <v>239227</v>
          </cell>
          <cell r="CG760">
            <v>266735</v>
          </cell>
          <cell r="CH760">
            <v>581546</v>
          </cell>
          <cell r="CI760">
            <v>462406</v>
          </cell>
          <cell r="CJ760">
            <v>345141</v>
          </cell>
          <cell r="CK760">
            <v>410656</v>
          </cell>
          <cell r="CL760">
            <v>329288</v>
          </cell>
          <cell r="CM760">
            <v>279557</v>
          </cell>
          <cell r="CN760">
            <v>260602</v>
          </cell>
          <cell r="CO760">
            <v>249332</v>
          </cell>
          <cell r="FV760"/>
          <cell r="FW760"/>
          <cell r="FX760"/>
          <cell r="FY760"/>
          <cell r="FZ760"/>
          <cell r="GM760"/>
          <cell r="GN760"/>
          <cell r="GO760"/>
          <cell r="GP760"/>
          <cell r="IO760"/>
          <cell r="IP760"/>
          <cell r="IQ760"/>
          <cell r="IR760"/>
        </row>
        <row r="761">
          <cell r="E761">
            <v>97347</v>
          </cell>
          <cell r="F761">
            <v>123389</v>
          </cell>
          <cell r="G761">
            <v>128752</v>
          </cell>
          <cell r="H761">
            <v>146841</v>
          </cell>
          <cell r="I761">
            <v>131006</v>
          </cell>
          <cell r="J761">
            <v>142133</v>
          </cell>
          <cell r="K761">
            <v>108164</v>
          </cell>
          <cell r="L761">
            <v>139150</v>
          </cell>
          <cell r="M761">
            <v>146385</v>
          </cell>
          <cell r="N761">
            <v>118551</v>
          </cell>
          <cell r="O761">
            <v>112280</v>
          </cell>
          <cell r="P761">
            <v>119941</v>
          </cell>
          <cell r="Q761">
            <v>171495</v>
          </cell>
          <cell r="R761">
            <v>127067</v>
          </cell>
          <cell r="S761">
            <v>125522</v>
          </cell>
          <cell r="T761">
            <v>124705</v>
          </cell>
          <cell r="U761">
            <v>103478</v>
          </cell>
          <cell r="V761">
            <v>166558</v>
          </cell>
          <cell r="W761">
            <v>139554</v>
          </cell>
          <cell r="X761">
            <v>124618</v>
          </cell>
          <cell r="Y761">
            <v>123631</v>
          </cell>
          <cell r="Z761">
            <v>134308</v>
          </cell>
          <cell r="AA761">
            <v>126588</v>
          </cell>
          <cell r="AB761">
            <v>144408</v>
          </cell>
          <cell r="AC761">
            <v>128920</v>
          </cell>
          <cell r="AD761">
            <v>173576</v>
          </cell>
          <cell r="AE761">
            <v>185403</v>
          </cell>
          <cell r="AF761">
            <v>184551</v>
          </cell>
          <cell r="AG761">
            <v>181613</v>
          </cell>
          <cell r="AH761">
            <v>137306</v>
          </cell>
          <cell r="AI761">
            <v>179924</v>
          </cell>
          <cell r="AJ761">
            <v>158182</v>
          </cell>
          <cell r="AK761">
            <v>156244</v>
          </cell>
          <cell r="AL761">
            <v>136951</v>
          </cell>
          <cell r="AM761">
            <v>138069</v>
          </cell>
          <cell r="AN761">
            <v>158717</v>
          </cell>
          <cell r="AO761">
            <v>156607</v>
          </cell>
          <cell r="AP761">
            <v>158635</v>
          </cell>
          <cell r="AQ761">
            <v>360012</v>
          </cell>
          <cell r="AR761">
            <v>225504</v>
          </cell>
          <cell r="AS761">
            <v>256006</v>
          </cell>
          <cell r="AT761">
            <v>255056</v>
          </cell>
          <cell r="AU761">
            <v>244405</v>
          </cell>
          <cell r="AV761">
            <v>325596</v>
          </cell>
          <cell r="AW761">
            <v>314572</v>
          </cell>
          <cell r="AX761">
            <v>214752</v>
          </cell>
          <cell r="AY761">
            <v>188667</v>
          </cell>
          <cell r="AZ761">
            <v>208216</v>
          </cell>
          <cell r="BA761">
            <v>213279</v>
          </cell>
          <cell r="BB761">
            <v>213793</v>
          </cell>
          <cell r="BC761">
            <v>182604</v>
          </cell>
          <cell r="BD761">
            <v>182152</v>
          </cell>
          <cell r="BE761">
            <v>134231</v>
          </cell>
          <cell r="BF761">
            <v>126865</v>
          </cell>
          <cell r="BG761">
            <v>137676</v>
          </cell>
          <cell r="BH761">
            <v>140427</v>
          </cell>
          <cell r="BI761">
            <v>168034</v>
          </cell>
          <cell r="BJ761">
            <v>137706</v>
          </cell>
          <cell r="BK761">
            <v>147589</v>
          </cell>
          <cell r="BL761">
            <v>138226</v>
          </cell>
          <cell r="BM761">
            <v>139701</v>
          </cell>
          <cell r="BN761">
            <v>115719</v>
          </cell>
          <cell r="BO761">
            <v>159477</v>
          </cell>
          <cell r="BP761">
            <v>154036</v>
          </cell>
          <cell r="BQ761">
            <v>131779</v>
          </cell>
          <cell r="BR761">
            <v>199754</v>
          </cell>
          <cell r="BS761">
            <v>145873</v>
          </cell>
          <cell r="BT761">
            <v>143309</v>
          </cell>
          <cell r="BU761">
            <v>183945</v>
          </cell>
          <cell r="BV761">
            <v>156997</v>
          </cell>
          <cell r="BW761">
            <v>133596</v>
          </cell>
          <cell r="BX761">
            <v>155517</v>
          </cell>
          <cell r="BY761">
            <v>154296</v>
          </cell>
          <cell r="BZ761">
            <v>167573</v>
          </cell>
          <cell r="CA761">
            <v>223209</v>
          </cell>
          <cell r="CB761">
            <v>197362</v>
          </cell>
          <cell r="CC761">
            <v>157211</v>
          </cell>
          <cell r="CD761">
            <v>182779</v>
          </cell>
          <cell r="CE761">
            <v>195183</v>
          </cell>
          <cell r="CF761">
            <v>153227</v>
          </cell>
          <cell r="CG761">
            <v>172895</v>
          </cell>
          <cell r="CH761">
            <v>420376</v>
          </cell>
          <cell r="CI761">
            <v>302740</v>
          </cell>
          <cell r="CJ761">
            <v>206446</v>
          </cell>
          <cell r="CK761">
            <v>291890</v>
          </cell>
          <cell r="CL761">
            <v>214020</v>
          </cell>
          <cell r="CM761">
            <v>190706</v>
          </cell>
          <cell r="CN761">
            <v>165401</v>
          </cell>
          <cell r="CO761">
            <v>169110</v>
          </cell>
          <cell r="FV761"/>
          <cell r="FW761"/>
          <cell r="FX761"/>
          <cell r="FY761"/>
          <cell r="FZ761"/>
          <cell r="GM761"/>
          <cell r="GN761"/>
          <cell r="GO761"/>
          <cell r="GP761"/>
          <cell r="IO761"/>
          <cell r="IP761"/>
          <cell r="IQ761"/>
          <cell r="IR761"/>
        </row>
        <row r="762">
          <cell r="E762">
            <v>514937</v>
          </cell>
          <cell r="F762">
            <v>496070</v>
          </cell>
          <cell r="G762">
            <v>547392</v>
          </cell>
          <cell r="H762">
            <v>573090</v>
          </cell>
          <cell r="I762">
            <v>591698</v>
          </cell>
          <cell r="J762">
            <v>502938</v>
          </cell>
          <cell r="K762">
            <v>517427</v>
          </cell>
          <cell r="L762">
            <v>552927</v>
          </cell>
          <cell r="M762">
            <v>545898</v>
          </cell>
          <cell r="N762">
            <v>578481</v>
          </cell>
          <cell r="O762">
            <v>439867</v>
          </cell>
          <cell r="P762">
            <v>489180</v>
          </cell>
          <cell r="Q762">
            <v>597154</v>
          </cell>
          <cell r="R762">
            <v>537791</v>
          </cell>
          <cell r="S762">
            <v>508530</v>
          </cell>
          <cell r="T762">
            <v>492764</v>
          </cell>
          <cell r="U762">
            <v>573899</v>
          </cell>
          <cell r="V762">
            <v>616324</v>
          </cell>
          <cell r="W762">
            <v>676546</v>
          </cell>
          <cell r="X762">
            <v>551875</v>
          </cell>
          <cell r="Y762">
            <v>642765</v>
          </cell>
          <cell r="Z762">
            <v>677166</v>
          </cell>
          <cell r="AA762">
            <v>840234</v>
          </cell>
          <cell r="AB762">
            <v>649348</v>
          </cell>
          <cell r="AC762">
            <v>712918</v>
          </cell>
          <cell r="AD762">
            <v>948884</v>
          </cell>
          <cell r="AE762">
            <v>955383</v>
          </cell>
          <cell r="AF762">
            <v>801630</v>
          </cell>
          <cell r="AG762">
            <v>906360</v>
          </cell>
          <cell r="AH762">
            <v>702269</v>
          </cell>
          <cell r="AI762">
            <v>795350</v>
          </cell>
          <cell r="AJ762">
            <v>738434</v>
          </cell>
          <cell r="AK762">
            <v>749888</v>
          </cell>
          <cell r="AL762">
            <v>730848</v>
          </cell>
          <cell r="AM762">
            <v>835694</v>
          </cell>
          <cell r="AN762">
            <v>775543</v>
          </cell>
          <cell r="AO762">
            <v>776381</v>
          </cell>
          <cell r="AP762">
            <v>795407</v>
          </cell>
          <cell r="AQ762">
            <v>1181058</v>
          </cell>
          <cell r="AR762">
            <v>831401</v>
          </cell>
          <cell r="AS762">
            <v>799926</v>
          </cell>
          <cell r="AT762">
            <v>949597</v>
          </cell>
          <cell r="AU762">
            <v>1010108</v>
          </cell>
          <cell r="AV762">
            <v>1119141</v>
          </cell>
          <cell r="AW762">
            <v>1118432</v>
          </cell>
          <cell r="AX762">
            <v>905473</v>
          </cell>
          <cell r="AY762">
            <v>861906</v>
          </cell>
          <cell r="AZ762">
            <v>734853</v>
          </cell>
          <cell r="BA762">
            <v>870469</v>
          </cell>
          <cell r="BB762">
            <v>793677</v>
          </cell>
          <cell r="BC762">
            <v>689009</v>
          </cell>
          <cell r="BD762">
            <v>717326</v>
          </cell>
          <cell r="BE762">
            <v>695408</v>
          </cell>
          <cell r="BF762">
            <v>714123</v>
          </cell>
          <cell r="BG762">
            <v>698063</v>
          </cell>
          <cell r="BH762">
            <v>735464</v>
          </cell>
          <cell r="BI762">
            <v>803312</v>
          </cell>
          <cell r="BJ762">
            <v>713045</v>
          </cell>
          <cell r="BK762">
            <v>668800</v>
          </cell>
          <cell r="BL762">
            <v>634732</v>
          </cell>
          <cell r="BM762">
            <v>692024</v>
          </cell>
          <cell r="BN762">
            <v>700682</v>
          </cell>
          <cell r="BO762">
            <v>686824</v>
          </cell>
          <cell r="BP762">
            <v>656477</v>
          </cell>
          <cell r="BQ762">
            <v>687066</v>
          </cell>
          <cell r="BR762">
            <v>826712</v>
          </cell>
          <cell r="BS762">
            <v>745927</v>
          </cell>
          <cell r="BT762">
            <v>764314</v>
          </cell>
          <cell r="BU762">
            <v>946321</v>
          </cell>
          <cell r="BV762">
            <v>722552</v>
          </cell>
          <cell r="BW762">
            <v>785332</v>
          </cell>
          <cell r="BX762">
            <v>720041</v>
          </cell>
          <cell r="BY762">
            <v>756856</v>
          </cell>
          <cell r="BZ762">
            <v>701981</v>
          </cell>
          <cell r="CA762">
            <v>837646</v>
          </cell>
          <cell r="CB762">
            <v>681575</v>
          </cell>
          <cell r="CC762">
            <v>659706</v>
          </cell>
          <cell r="CD762">
            <v>706925</v>
          </cell>
          <cell r="CE762">
            <v>694037</v>
          </cell>
          <cell r="CF762">
            <v>617761</v>
          </cell>
          <cell r="CG762">
            <v>673237</v>
          </cell>
          <cell r="CH762">
            <v>792369</v>
          </cell>
          <cell r="CI762">
            <v>743029</v>
          </cell>
          <cell r="CJ762">
            <v>628003</v>
          </cell>
          <cell r="CK762">
            <v>671407</v>
          </cell>
          <cell r="CL762">
            <v>753945</v>
          </cell>
          <cell r="CM762">
            <v>660139</v>
          </cell>
          <cell r="CN762">
            <v>631084</v>
          </cell>
          <cell r="CO762">
            <v>667681</v>
          </cell>
          <cell r="FV762"/>
          <cell r="FW762"/>
          <cell r="FX762"/>
          <cell r="FY762"/>
          <cell r="FZ762"/>
          <cell r="GM762"/>
          <cell r="GN762"/>
          <cell r="GO762"/>
          <cell r="GP762"/>
          <cell r="IO762"/>
          <cell r="IP762"/>
          <cell r="IQ762"/>
          <cell r="IR762"/>
        </row>
        <row r="763">
          <cell r="E763">
            <v>127357</v>
          </cell>
          <cell r="F763">
            <v>138411</v>
          </cell>
          <cell r="G763">
            <v>153965</v>
          </cell>
          <cell r="H763">
            <v>149561</v>
          </cell>
          <cell r="I763">
            <v>159357</v>
          </cell>
          <cell r="J763">
            <v>170531</v>
          </cell>
          <cell r="K763">
            <v>137408</v>
          </cell>
          <cell r="L763">
            <v>162865</v>
          </cell>
          <cell r="M763">
            <v>152604</v>
          </cell>
          <cell r="N763">
            <v>151590</v>
          </cell>
          <cell r="O763">
            <v>126984</v>
          </cell>
          <cell r="P763">
            <v>140813</v>
          </cell>
          <cell r="Q763">
            <v>178341</v>
          </cell>
          <cell r="R763">
            <v>155087</v>
          </cell>
          <cell r="S763">
            <v>135841</v>
          </cell>
          <cell r="T763">
            <v>114643</v>
          </cell>
          <cell r="U763">
            <v>120348</v>
          </cell>
          <cell r="V763">
            <v>145016</v>
          </cell>
          <cell r="W763">
            <v>168311</v>
          </cell>
          <cell r="X763">
            <v>133808</v>
          </cell>
          <cell r="Y763">
            <v>133027</v>
          </cell>
          <cell r="Z763">
            <v>135724</v>
          </cell>
          <cell r="AA763">
            <v>151260</v>
          </cell>
          <cell r="AB763">
            <v>162224</v>
          </cell>
          <cell r="AC763">
            <v>187422</v>
          </cell>
          <cell r="AD763">
            <v>213261</v>
          </cell>
          <cell r="AE763">
            <v>246762</v>
          </cell>
          <cell r="AF763">
            <v>213817</v>
          </cell>
          <cell r="AG763">
            <v>245500</v>
          </cell>
          <cell r="AH763">
            <v>184973</v>
          </cell>
          <cell r="AI763">
            <v>228451</v>
          </cell>
          <cell r="AJ763">
            <v>184289</v>
          </cell>
          <cell r="AK763">
            <v>221407</v>
          </cell>
          <cell r="AL763">
            <v>192277</v>
          </cell>
          <cell r="AM763">
            <v>248942</v>
          </cell>
          <cell r="AN763">
            <v>247878</v>
          </cell>
          <cell r="AO763">
            <v>242309</v>
          </cell>
          <cell r="AP763">
            <v>235288</v>
          </cell>
          <cell r="AQ763">
            <v>467015</v>
          </cell>
          <cell r="AR763">
            <v>304236</v>
          </cell>
          <cell r="AS763">
            <v>307102</v>
          </cell>
          <cell r="AT763">
            <v>322060</v>
          </cell>
          <cell r="AU763">
            <v>358290</v>
          </cell>
          <cell r="AV763">
            <v>454257</v>
          </cell>
          <cell r="AW763">
            <v>584418</v>
          </cell>
          <cell r="AX763">
            <v>425418</v>
          </cell>
          <cell r="AY763">
            <v>368095</v>
          </cell>
          <cell r="AZ763">
            <v>296619</v>
          </cell>
          <cell r="BA763">
            <v>343012</v>
          </cell>
          <cell r="BB763">
            <v>321304</v>
          </cell>
          <cell r="BC763">
            <v>291810</v>
          </cell>
          <cell r="BD763">
            <v>255176</v>
          </cell>
          <cell r="BE763">
            <v>209911</v>
          </cell>
          <cell r="BF763">
            <v>221055</v>
          </cell>
          <cell r="BG763">
            <v>279191</v>
          </cell>
          <cell r="BH763">
            <v>258574</v>
          </cell>
          <cell r="BI763">
            <v>304043</v>
          </cell>
          <cell r="BJ763">
            <v>241709</v>
          </cell>
          <cell r="BK763">
            <v>254894</v>
          </cell>
          <cell r="BL763">
            <v>248296</v>
          </cell>
          <cell r="BM763">
            <v>276891</v>
          </cell>
          <cell r="BN763">
            <v>217100</v>
          </cell>
          <cell r="BO763">
            <v>274781</v>
          </cell>
          <cell r="BP763">
            <v>237549</v>
          </cell>
          <cell r="BQ763">
            <v>239907</v>
          </cell>
          <cell r="BR763">
            <v>297045</v>
          </cell>
          <cell r="BS763">
            <v>265842</v>
          </cell>
          <cell r="BT763">
            <v>279534</v>
          </cell>
          <cell r="BU763">
            <v>348157</v>
          </cell>
          <cell r="BV763">
            <v>287362</v>
          </cell>
          <cell r="BW763">
            <v>296528</v>
          </cell>
          <cell r="BX763">
            <v>294093</v>
          </cell>
          <cell r="BY763">
            <v>305166</v>
          </cell>
          <cell r="BZ763">
            <v>301152</v>
          </cell>
          <cell r="CA763">
            <v>357351</v>
          </cell>
          <cell r="CB763">
            <v>296793</v>
          </cell>
          <cell r="CC763">
            <v>262037</v>
          </cell>
          <cell r="CD763">
            <v>290638</v>
          </cell>
          <cell r="CE763">
            <v>306655</v>
          </cell>
          <cell r="CF763">
            <v>251098</v>
          </cell>
          <cell r="CG763">
            <v>297000</v>
          </cell>
          <cell r="CH763">
            <v>390633</v>
          </cell>
          <cell r="CI763">
            <v>335765</v>
          </cell>
          <cell r="CJ763">
            <v>270704</v>
          </cell>
          <cell r="CK763">
            <v>297297</v>
          </cell>
          <cell r="CL763">
            <v>318325</v>
          </cell>
          <cell r="CM763">
            <v>259559</v>
          </cell>
          <cell r="CN763">
            <v>220571</v>
          </cell>
          <cell r="CO763">
            <v>255063</v>
          </cell>
          <cell r="FV763"/>
          <cell r="FW763"/>
          <cell r="FX763"/>
          <cell r="FY763"/>
          <cell r="FZ763"/>
          <cell r="GM763"/>
          <cell r="GN763"/>
          <cell r="GO763"/>
          <cell r="GP763"/>
          <cell r="IO763"/>
          <cell r="IP763"/>
          <cell r="IQ763"/>
          <cell r="IR763"/>
        </row>
        <row r="764">
          <cell r="E764">
            <v>92344</v>
          </cell>
          <cell r="F764">
            <v>116345</v>
          </cell>
          <cell r="G764">
            <v>124962</v>
          </cell>
          <cell r="H764">
            <v>144957</v>
          </cell>
          <cell r="I764">
            <v>130518</v>
          </cell>
          <cell r="J764">
            <v>148607</v>
          </cell>
          <cell r="K764">
            <v>115897</v>
          </cell>
          <cell r="L764">
            <v>142810</v>
          </cell>
          <cell r="M764">
            <v>118980</v>
          </cell>
          <cell r="N764">
            <v>123344</v>
          </cell>
          <cell r="O764">
            <v>116759</v>
          </cell>
          <cell r="P764">
            <v>119903</v>
          </cell>
          <cell r="Q764">
            <v>154708</v>
          </cell>
          <cell r="R764">
            <v>118722</v>
          </cell>
          <cell r="S764">
            <v>115389</v>
          </cell>
          <cell r="T764">
            <v>104566</v>
          </cell>
          <cell r="U764">
            <v>104508</v>
          </cell>
          <cell r="V764">
            <v>152417</v>
          </cell>
          <cell r="W764">
            <v>115040</v>
          </cell>
          <cell r="X764">
            <v>119522</v>
          </cell>
          <cell r="Y764">
            <v>114191</v>
          </cell>
          <cell r="Z764">
            <v>113719</v>
          </cell>
          <cell r="AA764">
            <v>113373</v>
          </cell>
          <cell r="AB764">
            <v>123441</v>
          </cell>
          <cell r="AC764">
            <v>104115</v>
          </cell>
          <cell r="AD764">
            <v>153488</v>
          </cell>
          <cell r="AE764">
            <v>167273</v>
          </cell>
          <cell r="AF764">
            <v>164889</v>
          </cell>
          <cell r="AG764">
            <v>177006</v>
          </cell>
          <cell r="AH764">
            <v>135582</v>
          </cell>
          <cell r="AI764">
            <v>163898</v>
          </cell>
          <cell r="AJ764">
            <v>132938</v>
          </cell>
          <cell r="AK764">
            <v>119968</v>
          </cell>
          <cell r="AL764">
            <v>139653</v>
          </cell>
          <cell r="AM764">
            <v>159278</v>
          </cell>
          <cell r="AN764">
            <v>145910</v>
          </cell>
          <cell r="AO764">
            <v>145355</v>
          </cell>
          <cell r="AP764">
            <v>146399</v>
          </cell>
          <cell r="AQ764">
            <v>294975</v>
          </cell>
          <cell r="AR764">
            <v>223823</v>
          </cell>
          <cell r="AS764">
            <v>270901</v>
          </cell>
          <cell r="AT764">
            <v>231880</v>
          </cell>
          <cell r="AU764">
            <v>265723</v>
          </cell>
          <cell r="AV764">
            <v>357711</v>
          </cell>
          <cell r="AW764">
            <v>417426</v>
          </cell>
          <cell r="AX764">
            <v>226787</v>
          </cell>
          <cell r="AY764">
            <v>207364</v>
          </cell>
          <cell r="AZ764">
            <v>185815</v>
          </cell>
          <cell r="BA764">
            <v>194709</v>
          </cell>
          <cell r="BB764">
            <v>200438</v>
          </cell>
          <cell r="BC764">
            <v>193508</v>
          </cell>
          <cell r="BD764">
            <v>175231</v>
          </cell>
          <cell r="BE764">
            <v>135145</v>
          </cell>
          <cell r="BF764">
            <v>140151</v>
          </cell>
          <cell r="BG764">
            <v>156155</v>
          </cell>
          <cell r="BH764">
            <v>141848</v>
          </cell>
          <cell r="BI764">
            <v>182319</v>
          </cell>
          <cell r="BJ764">
            <v>154289</v>
          </cell>
          <cell r="BK764">
            <v>149040</v>
          </cell>
          <cell r="BL764">
            <v>145681</v>
          </cell>
          <cell r="BM764">
            <v>161836</v>
          </cell>
          <cell r="BN764">
            <v>127488</v>
          </cell>
          <cell r="BO764">
            <v>162973</v>
          </cell>
          <cell r="BP764">
            <v>135916</v>
          </cell>
          <cell r="BQ764">
            <v>147019</v>
          </cell>
          <cell r="BR764">
            <v>198442</v>
          </cell>
          <cell r="BS764">
            <v>163141</v>
          </cell>
          <cell r="BT764">
            <v>155848</v>
          </cell>
          <cell r="BU764">
            <v>181518</v>
          </cell>
          <cell r="BV764">
            <v>140644</v>
          </cell>
          <cell r="BW764">
            <v>158582</v>
          </cell>
          <cell r="BX764">
            <v>190249</v>
          </cell>
          <cell r="BY764">
            <v>155814</v>
          </cell>
          <cell r="BZ764">
            <v>162018</v>
          </cell>
          <cell r="CA764">
            <v>215350</v>
          </cell>
          <cell r="CB764">
            <v>188879</v>
          </cell>
          <cell r="CC764">
            <v>147617</v>
          </cell>
          <cell r="CD764">
            <v>185410</v>
          </cell>
          <cell r="CE764">
            <v>225607</v>
          </cell>
          <cell r="CF764">
            <v>178518</v>
          </cell>
          <cell r="CG764">
            <v>226119</v>
          </cell>
          <cell r="CH764">
            <v>497485</v>
          </cell>
          <cell r="CI764">
            <v>373737</v>
          </cell>
          <cell r="CJ764">
            <v>289707</v>
          </cell>
          <cell r="CK764">
            <v>342913</v>
          </cell>
          <cell r="CL764">
            <v>257659</v>
          </cell>
          <cell r="CM764">
            <v>229421</v>
          </cell>
          <cell r="CN764">
            <v>217238</v>
          </cell>
          <cell r="CO764">
            <v>198143</v>
          </cell>
          <cell r="FV764"/>
          <cell r="FW764"/>
          <cell r="FX764"/>
          <cell r="FY764"/>
          <cell r="FZ764"/>
          <cell r="GM764"/>
          <cell r="GN764"/>
          <cell r="GO764"/>
          <cell r="GP764"/>
          <cell r="IO764"/>
          <cell r="IP764"/>
          <cell r="IQ764"/>
          <cell r="IR764"/>
        </row>
        <row r="765">
          <cell r="E765">
            <v>214463</v>
          </cell>
          <cell r="F765">
            <v>228680</v>
          </cell>
          <cell r="G765">
            <v>291969</v>
          </cell>
          <cell r="H765">
            <v>283471</v>
          </cell>
          <cell r="I765">
            <v>307874</v>
          </cell>
          <cell r="J765">
            <v>288456</v>
          </cell>
          <cell r="K765">
            <v>266715</v>
          </cell>
          <cell r="L765">
            <v>356472</v>
          </cell>
          <cell r="M765">
            <v>348166</v>
          </cell>
          <cell r="N765">
            <v>324936</v>
          </cell>
          <cell r="O765">
            <v>255736</v>
          </cell>
          <cell r="P765">
            <v>282621</v>
          </cell>
          <cell r="Q765">
            <v>324421</v>
          </cell>
          <cell r="R765">
            <v>276609</v>
          </cell>
          <cell r="S765">
            <v>296312</v>
          </cell>
          <cell r="T765">
            <v>269023</v>
          </cell>
          <cell r="U765">
            <v>232019</v>
          </cell>
          <cell r="V765">
            <v>284602</v>
          </cell>
          <cell r="W765">
            <v>330363</v>
          </cell>
          <cell r="X765">
            <v>267906</v>
          </cell>
          <cell r="Y765">
            <v>312225</v>
          </cell>
          <cell r="Z765">
            <v>331230</v>
          </cell>
          <cell r="AA765">
            <v>444119</v>
          </cell>
          <cell r="AB765">
            <v>314261</v>
          </cell>
          <cell r="AC765">
            <v>252135</v>
          </cell>
          <cell r="AD765">
            <v>406198</v>
          </cell>
          <cell r="AE765">
            <v>409655</v>
          </cell>
          <cell r="AF765">
            <v>324088</v>
          </cell>
          <cell r="AG765">
            <v>427572</v>
          </cell>
          <cell r="AH765">
            <v>329917</v>
          </cell>
          <cell r="AI765">
            <v>357945</v>
          </cell>
          <cell r="AJ765">
            <v>304785</v>
          </cell>
          <cell r="AK765">
            <v>294157</v>
          </cell>
          <cell r="AL765">
            <v>298022</v>
          </cell>
          <cell r="AM765">
            <v>440385</v>
          </cell>
          <cell r="AN765">
            <v>373752</v>
          </cell>
          <cell r="AO765">
            <v>365407</v>
          </cell>
          <cell r="AP765">
            <v>343102</v>
          </cell>
          <cell r="AQ765">
            <v>633626</v>
          </cell>
          <cell r="AR765">
            <v>432446</v>
          </cell>
          <cell r="AS765">
            <v>467939</v>
          </cell>
          <cell r="AT765">
            <v>449320</v>
          </cell>
          <cell r="AU765">
            <v>507503</v>
          </cell>
          <cell r="AV765">
            <v>680023</v>
          </cell>
          <cell r="AW765">
            <v>743310</v>
          </cell>
          <cell r="AX765">
            <v>531569</v>
          </cell>
          <cell r="AY765">
            <v>494110</v>
          </cell>
          <cell r="AZ765">
            <v>398404</v>
          </cell>
          <cell r="BA765">
            <v>458314</v>
          </cell>
          <cell r="BB765">
            <v>425091</v>
          </cell>
          <cell r="BC765">
            <v>395255</v>
          </cell>
          <cell r="BD765">
            <v>363401</v>
          </cell>
          <cell r="BE765">
            <v>317815</v>
          </cell>
          <cell r="BF765">
            <v>323962</v>
          </cell>
          <cell r="BG765">
            <v>327717</v>
          </cell>
          <cell r="BH765">
            <v>318137</v>
          </cell>
          <cell r="BI765">
            <v>373980</v>
          </cell>
          <cell r="BJ765">
            <v>347530</v>
          </cell>
          <cell r="BK765">
            <v>360155</v>
          </cell>
          <cell r="BL765">
            <v>317567</v>
          </cell>
          <cell r="BM765">
            <v>375360</v>
          </cell>
          <cell r="BN765">
            <v>293407</v>
          </cell>
          <cell r="BO765">
            <v>350833</v>
          </cell>
          <cell r="BP765">
            <v>313483</v>
          </cell>
          <cell r="BQ765">
            <v>315970</v>
          </cell>
          <cell r="BR765">
            <v>387732</v>
          </cell>
          <cell r="BS765">
            <v>327095</v>
          </cell>
          <cell r="BT765">
            <v>339053</v>
          </cell>
          <cell r="BU765">
            <v>412916</v>
          </cell>
          <cell r="BV765">
            <v>333463</v>
          </cell>
          <cell r="BW765">
            <v>362146</v>
          </cell>
          <cell r="BX765">
            <v>361200</v>
          </cell>
          <cell r="BY765">
            <v>352886</v>
          </cell>
          <cell r="BZ765">
            <v>357093</v>
          </cell>
          <cell r="CA765">
            <v>426484</v>
          </cell>
          <cell r="CB765">
            <v>361497</v>
          </cell>
          <cell r="CC765">
            <v>321589</v>
          </cell>
          <cell r="CD765">
            <v>346477</v>
          </cell>
          <cell r="CE765">
            <v>369858</v>
          </cell>
          <cell r="CF765">
            <v>318755</v>
          </cell>
          <cell r="CG765">
            <v>392481</v>
          </cell>
          <cell r="CH765">
            <v>542623</v>
          </cell>
          <cell r="CI765">
            <v>483645</v>
          </cell>
          <cell r="CJ765">
            <v>399745</v>
          </cell>
          <cell r="CK765">
            <v>417473</v>
          </cell>
          <cell r="CL765">
            <v>378756</v>
          </cell>
          <cell r="CM765">
            <v>338499</v>
          </cell>
          <cell r="CN765">
            <v>313266</v>
          </cell>
          <cell r="CO765">
            <v>357856</v>
          </cell>
          <cell r="FV765"/>
          <cell r="FW765"/>
          <cell r="FX765"/>
          <cell r="FY765"/>
          <cell r="FZ765"/>
          <cell r="GM765"/>
          <cell r="GN765"/>
          <cell r="GO765"/>
          <cell r="GP765"/>
          <cell r="IO765"/>
          <cell r="IP765"/>
          <cell r="IQ765"/>
          <cell r="IR765"/>
        </row>
        <row r="766">
          <cell r="E766">
            <v>242056</v>
          </cell>
          <cell r="F766">
            <v>275559</v>
          </cell>
          <cell r="G766">
            <v>346328</v>
          </cell>
          <cell r="H766">
            <v>349958</v>
          </cell>
          <cell r="I766">
            <v>352482</v>
          </cell>
          <cell r="J766">
            <v>353740</v>
          </cell>
          <cell r="K766">
            <v>300148</v>
          </cell>
          <cell r="L766">
            <v>409781</v>
          </cell>
          <cell r="M766">
            <v>413413</v>
          </cell>
          <cell r="N766">
            <v>368435</v>
          </cell>
          <cell r="O766">
            <v>294312</v>
          </cell>
          <cell r="P766">
            <v>334899</v>
          </cell>
          <cell r="Q766">
            <v>405882</v>
          </cell>
          <cell r="R766">
            <v>329973</v>
          </cell>
          <cell r="S766">
            <v>367697</v>
          </cell>
          <cell r="T766">
            <v>307947</v>
          </cell>
          <cell r="U766">
            <v>269431</v>
          </cell>
          <cell r="V766">
            <v>367565</v>
          </cell>
          <cell r="W766">
            <v>383319</v>
          </cell>
          <cell r="X766">
            <v>346247</v>
          </cell>
          <cell r="Y766">
            <v>343733</v>
          </cell>
          <cell r="Z766">
            <v>378392</v>
          </cell>
          <cell r="AA766">
            <v>398443</v>
          </cell>
          <cell r="AB766">
            <v>366394</v>
          </cell>
          <cell r="AC766">
            <v>325489</v>
          </cell>
          <cell r="AD766">
            <v>398628</v>
          </cell>
          <cell r="AE766">
            <v>434109</v>
          </cell>
          <cell r="AF766">
            <v>402520</v>
          </cell>
          <cell r="AG766">
            <v>441485</v>
          </cell>
          <cell r="AH766">
            <v>368858</v>
          </cell>
          <cell r="AI766">
            <v>442672</v>
          </cell>
          <cell r="AJ766">
            <v>371764</v>
          </cell>
          <cell r="AK766">
            <v>377995</v>
          </cell>
          <cell r="AL766">
            <v>361944</v>
          </cell>
          <cell r="AM766">
            <v>400186</v>
          </cell>
          <cell r="AN766">
            <v>408851</v>
          </cell>
          <cell r="AO766">
            <v>432182</v>
          </cell>
          <cell r="AP766">
            <v>433445</v>
          </cell>
          <cell r="AQ766">
            <v>812856</v>
          </cell>
          <cell r="AR766">
            <v>552793</v>
          </cell>
          <cell r="AS766">
            <v>633467</v>
          </cell>
          <cell r="AT766">
            <v>627365</v>
          </cell>
          <cell r="AU766">
            <v>664654</v>
          </cell>
          <cell r="AV766">
            <v>812644</v>
          </cell>
          <cell r="AW766">
            <v>942434</v>
          </cell>
          <cell r="AX766">
            <v>653245</v>
          </cell>
          <cell r="AY766">
            <v>575749</v>
          </cell>
          <cell r="AZ766">
            <v>493615</v>
          </cell>
          <cell r="BA766">
            <v>550518</v>
          </cell>
          <cell r="BB766">
            <v>547111</v>
          </cell>
          <cell r="BC766">
            <v>514891</v>
          </cell>
          <cell r="BD766">
            <v>463139</v>
          </cell>
          <cell r="BE766">
            <v>366705</v>
          </cell>
          <cell r="BF766">
            <v>388929</v>
          </cell>
          <cell r="BG766">
            <v>436375</v>
          </cell>
          <cell r="BH766">
            <v>410933</v>
          </cell>
          <cell r="BI766">
            <v>492636</v>
          </cell>
          <cell r="BJ766">
            <v>417681</v>
          </cell>
          <cell r="BK766">
            <v>451803</v>
          </cell>
          <cell r="BL766">
            <v>421414</v>
          </cell>
          <cell r="BM766">
            <v>473916</v>
          </cell>
          <cell r="BN766">
            <v>385194</v>
          </cell>
          <cell r="BO766">
            <v>493790</v>
          </cell>
          <cell r="BP766">
            <v>414531</v>
          </cell>
          <cell r="BQ766">
            <v>425075</v>
          </cell>
          <cell r="BR766">
            <v>566754</v>
          </cell>
          <cell r="BS766">
            <v>444550</v>
          </cell>
          <cell r="BT766">
            <v>474403</v>
          </cell>
          <cell r="BU766">
            <v>556530</v>
          </cell>
          <cell r="BV766">
            <v>460920</v>
          </cell>
          <cell r="BW766">
            <v>489032</v>
          </cell>
          <cell r="BX766">
            <v>506194</v>
          </cell>
          <cell r="BY766">
            <v>470405</v>
          </cell>
          <cell r="BZ766">
            <v>473670</v>
          </cell>
          <cell r="CA766">
            <v>616244</v>
          </cell>
          <cell r="CB766">
            <v>531036</v>
          </cell>
          <cell r="CC766">
            <v>452134</v>
          </cell>
          <cell r="CD766">
            <v>516689</v>
          </cell>
          <cell r="CE766">
            <v>525500</v>
          </cell>
          <cell r="CF766">
            <v>452504</v>
          </cell>
          <cell r="CG766">
            <v>532958</v>
          </cell>
          <cell r="CH766">
            <v>905338</v>
          </cell>
          <cell r="CI766">
            <v>737303</v>
          </cell>
          <cell r="CJ766">
            <v>578696</v>
          </cell>
          <cell r="CK766">
            <v>663613</v>
          </cell>
          <cell r="CL766">
            <v>613776</v>
          </cell>
          <cell r="CM766">
            <v>518552</v>
          </cell>
          <cell r="CN766">
            <v>499808</v>
          </cell>
          <cell r="CO766">
            <v>518301</v>
          </cell>
          <cell r="FV766"/>
          <cell r="FW766"/>
          <cell r="FX766"/>
          <cell r="FY766"/>
          <cell r="FZ766"/>
          <cell r="GM766"/>
          <cell r="GN766"/>
          <cell r="GO766"/>
          <cell r="GP766"/>
          <cell r="IO766"/>
          <cell r="IP766"/>
          <cell r="IQ766"/>
          <cell r="IR766"/>
        </row>
        <row r="767">
          <cell r="E767">
            <v>74339</v>
          </cell>
          <cell r="F767">
            <v>91978</v>
          </cell>
          <cell r="G767">
            <v>106758</v>
          </cell>
          <cell r="H767">
            <v>111626</v>
          </cell>
          <cell r="I767">
            <v>114372</v>
          </cell>
          <cell r="J767">
            <v>119680</v>
          </cell>
          <cell r="K767">
            <v>94623</v>
          </cell>
          <cell r="L767">
            <v>112245</v>
          </cell>
          <cell r="M767">
            <v>103663</v>
          </cell>
          <cell r="N767">
            <v>110516</v>
          </cell>
          <cell r="O767">
            <v>100014</v>
          </cell>
          <cell r="P767">
            <v>95589</v>
          </cell>
          <cell r="Q767">
            <v>123617</v>
          </cell>
          <cell r="R767">
            <v>118104</v>
          </cell>
          <cell r="S767">
            <v>97716</v>
          </cell>
          <cell r="T767">
            <v>88344</v>
          </cell>
          <cell r="U767">
            <v>83030</v>
          </cell>
          <cell r="V767">
            <v>102273</v>
          </cell>
          <cell r="W767">
            <v>107990</v>
          </cell>
          <cell r="X767">
            <v>92817</v>
          </cell>
          <cell r="Y767">
            <v>86899</v>
          </cell>
          <cell r="Z767">
            <v>93503</v>
          </cell>
          <cell r="AA767">
            <v>92859</v>
          </cell>
          <cell r="AB767">
            <v>100275</v>
          </cell>
          <cell r="AC767">
            <v>90935</v>
          </cell>
          <cell r="AD767">
            <v>117673</v>
          </cell>
          <cell r="AE767">
            <v>129700</v>
          </cell>
          <cell r="AF767">
            <v>141268</v>
          </cell>
          <cell r="AG767">
            <v>150630</v>
          </cell>
          <cell r="AH767">
            <v>113438</v>
          </cell>
          <cell r="AI767">
            <v>156739</v>
          </cell>
          <cell r="AJ767">
            <v>130259</v>
          </cell>
          <cell r="AK767">
            <v>140968</v>
          </cell>
          <cell r="AL767">
            <v>109516</v>
          </cell>
          <cell r="AM767">
            <v>124086</v>
          </cell>
          <cell r="AN767">
            <v>121502</v>
          </cell>
          <cell r="AO767">
            <v>110494</v>
          </cell>
          <cell r="AP767">
            <v>129028</v>
          </cell>
          <cell r="AQ767">
            <v>339268</v>
          </cell>
          <cell r="AR767">
            <v>205285</v>
          </cell>
          <cell r="AS767">
            <v>215389</v>
          </cell>
          <cell r="AT767">
            <v>229534</v>
          </cell>
          <cell r="AU767">
            <v>240237</v>
          </cell>
          <cell r="AV767">
            <v>292757</v>
          </cell>
          <cell r="AW767">
            <v>282801</v>
          </cell>
          <cell r="AX767">
            <v>230173</v>
          </cell>
          <cell r="AY767">
            <v>214773</v>
          </cell>
          <cell r="AZ767">
            <v>144382</v>
          </cell>
          <cell r="BA767">
            <v>193497</v>
          </cell>
          <cell r="BB767">
            <v>200611</v>
          </cell>
          <cell r="BC767">
            <v>158210</v>
          </cell>
          <cell r="BD767">
            <v>132560</v>
          </cell>
          <cell r="BE767">
            <v>122684</v>
          </cell>
          <cell r="BF767">
            <v>127948</v>
          </cell>
          <cell r="BG767">
            <v>123559</v>
          </cell>
          <cell r="BH767">
            <v>128475</v>
          </cell>
          <cell r="BI767">
            <v>154689</v>
          </cell>
          <cell r="BJ767">
            <v>140618</v>
          </cell>
          <cell r="BK767">
            <v>138708</v>
          </cell>
          <cell r="BL767">
            <v>131279</v>
          </cell>
          <cell r="BM767">
            <v>156599</v>
          </cell>
          <cell r="BN767">
            <v>109686</v>
          </cell>
          <cell r="BO767">
            <v>127248</v>
          </cell>
          <cell r="BP767">
            <v>103660</v>
          </cell>
          <cell r="BQ767">
            <v>132672</v>
          </cell>
          <cell r="BR767">
            <v>173409</v>
          </cell>
          <cell r="BS767">
            <v>131271</v>
          </cell>
          <cell r="BT767">
            <v>165080</v>
          </cell>
          <cell r="BU767">
            <v>185594</v>
          </cell>
          <cell r="BV767">
            <v>146472</v>
          </cell>
          <cell r="BW767">
            <v>154856</v>
          </cell>
          <cell r="BX767">
            <v>141058</v>
          </cell>
          <cell r="BY767">
            <v>143052</v>
          </cell>
          <cell r="BZ767">
            <v>140351</v>
          </cell>
          <cell r="CA767">
            <v>184637</v>
          </cell>
          <cell r="CB767">
            <v>191374</v>
          </cell>
          <cell r="CC767">
            <v>145275</v>
          </cell>
          <cell r="CD767">
            <v>165209</v>
          </cell>
          <cell r="CE767">
            <v>178232</v>
          </cell>
          <cell r="CF767">
            <v>130613</v>
          </cell>
          <cell r="CG767">
            <v>187383</v>
          </cell>
          <cell r="CH767">
            <v>265489</v>
          </cell>
          <cell r="CI767">
            <v>230278</v>
          </cell>
          <cell r="CJ767">
            <v>167114</v>
          </cell>
          <cell r="CK767">
            <v>183611</v>
          </cell>
          <cell r="CL767">
            <v>158630</v>
          </cell>
          <cell r="CM767">
            <v>140965</v>
          </cell>
          <cell r="CN767">
            <v>134173</v>
          </cell>
          <cell r="CO767">
            <v>135728</v>
          </cell>
          <cell r="FV767"/>
          <cell r="FW767"/>
          <cell r="FX767"/>
          <cell r="FY767"/>
          <cell r="FZ767"/>
          <cell r="GM767"/>
          <cell r="GN767"/>
          <cell r="GO767"/>
          <cell r="GP767"/>
          <cell r="IO767"/>
          <cell r="IP767"/>
          <cell r="IQ767"/>
          <cell r="IR767"/>
        </row>
        <row r="768">
          <cell r="E768">
            <v>101008</v>
          </cell>
          <cell r="F768">
            <v>124322</v>
          </cell>
          <cell r="G768">
            <v>129573</v>
          </cell>
          <cell r="H768">
            <v>136731</v>
          </cell>
          <cell r="I768">
            <v>152593</v>
          </cell>
          <cell r="J768">
            <v>180071</v>
          </cell>
          <cell r="K768">
            <v>130222</v>
          </cell>
          <cell r="L768">
            <v>197396</v>
          </cell>
          <cell r="M768">
            <v>197580</v>
          </cell>
          <cell r="N768">
            <v>192339</v>
          </cell>
          <cell r="O768">
            <v>139695</v>
          </cell>
          <cell r="P768">
            <v>156388</v>
          </cell>
          <cell r="Q768">
            <v>189935</v>
          </cell>
          <cell r="R768">
            <v>165125</v>
          </cell>
          <cell r="S768">
            <v>194781</v>
          </cell>
          <cell r="T768">
            <v>144157</v>
          </cell>
          <cell r="U768">
            <v>115612</v>
          </cell>
          <cell r="V768">
            <v>181369</v>
          </cell>
          <cell r="W768">
            <v>145449</v>
          </cell>
          <cell r="X768">
            <v>136117</v>
          </cell>
          <cell r="Y768">
            <v>121388</v>
          </cell>
          <cell r="Z768">
            <v>116693</v>
          </cell>
          <cell r="AA768">
            <v>150309</v>
          </cell>
          <cell r="AB768">
            <v>140314</v>
          </cell>
          <cell r="AC768">
            <v>143471</v>
          </cell>
          <cell r="AD768">
            <v>195071</v>
          </cell>
          <cell r="AE768">
            <v>202168</v>
          </cell>
          <cell r="AF768">
            <v>183757</v>
          </cell>
          <cell r="AG768">
            <v>200682</v>
          </cell>
          <cell r="AH768">
            <v>160761</v>
          </cell>
          <cell r="AI768">
            <v>184409</v>
          </cell>
          <cell r="AJ768">
            <v>143867</v>
          </cell>
          <cell r="AK768">
            <v>151211</v>
          </cell>
          <cell r="AL768">
            <v>159406</v>
          </cell>
          <cell r="AM768">
            <v>191059</v>
          </cell>
          <cell r="AN768">
            <v>184641</v>
          </cell>
          <cell r="AO768">
            <v>178473</v>
          </cell>
          <cell r="AP768">
            <v>195531</v>
          </cell>
          <cell r="AQ768">
            <v>363342</v>
          </cell>
          <cell r="AR768">
            <v>255931</v>
          </cell>
          <cell r="AS768">
            <v>274174</v>
          </cell>
          <cell r="AT768">
            <v>265793</v>
          </cell>
          <cell r="AU768">
            <v>306622</v>
          </cell>
          <cell r="AV768">
            <v>403974</v>
          </cell>
          <cell r="AW768">
            <v>511495</v>
          </cell>
          <cell r="AX768">
            <v>321747</v>
          </cell>
          <cell r="AY768">
            <v>275909</v>
          </cell>
          <cell r="AZ768">
            <v>237059</v>
          </cell>
          <cell r="BA768">
            <v>254906</v>
          </cell>
          <cell r="BB768">
            <v>248189</v>
          </cell>
          <cell r="BC768">
            <v>219369</v>
          </cell>
          <cell r="BD768">
            <v>189997</v>
          </cell>
          <cell r="BE768">
            <v>161198</v>
          </cell>
          <cell r="BF768">
            <v>139881</v>
          </cell>
          <cell r="BG768">
            <v>191551</v>
          </cell>
          <cell r="BH768">
            <v>177841</v>
          </cell>
          <cell r="BI768">
            <v>221189</v>
          </cell>
          <cell r="BJ768">
            <v>169144</v>
          </cell>
          <cell r="BK768">
            <v>159559</v>
          </cell>
          <cell r="BL768">
            <v>167677</v>
          </cell>
          <cell r="BM768">
            <v>188509</v>
          </cell>
          <cell r="BN768">
            <v>144096</v>
          </cell>
          <cell r="BO768">
            <v>235187</v>
          </cell>
          <cell r="BP768">
            <v>184670</v>
          </cell>
          <cell r="BQ768">
            <v>192072</v>
          </cell>
          <cell r="BR768">
            <v>239641</v>
          </cell>
          <cell r="BS768">
            <v>207685</v>
          </cell>
          <cell r="BT768">
            <v>222480</v>
          </cell>
          <cell r="BU768">
            <v>261316</v>
          </cell>
          <cell r="BV768">
            <v>193014</v>
          </cell>
          <cell r="BW768">
            <v>211570</v>
          </cell>
          <cell r="BX768">
            <v>243214</v>
          </cell>
          <cell r="BY768">
            <v>210915</v>
          </cell>
          <cell r="BZ768">
            <v>224821</v>
          </cell>
          <cell r="CA768">
            <v>273805</v>
          </cell>
          <cell r="CB768">
            <v>220955</v>
          </cell>
          <cell r="CC768">
            <v>193345</v>
          </cell>
          <cell r="CD768">
            <v>218072</v>
          </cell>
          <cell r="CE768">
            <v>235261</v>
          </cell>
          <cell r="CF768">
            <v>217123</v>
          </cell>
          <cell r="CG768">
            <v>207176</v>
          </cell>
          <cell r="CH768">
            <v>461255</v>
          </cell>
          <cell r="CI768">
            <v>335236</v>
          </cell>
          <cell r="CJ768">
            <v>249645</v>
          </cell>
          <cell r="CK768">
            <v>322237</v>
          </cell>
          <cell r="CL768">
            <v>252350</v>
          </cell>
          <cell r="CM768">
            <v>210934</v>
          </cell>
          <cell r="CN768">
            <v>192010</v>
          </cell>
          <cell r="CO768">
            <v>241302</v>
          </cell>
          <cell r="FV768"/>
          <cell r="FW768"/>
          <cell r="FX768"/>
          <cell r="FY768"/>
          <cell r="FZ768"/>
          <cell r="GM768"/>
          <cell r="GN768"/>
          <cell r="GO768"/>
          <cell r="GP768"/>
          <cell r="IO768"/>
          <cell r="IP768"/>
          <cell r="IQ768"/>
          <cell r="IR768"/>
        </row>
        <row r="769">
          <cell r="P769"/>
          <cell r="Q769"/>
          <cell r="R769"/>
          <cell r="S769"/>
          <cell r="T769"/>
          <cell r="U769"/>
          <cell r="AL769"/>
          <cell r="FZ769"/>
          <cell r="GM769"/>
          <cell r="GN769"/>
          <cell r="GO769"/>
          <cell r="GP769"/>
        </row>
        <row r="770">
          <cell r="E770">
            <v>6661455528504700</v>
          </cell>
          <cell r="F770">
            <v>6734661900330890</v>
          </cell>
          <cell r="G770">
            <v>6746807323414180</v>
          </cell>
          <cell r="H770">
            <v>6718558960809600</v>
          </cell>
          <cell r="I770">
            <v>6700160811261860</v>
          </cell>
          <cell r="J770">
            <v>6747820160825590</v>
          </cell>
          <cell r="K770">
            <v>6715507815018870</v>
          </cell>
          <cell r="L770">
            <v>6669374594684310</v>
          </cell>
          <cell r="M770">
            <v>6678162707396660</v>
          </cell>
          <cell r="N770">
            <v>6701681904383380</v>
          </cell>
          <cell r="O770">
            <v>6728904921293060</v>
          </cell>
          <cell r="P770">
            <v>6687015952807890</v>
          </cell>
          <cell r="Q770">
            <v>6638709380615360</v>
          </cell>
          <cell r="R770">
            <v>6611463409948940</v>
          </cell>
          <cell r="S770">
            <v>6654356033838570</v>
          </cell>
          <cell r="T770">
            <v>6751288207615160</v>
          </cell>
          <cell r="U770">
            <v>6685127395506390</v>
          </cell>
          <cell r="V770">
            <v>6608547788629790</v>
          </cell>
          <cell r="W770">
            <v>6657725676030350</v>
          </cell>
          <cell r="X770">
            <v>6659974720213350</v>
          </cell>
          <cell r="Y770">
            <v>6681782196725230</v>
          </cell>
          <cell r="Z770">
            <v>6644621576796680</v>
          </cell>
          <cell r="AA770">
            <v>6704747340684140</v>
          </cell>
          <cell r="AB770">
            <v>6687503223689180</v>
          </cell>
          <cell r="AC770">
            <v>6732365367337240</v>
          </cell>
          <cell r="AD770">
            <v>6811530013703150</v>
          </cell>
          <cell r="AE770">
            <v>6795550163538300</v>
          </cell>
          <cell r="AF770">
            <v>6846120797968080</v>
          </cell>
          <cell r="AG770">
            <v>6843120844453140</v>
          </cell>
          <cell r="AH770">
            <v>6831422858008200</v>
          </cell>
          <cell r="AI770">
            <v>6761748782567020</v>
          </cell>
          <cell r="AJ770">
            <v>6829530605253840</v>
          </cell>
          <cell r="AK770">
            <v>6871404024542740</v>
          </cell>
          <cell r="AL770">
            <v>6859691916020750</v>
          </cell>
          <cell r="AM770">
            <v>6914844289733430</v>
          </cell>
          <cell r="AN770">
            <v>6929212819954520</v>
          </cell>
          <cell r="AO770">
            <v>6887968685861480</v>
          </cell>
          <cell r="AP770">
            <v>6948516951595470</v>
          </cell>
          <cell r="AQ770">
            <v>6865480284215470</v>
          </cell>
          <cell r="AR770">
            <v>6923010419278330</v>
          </cell>
          <cell r="AS770">
            <v>6948639412381180</v>
          </cell>
          <cell r="AT770">
            <v>6896685353315230</v>
          </cell>
          <cell r="AU770">
            <v>6958200391678270</v>
          </cell>
          <cell r="AV770">
            <v>6891859425598230</v>
          </cell>
          <cell r="AW770">
            <v>6845301260534030</v>
          </cell>
          <cell r="AX770">
            <v>6902272172553380</v>
          </cell>
          <cell r="AY770">
            <v>6932693618913010</v>
          </cell>
          <cell r="AZ770">
            <v>6928845969023940</v>
          </cell>
          <cell r="BA770">
            <v>6959995230959730</v>
          </cell>
          <cell r="BB770">
            <v>6926226882598050</v>
          </cell>
          <cell r="BC770">
            <v>6996285173153940</v>
          </cell>
          <cell r="BD770">
            <v>6959933094290160</v>
          </cell>
          <cell r="BE770">
            <v>6947091748534050</v>
          </cell>
          <cell r="BF770">
            <v>6944939757531930</v>
          </cell>
          <cell r="BG770">
            <v>6994197899034660</v>
          </cell>
          <cell r="BH770">
            <v>6998768567961720</v>
          </cell>
          <cell r="BI770">
            <v>7079326165418240</v>
          </cell>
          <cell r="BJ770">
            <v>7039857455945670</v>
          </cell>
          <cell r="BK770">
            <v>7083467617894620</v>
          </cell>
          <cell r="BL770">
            <v>7041022966618400</v>
          </cell>
          <cell r="BM770">
            <v>7079376603227370</v>
          </cell>
          <cell r="BN770">
            <v>7086743187106250</v>
          </cell>
          <cell r="BO770">
            <v>7097013180181810</v>
          </cell>
          <cell r="BP770">
            <v>7118092741592830</v>
          </cell>
          <cell r="BQ770">
            <v>7145016861295680</v>
          </cell>
          <cell r="BR770">
            <v>7079593553226990</v>
          </cell>
          <cell r="BS770">
            <v>7093069378909580</v>
          </cell>
          <cell r="BT770">
            <v>7153918726924810</v>
          </cell>
          <cell r="BU770">
            <v>7523673196678080</v>
          </cell>
          <cell r="BV770">
            <v>7542445161865350</v>
          </cell>
          <cell r="BW770">
            <v>7585038655469930</v>
          </cell>
          <cell r="BX770">
            <v>7568775329295800</v>
          </cell>
          <cell r="BY770">
            <v>7599399208553230</v>
          </cell>
          <cell r="BZ770">
            <v>7551750328115930</v>
          </cell>
          <cell r="CA770">
            <v>7603653925170070</v>
          </cell>
          <cell r="CB770">
            <v>7670540535087250</v>
          </cell>
          <cell r="CC770">
            <v>7626663105819660</v>
          </cell>
          <cell r="CD770">
            <v>7635752824612050</v>
          </cell>
          <cell r="CE770">
            <v>7685272518621520</v>
          </cell>
          <cell r="CF770">
            <v>7663674790587390</v>
          </cell>
          <cell r="CG770">
            <v>7710843157583030</v>
          </cell>
          <cell r="CH770">
            <v>7397214977753430</v>
          </cell>
          <cell r="CI770">
            <v>7329790996156050</v>
          </cell>
          <cell r="CJ770">
            <v>7366047161229610</v>
          </cell>
          <cell r="CK770">
            <v>7134678805957220</v>
          </cell>
          <cell r="CL770">
            <v>7159845712533170</v>
          </cell>
          <cell r="CM770">
            <v>7217404813143510</v>
          </cell>
          <cell r="CN770">
            <v>7332191719164680</v>
          </cell>
          <cell r="CO770">
            <v>7325430937414690</v>
          </cell>
          <cell r="FV770"/>
          <cell r="FW770"/>
          <cell r="FX770"/>
          <cell r="FY770"/>
          <cell r="FZ770"/>
          <cell r="GJ770"/>
          <cell r="GK770"/>
          <cell r="GL770"/>
          <cell r="GM770"/>
          <cell r="GN770"/>
          <cell r="GO770"/>
          <cell r="GP770"/>
          <cell r="IO770"/>
          <cell r="IP770"/>
          <cell r="IQ770"/>
          <cell r="IR770"/>
        </row>
        <row r="771">
          <cell r="E771">
            <v>1590949853034550</v>
          </cell>
          <cell r="F771">
            <v>1636734530864490</v>
          </cell>
          <cell r="G771">
            <v>1662343027379310</v>
          </cell>
          <cell r="H771">
            <v>1670329796410450</v>
          </cell>
          <cell r="I771">
            <v>1675213185049350</v>
          </cell>
          <cell r="J771">
            <v>1682846062526420</v>
          </cell>
          <cell r="K771">
            <v>1647950371990680</v>
          </cell>
          <cell r="L771">
            <v>1632814233566970</v>
          </cell>
          <cell r="M771">
            <v>1621813929878900</v>
          </cell>
          <cell r="N771">
            <v>1608097885764420</v>
          </cell>
          <cell r="O771">
            <v>1628844774015510</v>
          </cell>
          <cell r="P771">
            <v>1638330323538210</v>
          </cell>
          <cell r="Q771">
            <v>1649485302128930</v>
          </cell>
          <cell r="R771">
            <v>1669838675408470</v>
          </cell>
          <cell r="S771">
            <v>1679988024638330</v>
          </cell>
          <cell r="T771">
            <v>1708936444776540</v>
          </cell>
          <cell r="U771">
            <v>1689138587897970</v>
          </cell>
          <cell r="V771">
            <v>1660464674990140</v>
          </cell>
          <cell r="W771">
            <v>1657337440451260</v>
          </cell>
          <cell r="X771">
            <v>1664899326034080</v>
          </cell>
          <cell r="Y771">
            <v>1686826221411460</v>
          </cell>
          <cell r="Z771">
            <v>1715309550094340</v>
          </cell>
          <cell r="AA771">
            <v>1749364720556310</v>
          </cell>
          <cell r="AB771">
            <v>1736092736273530</v>
          </cell>
          <cell r="AC771">
            <v>1753397922256290</v>
          </cell>
          <cell r="AD771">
            <v>1762606570919000</v>
          </cell>
          <cell r="AE771">
            <v>1764317939054920</v>
          </cell>
          <cell r="AF771">
            <v>1764661863358480</v>
          </cell>
          <cell r="AG771">
            <v>1754620120821180</v>
          </cell>
          <cell r="AH771">
            <v>1753726982790890</v>
          </cell>
          <cell r="AI771">
            <v>1720272213406750</v>
          </cell>
          <cell r="AJ771">
            <v>1740481721209700</v>
          </cell>
          <cell r="AK771">
            <v>1758135928054490</v>
          </cell>
          <cell r="AL771">
            <v>1752867889015510</v>
          </cell>
          <cell r="AM771">
            <v>1778351495912890</v>
          </cell>
          <cell r="AN771">
            <v>1780480830268710</v>
          </cell>
          <cell r="AO771">
            <v>1773915209852180</v>
          </cell>
          <cell r="AP771">
            <v>1788568294031520</v>
          </cell>
          <cell r="AQ771">
            <v>1739857248337630</v>
          </cell>
          <cell r="AR771">
            <v>1764598107513910</v>
          </cell>
          <cell r="AS771">
            <v>1783292520358850</v>
          </cell>
          <cell r="AT771">
            <v>1771780752545090</v>
          </cell>
          <cell r="AU771">
            <v>1777980121999640</v>
          </cell>
          <cell r="AV771">
            <v>1762763153946980</v>
          </cell>
          <cell r="AW771">
            <v>1730520084398810</v>
          </cell>
          <cell r="AX771">
            <v>1733041550875980</v>
          </cell>
          <cell r="AY771">
            <v>1751341503463730</v>
          </cell>
          <cell r="AZ771">
            <v>1752793135531510</v>
          </cell>
          <cell r="BA771">
            <v>1757105222546440</v>
          </cell>
          <cell r="BB771">
            <v>1746110576840510</v>
          </cell>
          <cell r="BC771">
            <v>1771401324497480</v>
          </cell>
          <cell r="BD771">
            <v>1777117322062980</v>
          </cell>
          <cell r="BE771">
            <v>1781031686818150</v>
          </cell>
          <cell r="BF771">
            <v>1783422148006480</v>
          </cell>
          <cell r="BG771">
            <v>1790671352034590</v>
          </cell>
          <cell r="BH771">
            <v>1779382766505840</v>
          </cell>
          <cell r="BI771">
            <v>1786779352152670</v>
          </cell>
          <cell r="BJ771">
            <v>1769238053766480</v>
          </cell>
          <cell r="BK771">
            <v>1783743834599180</v>
          </cell>
          <cell r="BL771">
            <v>1783242414621270</v>
          </cell>
          <cell r="BM771">
            <v>1801365143104670</v>
          </cell>
          <cell r="BN771">
            <v>1819745359277780</v>
          </cell>
          <cell r="BO771">
            <v>1809392799117690</v>
          </cell>
          <cell r="BP771">
            <v>1817818885111710</v>
          </cell>
          <cell r="BQ771">
            <v>1827709660476560</v>
          </cell>
          <cell r="BR771">
            <v>1829243748974610</v>
          </cell>
          <cell r="BS771">
            <v>1852772083978700</v>
          </cell>
          <cell r="BT771">
            <v>1889450728019690</v>
          </cell>
          <cell r="BU771">
            <v>1844533528059510</v>
          </cell>
          <cell r="BV771">
            <v>1845035344392050</v>
          </cell>
          <cell r="BW771">
            <v>1845608919074480</v>
          </cell>
          <cell r="BX771">
            <v>1833734142028660</v>
          </cell>
          <cell r="BY771">
            <v>1839270584035810</v>
          </cell>
          <cell r="BZ771">
            <v>1838921472880490</v>
          </cell>
          <cell r="CA771">
            <v>1844352049985710</v>
          </cell>
          <cell r="CB771">
            <v>1836371432843960</v>
          </cell>
          <cell r="CC771">
            <v>1823083893813190</v>
          </cell>
          <cell r="CD771">
            <v>1811766888623250</v>
          </cell>
          <cell r="CE771">
            <v>1818665752463190</v>
          </cell>
          <cell r="CF771">
            <v>1829316059129800</v>
          </cell>
          <cell r="CG771">
            <v>1840468403560610</v>
          </cell>
          <cell r="CH771">
            <v>1798313031371500</v>
          </cell>
          <cell r="CI771">
            <v>1762071434597120</v>
          </cell>
          <cell r="CJ771">
            <v>1759644375104300</v>
          </cell>
          <cell r="CK771">
            <v>1716954859226740</v>
          </cell>
          <cell r="CL771">
            <v>1701150316109480</v>
          </cell>
          <cell r="CM771">
            <v>1700993127407940</v>
          </cell>
          <cell r="CN771">
            <v>1704998300130610</v>
          </cell>
          <cell r="CO771">
            <v>1717963163249470</v>
          </cell>
          <cell r="FV771"/>
          <cell r="FW771"/>
          <cell r="FX771"/>
          <cell r="FY771"/>
          <cell r="FZ771"/>
          <cell r="GJ771"/>
          <cell r="GK771"/>
          <cell r="GL771"/>
          <cell r="GM771"/>
          <cell r="GN771"/>
          <cell r="GO771"/>
          <cell r="GP771"/>
          <cell r="IO771"/>
          <cell r="IP771"/>
          <cell r="IQ771"/>
          <cell r="IR771"/>
        </row>
        <row r="772">
          <cell r="E772">
            <v>5191520767347920</v>
          </cell>
          <cell r="F772">
            <v>5262283356254000</v>
          </cell>
          <cell r="G772">
            <v>5277970759845440</v>
          </cell>
          <cell r="H772">
            <v>5261277090113910</v>
          </cell>
          <cell r="I772">
            <v>5256212904701510</v>
          </cell>
          <cell r="J772">
            <v>5307905270126200</v>
          </cell>
          <cell r="K772">
            <v>5289238900212680</v>
          </cell>
          <cell r="L772">
            <v>5258507697375650</v>
          </cell>
          <cell r="M772">
            <v>5282423797853890</v>
          </cell>
          <cell r="N772">
            <v>5308610099194980</v>
          </cell>
          <cell r="O772">
            <v>5324852481388330</v>
          </cell>
          <cell r="P772">
            <v>5291881504715320</v>
          </cell>
          <cell r="Q772">
            <v>5266445448896070</v>
          </cell>
          <cell r="R772">
            <v>5236831868900090</v>
          </cell>
          <cell r="S772">
            <v>5268004579096480</v>
          </cell>
          <cell r="T772">
            <v>5350713172117270</v>
          </cell>
          <cell r="U772">
            <v>5298451087215940</v>
          </cell>
          <cell r="V772">
            <v>5242641672984340</v>
          </cell>
          <cell r="W772">
            <v>5282988629313810</v>
          </cell>
          <cell r="X772">
            <v>5290411715648160</v>
          </cell>
          <cell r="Y772">
            <v>5306835035201020</v>
          </cell>
          <cell r="Z772">
            <v>5263196214598750</v>
          </cell>
          <cell r="AA772">
            <v>5628958179596350</v>
          </cell>
          <cell r="AB772">
            <v>5609269896267980</v>
          </cell>
          <cell r="AC772">
            <v>5640355875565200</v>
          </cell>
          <cell r="AD772">
            <v>5704919372804050</v>
          </cell>
          <cell r="AE772">
            <v>5690835794522500</v>
          </cell>
          <cell r="AF772">
            <v>5739223476793890</v>
          </cell>
          <cell r="AG772">
            <v>5730035466344170</v>
          </cell>
          <cell r="AH772">
            <v>5702948794706700</v>
          </cell>
          <cell r="AI772">
            <v>5628430238927200</v>
          </cell>
          <cell r="AJ772">
            <v>5703784602591190</v>
          </cell>
          <cell r="AK772">
            <v>5735849912740080</v>
          </cell>
          <cell r="AL772">
            <v>5718623533544630</v>
          </cell>
          <cell r="AM772">
            <v>5764488185253270</v>
          </cell>
          <cell r="AN772">
            <v>5771364250602000</v>
          </cell>
          <cell r="AO772">
            <v>5738950363402080</v>
          </cell>
          <cell r="AP772">
            <v>5792610141424030</v>
          </cell>
          <cell r="AQ772">
            <v>5717897248735910</v>
          </cell>
          <cell r="AR772">
            <v>5782725663298550</v>
          </cell>
          <cell r="AS772">
            <v>5807864001953230</v>
          </cell>
          <cell r="AT772">
            <v>5754304024429090</v>
          </cell>
          <cell r="AU772">
            <v>5817856093099610</v>
          </cell>
          <cell r="AV772">
            <v>5759234533503350</v>
          </cell>
          <cell r="AW772">
            <v>5716809383228920</v>
          </cell>
          <cell r="AX772">
            <v>5774363637183650</v>
          </cell>
          <cell r="AY772">
            <v>5822240782693820</v>
          </cell>
          <cell r="AZ772">
            <v>5815840393788490</v>
          </cell>
          <cell r="BA772">
            <v>5844492995004930</v>
          </cell>
          <cell r="BB772">
            <v>5817232318646780</v>
          </cell>
          <cell r="BC772">
            <v>5901381880178000</v>
          </cell>
          <cell r="BD772">
            <v>5857320398379060</v>
          </cell>
          <cell r="BE772">
            <v>5841426360837670</v>
          </cell>
          <cell r="BF772">
            <v>5848887653287060</v>
          </cell>
          <cell r="BG772">
            <v>5888779204186050</v>
          </cell>
          <cell r="BH772">
            <v>5885232980573050</v>
          </cell>
          <cell r="BI772">
            <v>5956436622062520</v>
          </cell>
          <cell r="BJ772">
            <v>5911680610253760</v>
          </cell>
          <cell r="BK772">
            <v>5951063002960450</v>
          </cell>
          <cell r="BL772">
            <v>5909721710267630</v>
          </cell>
          <cell r="BM772">
            <v>5947170138242030</v>
          </cell>
          <cell r="BN772">
            <v>5955521255039650</v>
          </cell>
          <cell r="BO772">
            <v>5964740766278210</v>
          </cell>
          <cell r="BP772">
            <v>5988059586847070</v>
          </cell>
          <cell r="BQ772">
            <v>6020996132264510</v>
          </cell>
          <cell r="BR772">
            <v>5966530266688760</v>
          </cell>
          <cell r="BS772">
            <v>5981804580920580</v>
          </cell>
          <cell r="BT772">
            <v>6052365756557840</v>
          </cell>
          <cell r="BU772">
            <v>5966871286535650</v>
          </cell>
          <cell r="BV772">
            <v>6003023430314190</v>
          </cell>
          <cell r="BW772">
            <v>6032103750654750</v>
          </cell>
          <cell r="BX772">
            <v>5985963675008770</v>
          </cell>
          <cell r="BY772">
            <v>6008791064667990</v>
          </cell>
          <cell r="BZ772">
            <v>5992665484795530</v>
          </cell>
          <cell r="CA772">
            <v>6071762188456840</v>
          </cell>
          <cell r="CB772">
            <v>6127571646111470</v>
          </cell>
          <cell r="CC772">
            <v>6086974121348040</v>
          </cell>
          <cell r="CD772">
            <v>6123065988750750</v>
          </cell>
          <cell r="CE772">
            <v>6191764488303360</v>
          </cell>
          <cell r="CF772">
            <v>6191711968010680</v>
          </cell>
          <cell r="CG772">
            <v>6235947676533250</v>
          </cell>
          <cell r="CH772">
            <v>5926671292594810</v>
          </cell>
          <cell r="CI772">
            <v>5889509625345100</v>
          </cell>
          <cell r="CJ772">
            <v>5927232034219470</v>
          </cell>
          <cell r="CK772">
            <v>5729340429925290</v>
          </cell>
          <cell r="CL772">
            <v>5748326793452760</v>
          </cell>
          <cell r="CM772">
            <v>5780783698961960</v>
          </cell>
          <cell r="CN772">
            <v>5831657000491620</v>
          </cell>
          <cell r="CO772">
            <v>5806277934932770</v>
          </cell>
          <cell r="FV772"/>
          <cell r="FW772"/>
          <cell r="FX772"/>
          <cell r="FY772"/>
          <cell r="FZ772"/>
          <cell r="GJ772"/>
          <cell r="GK772"/>
          <cell r="GL772"/>
          <cell r="GM772"/>
          <cell r="GN772"/>
          <cell r="GO772"/>
          <cell r="GP772"/>
          <cell r="IO772"/>
          <cell r="IP772"/>
          <cell r="IQ772"/>
          <cell r="IR772"/>
        </row>
        <row r="773">
          <cell r="E773">
            <v>3910759238816610</v>
          </cell>
          <cell r="F773">
            <v>3960393524410600</v>
          </cell>
          <cell r="G773">
            <v>3975369686939190</v>
          </cell>
          <cell r="H773">
            <v>3956329167181300</v>
          </cell>
          <cell r="I773">
            <v>3959178121293770</v>
          </cell>
          <cell r="J773">
            <v>4005225976314460</v>
          </cell>
          <cell r="K773">
            <v>3975159528739710</v>
          </cell>
          <cell r="L773">
            <v>3959136764755990</v>
          </cell>
          <cell r="M773">
            <v>3975777424695570</v>
          </cell>
          <cell r="N773">
            <v>3987038074439930</v>
          </cell>
          <cell r="O773">
            <v>4012003414777200</v>
          </cell>
          <cell r="P773">
            <v>3988316499387940</v>
          </cell>
          <cell r="Q773">
            <v>3972738024223030</v>
          </cell>
          <cell r="R773">
            <v>3943498595707700</v>
          </cell>
          <cell r="S773">
            <v>3967896746720730</v>
          </cell>
          <cell r="T773">
            <v>4045989258780950</v>
          </cell>
          <cell r="U773">
            <v>3994026228105730</v>
          </cell>
          <cell r="V773">
            <v>3954298753231060</v>
          </cell>
          <cell r="W773">
            <v>3989154004647050</v>
          </cell>
          <cell r="X773">
            <v>4005400743186220</v>
          </cell>
          <cell r="Y773">
            <v>4011636628882260</v>
          </cell>
          <cell r="Z773">
            <v>3968277441686020</v>
          </cell>
          <cell r="AA773">
            <v>4017119386077630</v>
          </cell>
          <cell r="AB773">
            <v>4009052416405520</v>
          </cell>
          <cell r="AC773">
            <v>4035857442751770</v>
          </cell>
          <cell r="AD773">
            <v>4095953554044000</v>
          </cell>
          <cell r="AE773">
            <v>4086536110338580</v>
          </cell>
          <cell r="AF773">
            <v>4141803043397310</v>
          </cell>
          <cell r="AG773">
            <v>4146662301772960</v>
          </cell>
          <cell r="AH773">
            <v>4130076328143390</v>
          </cell>
          <cell r="AI773">
            <v>4079337960343470</v>
          </cell>
          <cell r="AJ773">
            <v>4140754918398190</v>
          </cell>
          <cell r="AK773">
            <v>4147212512994860</v>
          </cell>
          <cell r="AL773">
            <v>4129578618467910</v>
          </cell>
          <cell r="AM773">
            <v>4158455145397190</v>
          </cell>
          <cell r="AN773">
            <v>4165084426559900</v>
          </cell>
          <cell r="AO773">
            <v>4141934236258780</v>
          </cell>
          <cell r="AP773">
            <v>4194846265820310</v>
          </cell>
          <cell r="AQ773">
            <v>4139423321626770</v>
          </cell>
          <cell r="AR773">
            <v>4187718292769810</v>
          </cell>
          <cell r="AS773">
            <v>4201414513078830</v>
          </cell>
          <cell r="AT773">
            <v>4159925769032310</v>
          </cell>
          <cell r="AU773">
            <v>4220272910509940</v>
          </cell>
          <cell r="AV773">
            <v>4178585433663500</v>
          </cell>
          <cell r="AW773">
            <v>4160123270428870</v>
          </cell>
          <cell r="AX773">
            <v>4204823602688490</v>
          </cell>
          <cell r="AY773">
            <v>4233789816979220</v>
          </cell>
          <cell r="AZ773">
            <v>4233140165162370</v>
          </cell>
          <cell r="BA773">
            <v>4270953586704080</v>
          </cell>
          <cell r="BB773">
            <v>4273535543244260</v>
          </cell>
          <cell r="BC773">
            <v>4331950760378160</v>
          </cell>
          <cell r="BD773">
            <v>4288521634798610</v>
          </cell>
          <cell r="BE773">
            <v>4272994546447040</v>
          </cell>
          <cell r="BF773">
            <v>4271327348725530</v>
          </cell>
          <cell r="BG773">
            <v>4298281418316890</v>
          </cell>
          <cell r="BH773">
            <v>4298145033505840</v>
          </cell>
          <cell r="BI773">
            <v>4350989785095630</v>
          </cell>
          <cell r="BJ773">
            <v>4323615503743860</v>
          </cell>
          <cell r="BK773">
            <v>4353794301360900</v>
          </cell>
          <cell r="BL773">
            <v>4323145580086310</v>
          </cell>
          <cell r="BM773">
            <v>4342891472972960</v>
          </cell>
          <cell r="BN773">
            <v>4345155048185850</v>
          </cell>
          <cell r="BO773">
            <v>4363355317701770</v>
          </cell>
          <cell r="BP773">
            <v>4389392142002610</v>
          </cell>
          <cell r="BQ773">
            <v>4415336448243950</v>
          </cell>
          <cell r="BR773">
            <v>4377846984658500</v>
          </cell>
          <cell r="BS773">
            <v>4386233063898550</v>
          </cell>
          <cell r="BT773">
            <v>4437648964599350</v>
          </cell>
          <cell r="BU773">
            <v>4386587984415120</v>
          </cell>
          <cell r="BV773">
            <v>4414240276708660</v>
          </cell>
          <cell r="BW773">
            <v>4431440507343880</v>
          </cell>
          <cell r="BX773">
            <v>4381604692701040</v>
          </cell>
          <cell r="BY773">
            <v>4394897445114630</v>
          </cell>
          <cell r="BZ773">
            <v>4382975654313870</v>
          </cell>
          <cell r="CA773">
            <v>4444682173336130</v>
          </cell>
          <cell r="CB773">
            <v>4506401926247960</v>
          </cell>
          <cell r="CC773">
            <v>4477347418305580</v>
          </cell>
          <cell r="CD773">
            <v>4510249444711160</v>
          </cell>
          <cell r="CE773">
            <v>4571142338460270</v>
          </cell>
          <cell r="CF773">
            <v>4570777137341230</v>
          </cell>
          <cell r="CG773">
            <v>4607862962330880</v>
          </cell>
          <cell r="CH773">
            <v>4309318813149610</v>
          </cell>
          <cell r="CI773">
            <v>4288242328120130</v>
          </cell>
          <cell r="CJ773">
            <v>4318802994388910</v>
          </cell>
          <cell r="CK773">
            <v>4168020068961330</v>
          </cell>
          <cell r="CL773">
            <v>4176024912971430</v>
          </cell>
          <cell r="CM773">
            <v>4216959495718500</v>
          </cell>
          <cell r="CN773">
            <v>4265474949693550</v>
          </cell>
          <cell r="CO773">
            <v>4233317242957930</v>
          </cell>
          <cell r="FV773"/>
          <cell r="FW773"/>
          <cell r="FX773"/>
          <cell r="FY773"/>
          <cell r="FZ773"/>
          <cell r="GJ773"/>
          <cell r="GK773"/>
          <cell r="GL773"/>
          <cell r="GM773"/>
          <cell r="GN773"/>
          <cell r="GO773"/>
          <cell r="GP773"/>
          <cell r="IO773"/>
          <cell r="IP773"/>
          <cell r="IQ773"/>
          <cell r="IR773"/>
        </row>
        <row r="774">
          <cell r="E774">
            <v>612270018962624</v>
          </cell>
          <cell r="F774">
            <v>623127294720765</v>
          </cell>
          <cell r="G774">
            <v>622411735977803</v>
          </cell>
          <cell r="H774">
            <v>617405109907271</v>
          </cell>
          <cell r="I774">
            <v>617672290367881</v>
          </cell>
          <cell r="J774">
            <v>619560010687152</v>
          </cell>
          <cell r="K774">
            <v>622939518373827</v>
          </cell>
          <cell r="L774">
            <v>615179089076128</v>
          </cell>
          <cell r="M774">
            <v>621072198356601</v>
          </cell>
          <cell r="N774">
            <v>623203810532755</v>
          </cell>
          <cell r="O774">
            <v>623336372160930</v>
          </cell>
          <cell r="P774">
            <v>617783837949353</v>
          </cell>
          <cell r="Q774">
            <v>613428223676347</v>
          </cell>
          <cell r="R774">
            <v>610224883715943</v>
          </cell>
          <cell r="S774">
            <v>611071724007589</v>
          </cell>
          <cell r="T774">
            <v>618152917184381</v>
          </cell>
          <cell r="U774">
            <v>613302679828108</v>
          </cell>
          <cell r="V774">
            <v>605668473331986</v>
          </cell>
          <cell r="W774">
            <v>609777393614121</v>
          </cell>
          <cell r="X774">
            <v>605178495935703</v>
          </cell>
          <cell r="Y774">
            <v>604884795470420</v>
          </cell>
          <cell r="Z774">
            <v>606058022857002</v>
          </cell>
          <cell r="AA774">
            <v>659240964001690</v>
          </cell>
          <cell r="AB774">
            <v>652607115935195</v>
          </cell>
          <cell r="AC774">
            <v>655180895587865</v>
          </cell>
          <cell r="AD774">
            <v>657544719640755</v>
          </cell>
          <cell r="AE774">
            <v>647613935484260</v>
          </cell>
          <cell r="AF774">
            <v>648165129091670</v>
          </cell>
          <cell r="AG774">
            <v>646292104270900</v>
          </cell>
          <cell r="AH774">
            <v>644318373376550</v>
          </cell>
          <cell r="AI774">
            <v>640682234726680</v>
          </cell>
          <cell r="AJ774">
            <v>650175472215205</v>
          </cell>
          <cell r="AK774">
            <v>652662971929595</v>
          </cell>
          <cell r="AL774">
            <v>650228444190765</v>
          </cell>
          <cell r="AM774">
            <v>653832814005000</v>
          </cell>
          <cell r="AN774">
            <v>651060837586830</v>
          </cell>
          <cell r="AO774">
            <v>645641418345505</v>
          </cell>
          <cell r="AP774">
            <v>651294183070325</v>
          </cell>
          <cell r="AQ774">
            <v>645792742653815</v>
          </cell>
          <cell r="AR774">
            <v>649122427011110</v>
          </cell>
          <cell r="AS774">
            <v>645928673280525</v>
          </cell>
          <cell r="AT774">
            <v>647069920631175</v>
          </cell>
          <cell r="AU774">
            <v>651735514099175</v>
          </cell>
          <cell r="AV774">
            <v>646522012463060</v>
          </cell>
          <cell r="AW774">
            <v>645233435253975</v>
          </cell>
          <cell r="AX774">
            <v>646645699437215</v>
          </cell>
          <cell r="AY774">
            <v>650624470416335</v>
          </cell>
          <cell r="AZ774">
            <v>648390872349835</v>
          </cell>
          <cell r="BA774">
            <v>647769998118575</v>
          </cell>
          <cell r="BB774">
            <v>638460962077450</v>
          </cell>
          <cell r="BC774">
            <v>647916085276695</v>
          </cell>
          <cell r="BD774">
            <v>650395858296140</v>
          </cell>
          <cell r="BE774">
            <v>647842513027905</v>
          </cell>
          <cell r="BF774">
            <v>656799625793485</v>
          </cell>
          <cell r="BG774">
            <v>668075576575640</v>
          </cell>
          <cell r="BH774">
            <v>670177895701585</v>
          </cell>
          <cell r="BI774">
            <v>674781774627390</v>
          </cell>
          <cell r="BJ774">
            <v>674744451702185</v>
          </cell>
          <cell r="BK774">
            <v>676540189777910</v>
          </cell>
          <cell r="BL774">
            <v>671531775689570</v>
          </cell>
          <cell r="BM774">
            <v>679458160465310</v>
          </cell>
          <cell r="BN774">
            <v>680174788315715</v>
          </cell>
          <cell r="BO774">
            <v>684197514568165</v>
          </cell>
          <cell r="BP774">
            <v>691234963952170</v>
          </cell>
          <cell r="BQ774">
            <v>695937164416290</v>
          </cell>
          <cell r="BR774">
            <v>691458093155820</v>
          </cell>
          <cell r="BS774">
            <v>691822978119525</v>
          </cell>
          <cell r="BT774">
            <v>705389488734150</v>
          </cell>
          <cell r="BU774">
            <v>689666833606780</v>
          </cell>
          <cell r="BV774">
            <v>700665722079090</v>
          </cell>
          <cell r="BW774">
            <v>703962122187035</v>
          </cell>
          <cell r="BX774">
            <v>698430426272945</v>
          </cell>
          <cell r="BY774">
            <v>710265021090200</v>
          </cell>
          <cell r="BZ774">
            <v>695883332434625</v>
          </cell>
          <cell r="CA774">
            <v>706351173046160</v>
          </cell>
          <cell r="CB774">
            <v>703682058054380</v>
          </cell>
          <cell r="CC774">
            <v>693487797556510</v>
          </cell>
          <cell r="CD774">
            <v>701444952971040</v>
          </cell>
          <cell r="CE774">
            <v>715260162461635</v>
          </cell>
          <cell r="CF774">
            <v>720498693401680</v>
          </cell>
          <cell r="CG774">
            <v>728949467956270</v>
          </cell>
          <cell r="CH774">
            <v>711898268237555</v>
          </cell>
          <cell r="CI774">
            <v>726320065210330</v>
          </cell>
          <cell r="CJ774">
            <v>751860628667235</v>
          </cell>
          <cell r="CK774">
            <v>726273110650035</v>
          </cell>
          <cell r="CL774">
            <v>730656982608960</v>
          </cell>
          <cell r="CM774">
            <v>736160998812075</v>
          </cell>
          <cell r="CN774">
            <v>753875048664425</v>
          </cell>
          <cell r="CO774">
            <v>751974062188365</v>
          </cell>
          <cell r="FV774"/>
          <cell r="FW774"/>
          <cell r="FX774"/>
          <cell r="FY774"/>
          <cell r="FZ774"/>
          <cell r="GJ774"/>
          <cell r="GK774"/>
          <cell r="GL774"/>
          <cell r="GM774"/>
          <cell r="GN774"/>
          <cell r="GO774"/>
          <cell r="GP774"/>
          <cell r="IO774"/>
          <cell r="IP774"/>
          <cell r="IQ774"/>
          <cell r="IR774"/>
        </row>
        <row r="775">
          <cell r="E775">
            <v>3287125885772580</v>
          </cell>
          <cell r="F775">
            <v>3323759793254710</v>
          </cell>
          <cell r="G775">
            <v>3342653383932910</v>
          </cell>
          <cell r="H775">
            <v>3321728626103450</v>
          </cell>
          <cell r="I775">
            <v>3326938525019690</v>
          </cell>
          <cell r="J775">
            <v>3368056890115660</v>
          </cell>
          <cell r="K775">
            <v>3351040875706570</v>
          </cell>
          <cell r="L775">
            <v>3348773777416310</v>
          </cell>
          <cell r="M775">
            <v>3368388029713450</v>
          </cell>
          <cell r="N775">
            <v>3386242288020090</v>
          </cell>
          <cell r="O775">
            <v>3405790084399090</v>
          </cell>
          <cell r="P775">
            <v>3389484052921770</v>
          </cell>
          <cell r="Q775">
            <v>3379882758288590</v>
          </cell>
          <cell r="R775">
            <v>3354928801156040</v>
          </cell>
          <cell r="S775">
            <v>3368225568097800</v>
          </cell>
          <cell r="T775">
            <v>3426515494979540</v>
          </cell>
          <cell r="U775">
            <v>3387625824874740</v>
          </cell>
          <cell r="V775">
            <v>3355907267257130</v>
          </cell>
          <cell r="W775">
            <v>3378682274778430</v>
          </cell>
          <cell r="X775">
            <v>3385667780736100</v>
          </cell>
          <cell r="Y775">
            <v>3394618113829490</v>
          </cell>
          <cell r="Z775">
            <v>3344617140638590</v>
          </cell>
          <cell r="AA775">
            <v>3370552419795610</v>
          </cell>
          <cell r="AB775">
            <v>3370347833143500</v>
          </cell>
          <cell r="AC775">
            <v>3387454880234580</v>
          </cell>
          <cell r="AD775">
            <v>3436394592835320</v>
          </cell>
          <cell r="AE775">
            <v>3431025587473250</v>
          </cell>
          <cell r="AF775">
            <v>3470931487464850</v>
          </cell>
          <cell r="AG775">
            <v>3466897575830120</v>
          </cell>
          <cell r="AH775">
            <v>3471477672692690</v>
          </cell>
          <cell r="AI775">
            <v>3437699772630280</v>
          </cell>
          <cell r="AJ775">
            <v>3487595651195660</v>
          </cell>
          <cell r="AK775">
            <v>3495853749633740</v>
          </cell>
          <cell r="AL775">
            <v>3483960500609060</v>
          </cell>
          <cell r="AM775">
            <v>3500457405608800</v>
          </cell>
          <cell r="AN775">
            <v>3503276812335820</v>
          </cell>
          <cell r="AO775">
            <v>3478102901973210</v>
          </cell>
          <cell r="AP775">
            <v>3518770253003470</v>
          </cell>
          <cell r="AQ775">
            <v>3474536468493340</v>
          </cell>
          <cell r="AR775">
            <v>3527033942784000</v>
          </cell>
          <cell r="AS775">
            <v>3525677802543980</v>
          </cell>
          <cell r="AT775">
            <v>3489499529290900</v>
          </cell>
          <cell r="AU775">
            <v>3519080657866470</v>
          </cell>
          <cell r="AV775">
            <v>3478968834679080</v>
          </cell>
          <cell r="AW775">
            <v>3479117266889970</v>
          </cell>
          <cell r="AX775">
            <v>3522322964423520</v>
          </cell>
          <cell r="AY775">
            <v>3536317918257810</v>
          </cell>
          <cell r="AZ775">
            <v>3535860907019320</v>
          </cell>
          <cell r="BA775">
            <v>3568967801083360</v>
          </cell>
          <cell r="BB775">
            <v>3581737113755610</v>
          </cell>
          <cell r="BC775">
            <v>3623130827258290</v>
          </cell>
          <cell r="BD775">
            <v>3583512344762200</v>
          </cell>
          <cell r="BE775">
            <v>3566528015373470</v>
          </cell>
          <cell r="BF775">
            <v>3560942930086930</v>
          </cell>
          <cell r="BG775">
            <v>3581344142528260</v>
          </cell>
          <cell r="BH775">
            <v>3584439870080420</v>
          </cell>
          <cell r="BI775">
            <v>3622308506380090</v>
          </cell>
          <cell r="BJ775">
            <v>3606249789544440</v>
          </cell>
          <cell r="BK775">
            <v>3631235308451110</v>
          </cell>
          <cell r="BL775">
            <v>3604489480388530</v>
          </cell>
          <cell r="BM775">
            <v>3626122839754590</v>
          </cell>
          <cell r="BN775">
            <v>3619655806895780</v>
          </cell>
          <cell r="BO775">
            <v>3628110551253430</v>
          </cell>
          <cell r="BP775">
            <v>3631102393853380</v>
          </cell>
          <cell r="BQ775">
            <v>3632956584709240</v>
          </cell>
          <cell r="BR775">
            <v>3574126865037580</v>
          </cell>
          <cell r="BS775">
            <v>3588164981463810</v>
          </cell>
          <cell r="BT775">
            <v>3616187205366390</v>
          </cell>
          <cell r="BU775">
            <v>3574204572464310</v>
          </cell>
          <cell r="BV775">
            <v>3602660912266820</v>
          </cell>
          <cell r="BW775">
            <v>3614880665606330</v>
          </cell>
          <cell r="BX775">
            <v>3587038249778900</v>
          </cell>
          <cell r="BY775">
            <v>3600808302450810</v>
          </cell>
          <cell r="BZ775">
            <v>3586429680985970</v>
          </cell>
          <cell r="CA775">
            <v>3648097508547150</v>
          </cell>
          <cell r="CB775">
            <v>3703070402822910</v>
          </cell>
          <cell r="CC775">
            <v>3688693890788200</v>
          </cell>
          <cell r="CD775">
            <v>3732518206399550</v>
          </cell>
          <cell r="CE775">
            <v>3794189797487340</v>
          </cell>
          <cell r="CF775">
            <v>3776769834449540</v>
          </cell>
          <cell r="CG775">
            <v>3817213386524410</v>
          </cell>
          <cell r="CH775">
            <v>3598560073135400</v>
          </cell>
          <cell r="CI775">
            <v>3599354125901790</v>
          </cell>
          <cell r="CJ775">
            <v>3623386584373480</v>
          </cell>
          <cell r="CK775">
            <v>3506880751328590</v>
          </cell>
          <cell r="CL775">
            <v>3518274055374770</v>
          </cell>
          <cell r="CM775">
            <v>3557951765318790</v>
          </cell>
          <cell r="CN775">
            <v>3608447311373190</v>
          </cell>
          <cell r="CO775">
            <v>3578728099015730</v>
          </cell>
          <cell r="FV775"/>
          <cell r="FW775"/>
          <cell r="FX775"/>
          <cell r="FY775"/>
          <cell r="FZ775"/>
          <cell r="GJ775"/>
          <cell r="GK775"/>
          <cell r="GL775"/>
          <cell r="GM775"/>
          <cell r="GN775"/>
          <cell r="GO775"/>
          <cell r="GP775"/>
          <cell r="IO775"/>
          <cell r="IP775"/>
          <cell r="IQ775"/>
          <cell r="IR775"/>
        </row>
        <row r="776">
          <cell r="E776">
            <v>4084413388673920</v>
          </cell>
          <cell r="F776">
            <v>4134897577677910</v>
          </cell>
          <cell r="G776">
            <v>4159226561187090</v>
          </cell>
          <cell r="H776">
            <v>4131270708649740</v>
          </cell>
          <cell r="I776">
            <v>4135700473268950</v>
          </cell>
          <cell r="J776">
            <v>4178524615952160</v>
          </cell>
          <cell r="K776">
            <v>4154186032544070</v>
          </cell>
          <cell r="L776">
            <v>4142412116937450</v>
          </cell>
          <cell r="M776">
            <v>4162690131239450</v>
          </cell>
          <cell r="N776">
            <v>4189055523426730</v>
          </cell>
          <cell r="O776">
            <v>4202834944591270</v>
          </cell>
          <cell r="P776">
            <v>4180257984763130</v>
          </cell>
          <cell r="Q776">
            <v>4160837057344950</v>
          </cell>
          <cell r="R776">
            <v>4136245959834710</v>
          </cell>
          <cell r="S776">
            <v>4160451557124670</v>
          </cell>
          <cell r="T776">
            <v>4231797085554320</v>
          </cell>
          <cell r="U776">
            <v>4180751409384530</v>
          </cell>
          <cell r="V776">
            <v>4142855153747230</v>
          </cell>
          <cell r="W776">
            <v>4172319399999700</v>
          </cell>
          <cell r="X776">
            <v>4178712945212220</v>
          </cell>
          <cell r="Y776">
            <v>4182779675382770</v>
          </cell>
          <cell r="Z776">
            <v>4134149277201010</v>
          </cell>
          <cell r="AA776">
            <v>4133593806652230</v>
          </cell>
          <cell r="AB776">
            <v>4119203477326150</v>
          </cell>
          <cell r="AC776">
            <v>4142286379964290</v>
          </cell>
          <cell r="AD776">
            <v>4193747537605190</v>
          </cell>
          <cell r="AE776">
            <v>4181198305917170</v>
          </cell>
          <cell r="AF776">
            <v>4226564641159390</v>
          </cell>
          <cell r="AG776">
            <v>4223822589105600</v>
          </cell>
          <cell r="AH776">
            <v>4220395412690330</v>
          </cell>
          <cell r="AI776">
            <v>4179303247332950</v>
          </cell>
          <cell r="AJ776">
            <v>4235006864459140</v>
          </cell>
          <cell r="AK776">
            <v>4243815134792210</v>
          </cell>
          <cell r="AL776">
            <v>4229866969196090</v>
          </cell>
          <cell r="AM776">
            <v>4259889455112410</v>
          </cell>
          <cell r="AN776">
            <v>4267757204687030</v>
          </cell>
          <cell r="AO776">
            <v>4242946292550040</v>
          </cell>
          <cell r="AP776">
            <v>4298572745159190</v>
          </cell>
          <cell r="AQ776">
            <v>4248789029855330</v>
          </cell>
          <cell r="AR776">
            <v>4297967582219420</v>
          </cell>
          <cell r="AS776">
            <v>4307885194750590</v>
          </cell>
          <cell r="AT776">
            <v>4266133368307730</v>
          </cell>
          <cell r="AU776">
            <v>4324981853911100</v>
          </cell>
          <cell r="AV776">
            <v>4288024280075100</v>
          </cell>
          <cell r="AW776">
            <v>4277050092008090</v>
          </cell>
          <cell r="AX776">
            <v>4315479733802760</v>
          </cell>
          <cell r="AY776">
            <v>4331329170312740</v>
          </cell>
          <cell r="AZ776">
            <v>4325929463555050</v>
          </cell>
          <cell r="BA776">
            <v>4354301822911490</v>
          </cell>
          <cell r="BB776">
            <v>4344763617264010</v>
          </cell>
          <cell r="BC776">
            <v>4398973036821920</v>
          </cell>
          <cell r="BD776">
            <v>4356309391924550</v>
          </cell>
          <cell r="BE776">
            <v>4336706101056780</v>
          </cell>
          <cell r="BF776">
            <v>4337321015647020</v>
          </cell>
          <cell r="BG776">
            <v>4372868814487590</v>
          </cell>
          <cell r="BH776">
            <v>4370759997048870</v>
          </cell>
          <cell r="BI776">
            <v>4430579595566400</v>
          </cell>
          <cell r="BJ776">
            <v>4400129961025440</v>
          </cell>
          <cell r="BK776">
            <v>4430587713880350</v>
          </cell>
          <cell r="BL776">
            <v>4397364095454740</v>
          </cell>
          <cell r="BM776">
            <v>4425326269268630</v>
          </cell>
          <cell r="BN776">
            <v>4420892726566520</v>
          </cell>
          <cell r="BO776">
            <v>4440376028055700</v>
          </cell>
          <cell r="BP776">
            <v>4460636324544230</v>
          </cell>
          <cell r="BQ776">
            <v>4485712703929970</v>
          </cell>
          <cell r="BR776">
            <v>4438566621771970</v>
          </cell>
          <cell r="BS776">
            <v>4450055349784980</v>
          </cell>
          <cell r="BT776">
            <v>4497255696179990</v>
          </cell>
          <cell r="BU776">
            <v>4427961881830750</v>
          </cell>
          <cell r="BV776">
            <v>4463023490906010</v>
          </cell>
          <cell r="BW776">
            <v>4492269086174310</v>
          </cell>
          <cell r="BX776">
            <v>4452375899521860</v>
          </cell>
          <cell r="BY776">
            <v>4475608529489930</v>
          </cell>
          <cell r="BZ776">
            <v>4459621980937210</v>
          </cell>
          <cell r="CA776">
            <v>4528927386201840</v>
          </cell>
          <cell r="CB776">
            <v>4588394827794930</v>
          </cell>
          <cell r="CC776">
            <v>4558042345146940</v>
          </cell>
          <cell r="CD776">
            <v>4604206598316360</v>
          </cell>
          <cell r="CE776">
            <v>4661242201882260</v>
          </cell>
          <cell r="CF776">
            <v>4658420227437300</v>
          </cell>
          <cell r="CG776">
            <v>4705992909605820</v>
          </cell>
          <cell r="CH776">
            <v>4445044993483600</v>
          </cell>
          <cell r="CI776">
            <v>4432408968257570</v>
          </cell>
          <cell r="CJ776">
            <v>4464006379392130</v>
          </cell>
          <cell r="CK776">
            <v>4313190125190270</v>
          </cell>
          <cell r="CL776">
            <v>4320883160583280</v>
          </cell>
          <cell r="CM776">
            <v>4353730203649740</v>
          </cell>
          <cell r="CN776">
            <v>4405491172636860</v>
          </cell>
          <cell r="CO776">
            <v>4370879527280820</v>
          </cell>
          <cell r="FV776"/>
          <cell r="FW776"/>
          <cell r="FX776"/>
          <cell r="FY776"/>
          <cell r="FZ776"/>
          <cell r="GJ776"/>
          <cell r="GK776"/>
          <cell r="GL776"/>
          <cell r="GM776"/>
          <cell r="GN776"/>
          <cell r="GO776"/>
          <cell r="GP776"/>
          <cell r="IO776"/>
          <cell r="IP776"/>
          <cell r="IQ776"/>
          <cell r="IR776"/>
        </row>
        <row r="777">
          <cell r="E777">
            <v>2198286754849730</v>
          </cell>
          <cell r="F777">
            <v>2251971236784820</v>
          </cell>
          <cell r="G777">
            <v>2271419871244690</v>
          </cell>
          <cell r="H777">
            <v>2275964868190840</v>
          </cell>
          <cell r="I777">
            <v>2267737136800370</v>
          </cell>
          <cell r="J777">
            <v>2297924080077960</v>
          </cell>
          <cell r="K777">
            <v>2289678866283890</v>
          </cell>
          <cell r="L777">
            <v>2300965857712540</v>
          </cell>
          <cell r="M777">
            <v>2302219077973860</v>
          </cell>
          <cell r="N777">
            <v>2304810503702180</v>
          </cell>
          <cell r="O777">
            <v>2324412121678540</v>
          </cell>
          <cell r="P777">
            <v>2316611814388380</v>
          </cell>
          <cell r="Q777">
            <v>2301893707804390</v>
          </cell>
          <cell r="R777">
            <v>2282373447931560</v>
          </cell>
          <cell r="S777">
            <v>2308087193351880</v>
          </cell>
          <cell r="T777">
            <v>2340862637322410</v>
          </cell>
          <cell r="U777">
            <v>2311279369628410</v>
          </cell>
          <cell r="V777">
            <v>2289691719272860</v>
          </cell>
          <cell r="W777">
            <v>2301344299443250</v>
          </cell>
          <cell r="X777">
            <v>2323572985557710</v>
          </cell>
          <cell r="Y777">
            <v>2333799405290260</v>
          </cell>
          <cell r="Z777">
            <v>2295678418457800</v>
          </cell>
          <cell r="AA777">
            <v>2319914255457200</v>
          </cell>
          <cell r="AB777">
            <v>2317729918851500</v>
          </cell>
          <cell r="AC777">
            <v>2331912015882890</v>
          </cell>
          <cell r="AD777">
            <v>2375980663515810</v>
          </cell>
          <cell r="AE777">
            <v>2385108484481420</v>
          </cell>
          <cell r="AF777">
            <v>2418777037468660</v>
          </cell>
          <cell r="AG777">
            <v>2402980262155700</v>
          </cell>
          <cell r="AH777">
            <v>2407378486750610</v>
          </cell>
          <cell r="AI777">
            <v>2384267917839180</v>
          </cell>
          <cell r="AJ777">
            <v>2420252898766620</v>
          </cell>
          <cell r="AK777">
            <v>2431086476492940</v>
          </cell>
          <cell r="AL777">
            <v>2416088419752660</v>
          </cell>
          <cell r="AM777">
            <v>2428173978724490</v>
          </cell>
          <cell r="AN777">
            <v>2443313333994870</v>
          </cell>
          <cell r="AO777">
            <v>2423134642726600</v>
          </cell>
          <cell r="AP777">
            <v>2453585338848720</v>
          </cell>
          <cell r="AQ777">
            <v>2416967683416320</v>
          </cell>
          <cell r="AR777">
            <v>2457263657089970</v>
          </cell>
          <cell r="AS777">
            <v>2474087023009820</v>
          </cell>
          <cell r="AT777">
            <v>2448038670875730</v>
          </cell>
          <cell r="AU777">
            <v>2457180810032650</v>
          </cell>
          <cell r="AV777">
            <v>2398843432942720</v>
          </cell>
          <cell r="AW777">
            <v>2375854715282230</v>
          </cell>
          <cell r="AX777">
            <v>2427621324045640</v>
          </cell>
          <cell r="AY777">
            <v>2417780456999570</v>
          </cell>
          <cell r="AZ777">
            <v>2395765827516750</v>
          </cell>
          <cell r="BA777">
            <v>2436087638319250</v>
          </cell>
          <cell r="BB777">
            <v>2457469568990160</v>
          </cell>
          <cell r="BC777">
            <v>2483068359340840</v>
          </cell>
          <cell r="BD777">
            <v>2455524168891630</v>
          </cell>
          <cell r="BE777">
            <v>2431958398880170</v>
          </cell>
          <cell r="BF777">
            <v>2417080177398610</v>
          </cell>
          <cell r="BG777">
            <v>2429827957681150</v>
          </cell>
          <cell r="BH777">
            <v>2433267397508590</v>
          </cell>
          <cell r="BI777">
            <v>2486757742883380</v>
          </cell>
          <cell r="BJ777">
            <v>2481056674164690</v>
          </cell>
          <cell r="BK777">
            <v>2489580226592270</v>
          </cell>
          <cell r="BL777">
            <v>2474611195903300</v>
          </cell>
          <cell r="BM777">
            <v>2480112254687310</v>
          </cell>
          <cell r="BN777">
            <v>2481454844067310</v>
          </cell>
          <cell r="BO777">
            <v>2483925176481790</v>
          </cell>
          <cell r="BP777">
            <v>2476515450881200</v>
          </cell>
          <cell r="BQ777">
            <v>2474759032079470</v>
          </cell>
          <cell r="BR777">
            <v>2426393388475970</v>
          </cell>
          <cell r="BS777">
            <v>2434079809837510</v>
          </cell>
          <cell r="BT777">
            <v>2445141290009550</v>
          </cell>
          <cell r="BU777">
            <v>2418925680044630</v>
          </cell>
          <cell r="BV777">
            <v>2435812382493500</v>
          </cell>
          <cell r="BW777">
            <v>2438318637576090</v>
          </cell>
          <cell r="BX777">
            <v>2415282218294460</v>
          </cell>
          <cell r="BY777">
            <v>2419563260431620</v>
          </cell>
          <cell r="BZ777">
            <v>2407500877294660</v>
          </cell>
          <cell r="CA777">
            <v>2479235418934330</v>
          </cell>
          <cell r="CB777">
            <v>2535133742495790</v>
          </cell>
          <cell r="CC777">
            <v>2515753121923490</v>
          </cell>
          <cell r="CD777">
            <v>2544420940656910</v>
          </cell>
          <cell r="CE777">
            <v>2583219127705190</v>
          </cell>
          <cell r="CF777">
            <v>2571959919319580</v>
          </cell>
          <cell r="CG777">
            <v>2600789017367890</v>
          </cell>
          <cell r="CH777">
            <v>2439739894078390</v>
          </cell>
          <cell r="CI777">
            <v>2418189946508090</v>
          </cell>
          <cell r="CJ777">
            <v>2420664194359760</v>
          </cell>
          <cell r="CK777">
            <v>2326498759099140</v>
          </cell>
          <cell r="CL777">
            <v>2320401479811180</v>
          </cell>
          <cell r="CM777">
            <v>2366094595696780</v>
          </cell>
          <cell r="CN777">
            <v>2398676692670440</v>
          </cell>
          <cell r="CO777">
            <v>2378055512606110</v>
          </cell>
          <cell r="FV777"/>
          <cell r="FW777"/>
          <cell r="FX777"/>
          <cell r="FY777"/>
          <cell r="FZ777"/>
          <cell r="GJ777"/>
          <cell r="GK777"/>
          <cell r="GL777"/>
          <cell r="GM777"/>
          <cell r="GN777"/>
          <cell r="GO777"/>
          <cell r="GP777"/>
          <cell r="IO777"/>
          <cell r="IP777"/>
          <cell r="IQ777"/>
          <cell r="IR777"/>
        </row>
        <row r="778">
          <cell r="E778">
            <v>1942598774651890</v>
          </cell>
          <cell r="F778">
            <v>1979772154588200</v>
          </cell>
          <cell r="G778">
            <v>1984105076535170</v>
          </cell>
          <cell r="H778">
            <v>1981569554122010</v>
          </cell>
          <cell r="I778">
            <v>1976823174870970</v>
          </cell>
          <cell r="J778">
            <v>1990353842288230</v>
          </cell>
          <cell r="K778">
            <v>1976185301902200</v>
          </cell>
          <cell r="L778">
            <v>1962574320086300</v>
          </cell>
          <cell r="M778">
            <v>1973390735749280</v>
          </cell>
          <cell r="N778">
            <v>1992309193928980</v>
          </cell>
          <cell r="O778">
            <v>1998504417507000</v>
          </cell>
          <cell r="P778">
            <v>1998728277716830</v>
          </cell>
          <cell r="Q778">
            <v>2000168343044810</v>
          </cell>
          <cell r="R778">
            <v>1976480852718540</v>
          </cell>
          <cell r="S778">
            <v>1983937244337520</v>
          </cell>
          <cell r="T778">
            <v>2017789530860820</v>
          </cell>
          <cell r="U778">
            <v>2000950499858510</v>
          </cell>
          <cell r="V778">
            <v>1975875958361330</v>
          </cell>
          <cell r="W778">
            <v>2008657273091360</v>
          </cell>
          <cell r="X778">
            <v>2005552130384220</v>
          </cell>
          <cell r="Y778">
            <v>2019702488727390</v>
          </cell>
          <cell r="Z778">
            <v>1989930852432770</v>
          </cell>
          <cell r="AA778">
            <v>1987762655200740</v>
          </cell>
          <cell r="AB778">
            <v>2000666115888060</v>
          </cell>
          <cell r="AC778">
            <v>2015419950187210</v>
          </cell>
          <cell r="AD778">
            <v>2055626160491450</v>
          </cell>
          <cell r="AE778">
            <v>2058794207935680</v>
          </cell>
          <cell r="AF778">
            <v>2071975934123200</v>
          </cell>
          <cell r="AG778">
            <v>2095246099580700</v>
          </cell>
          <cell r="AH778">
            <v>2091993680542160</v>
          </cell>
          <cell r="AI778">
            <v>2081509622987970</v>
          </cell>
          <cell r="AJ778">
            <v>2099909864626300</v>
          </cell>
          <cell r="AK778">
            <v>2100931154073580</v>
          </cell>
          <cell r="AL778">
            <v>2095010369497520</v>
          </cell>
          <cell r="AM778">
            <v>2104393691689330</v>
          </cell>
          <cell r="AN778">
            <v>2104860418864450</v>
          </cell>
          <cell r="AO778">
            <v>2085461535169880</v>
          </cell>
          <cell r="AP778">
            <v>2101793054527220</v>
          </cell>
          <cell r="AQ778">
            <v>2066808660674190</v>
          </cell>
          <cell r="AR778">
            <v>2107266301878410</v>
          </cell>
          <cell r="AS778">
            <v>2114479904580670</v>
          </cell>
          <cell r="AT778">
            <v>2091564031788540</v>
          </cell>
          <cell r="AU778">
            <v>2129491978952130</v>
          </cell>
          <cell r="AV778">
            <v>2106034589326320</v>
          </cell>
          <cell r="AW778">
            <v>2091947886130120</v>
          </cell>
          <cell r="AX778">
            <v>2114588262407590</v>
          </cell>
          <cell r="AY778">
            <v>2114771253013480</v>
          </cell>
          <cell r="AZ778">
            <v>2113004193857270</v>
          </cell>
          <cell r="BA778">
            <v>2128504519743100</v>
          </cell>
          <cell r="BB778">
            <v>2133963335481810</v>
          </cell>
          <cell r="BC778">
            <v>2160015459225160</v>
          </cell>
          <cell r="BD778">
            <v>2145766399877400</v>
          </cell>
          <cell r="BE778">
            <v>2142191770296020</v>
          </cell>
          <cell r="BF778">
            <v>2127444363271990</v>
          </cell>
          <cell r="BG778">
            <v>2137985552963810</v>
          </cell>
          <cell r="BH778">
            <v>2147746277210930</v>
          </cell>
          <cell r="BI778">
            <v>2179486566288100</v>
          </cell>
          <cell r="BJ778">
            <v>2163651866247490</v>
          </cell>
          <cell r="BK778">
            <v>2184967273536880</v>
          </cell>
          <cell r="BL778">
            <v>2169941836324830</v>
          </cell>
          <cell r="BM778">
            <v>2171733079263410</v>
          </cell>
          <cell r="BN778">
            <v>2159528432606850</v>
          </cell>
          <cell r="BO778">
            <v>2169365103864670</v>
          </cell>
          <cell r="BP778">
            <v>2166920210787680</v>
          </cell>
          <cell r="BQ778">
            <v>2168111000356090</v>
          </cell>
          <cell r="BR778">
            <v>2127711189393760</v>
          </cell>
          <cell r="BS778">
            <v>2145004106832000</v>
          </cell>
          <cell r="BT778">
            <v>2157157365087010</v>
          </cell>
          <cell r="BU778">
            <v>2137783654131730</v>
          </cell>
          <cell r="BV778">
            <v>2147710865183550</v>
          </cell>
          <cell r="BW778">
            <v>2169562400297290</v>
          </cell>
          <cell r="BX778">
            <v>2152079206233570</v>
          </cell>
          <cell r="BY778">
            <v>2162092909688190</v>
          </cell>
          <cell r="BZ778">
            <v>2163942600936060</v>
          </cell>
          <cell r="CA778">
            <v>2231080512614890</v>
          </cell>
          <cell r="CB778">
            <v>2252228780863400</v>
          </cell>
          <cell r="CC778">
            <v>2239950499290820</v>
          </cell>
          <cell r="CD778">
            <v>2262973469103760</v>
          </cell>
          <cell r="CE778">
            <v>2298216599036590</v>
          </cell>
          <cell r="CF778">
            <v>2276831038440120</v>
          </cell>
          <cell r="CG778">
            <v>2301296733328700</v>
          </cell>
          <cell r="CH778">
            <v>2166845427974740</v>
          </cell>
          <cell r="CI778">
            <v>2157964431909210</v>
          </cell>
          <cell r="CJ778">
            <v>2154664341484710</v>
          </cell>
          <cell r="CK778">
            <v>2090371359983900</v>
          </cell>
          <cell r="CL778">
            <v>2079268714984270</v>
          </cell>
          <cell r="CM778">
            <v>2106632934770500</v>
          </cell>
          <cell r="CN778">
            <v>2122140797955250</v>
          </cell>
          <cell r="CO778">
            <v>2107373566810710</v>
          </cell>
          <cell r="FV778"/>
          <cell r="FW778"/>
          <cell r="FX778"/>
          <cell r="FY778"/>
          <cell r="FZ778"/>
          <cell r="GJ778"/>
          <cell r="GK778"/>
          <cell r="GL778"/>
          <cell r="GM778"/>
          <cell r="GN778"/>
          <cell r="GO778"/>
          <cell r="GP778"/>
          <cell r="IO778"/>
          <cell r="IP778"/>
          <cell r="IQ778"/>
          <cell r="IR778"/>
        </row>
        <row r="779">
          <cell r="E779">
            <v>3793426614755220</v>
          </cell>
          <cell r="F779">
            <v>3830638579038850</v>
          </cell>
          <cell r="G779">
            <v>3853646871497880</v>
          </cell>
          <cell r="H779">
            <v>3833124392955390</v>
          </cell>
          <cell r="I779">
            <v>3836804757812780</v>
          </cell>
          <cell r="J779">
            <v>3876413643349670</v>
          </cell>
          <cell r="K779">
            <v>3855757448891940</v>
          </cell>
          <cell r="L779">
            <v>3849727931509210</v>
          </cell>
          <cell r="M779">
            <v>3870472733201760</v>
          </cell>
          <cell r="N779">
            <v>3891680734632300</v>
          </cell>
          <cell r="O779">
            <v>3910026969958290</v>
          </cell>
          <cell r="P779">
            <v>3889261071949860</v>
          </cell>
          <cell r="Q779">
            <v>3872882287991980</v>
          </cell>
          <cell r="R779">
            <v>3850027059739440</v>
          </cell>
          <cell r="S779">
            <v>3867776261708190</v>
          </cell>
          <cell r="T779">
            <v>3938080908102430</v>
          </cell>
          <cell r="U779">
            <v>3892979081890650</v>
          </cell>
          <cell r="V779">
            <v>3859217996992270</v>
          </cell>
          <cell r="W779">
            <v>3887295395003650</v>
          </cell>
          <cell r="X779">
            <v>3895074528131090</v>
          </cell>
          <cell r="Y779">
            <v>3903038954119630</v>
          </cell>
          <cell r="Z779">
            <v>3856033606844580</v>
          </cell>
          <cell r="AA779">
            <v>3874923010190790</v>
          </cell>
          <cell r="AB779">
            <v>3869905868029120</v>
          </cell>
          <cell r="AC779">
            <v>3891838767745500</v>
          </cell>
          <cell r="AD779">
            <v>3943366856983850</v>
          </cell>
          <cell r="AE779">
            <v>3930316575479270</v>
          </cell>
          <cell r="AF779">
            <v>3974211865345090</v>
          </cell>
          <cell r="AG779">
            <v>3981519821000460</v>
          </cell>
          <cell r="AH779">
            <v>3984053065568350</v>
          </cell>
          <cell r="AI779">
            <v>3947987959919550</v>
          </cell>
          <cell r="AJ779">
            <v>3999327587906210</v>
          </cell>
          <cell r="AK779">
            <v>4009209591935850</v>
          </cell>
          <cell r="AL779">
            <v>3995861132130770</v>
          </cell>
          <cell r="AM779">
            <v>4022242491312380</v>
          </cell>
          <cell r="AN779">
            <v>4021032102187840</v>
          </cell>
          <cell r="AO779">
            <v>3996559234674300</v>
          </cell>
          <cell r="AP779">
            <v>4043963112797420</v>
          </cell>
          <cell r="AQ779">
            <v>3997522302258660</v>
          </cell>
          <cell r="AR779">
            <v>4041834550539350</v>
          </cell>
          <cell r="AS779">
            <v>4044160369794300</v>
          </cell>
          <cell r="AT779">
            <v>4006429268920840</v>
          </cell>
          <cell r="AU779">
            <v>4040916883633790</v>
          </cell>
          <cell r="AV779">
            <v>3999055152346380</v>
          </cell>
          <cell r="AW779">
            <v>3996197551566860</v>
          </cell>
          <cell r="AX779">
            <v>4040983660107540</v>
          </cell>
          <cell r="AY779">
            <v>4062873866427720</v>
          </cell>
          <cell r="AZ779">
            <v>4056238025692970</v>
          </cell>
          <cell r="BA779">
            <v>4085568565189150</v>
          </cell>
          <cell r="BB779">
            <v>4084996207172590</v>
          </cell>
          <cell r="BC779">
            <v>4136816899977800</v>
          </cell>
          <cell r="BD779">
            <v>4094002665095190</v>
          </cell>
          <cell r="BE779">
            <v>4081424478324630</v>
          </cell>
          <cell r="BF779">
            <v>4070600717900240</v>
          </cell>
          <cell r="BG779">
            <v>4097245831471450</v>
          </cell>
          <cell r="BH779">
            <v>4096715658616590</v>
          </cell>
          <cell r="BI779">
            <v>4144543663130610</v>
          </cell>
          <cell r="BJ779">
            <v>4122586703474530</v>
          </cell>
          <cell r="BK779">
            <v>4152153384723010</v>
          </cell>
          <cell r="BL779">
            <v>4122648826657530</v>
          </cell>
          <cell r="BM779">
            <v>4142386923848800</v>
          </cell>
          <cell r="BN779">
            <v>4137182814188580</v>
          </cell>
          <cell r="BO779">
            <v>4150996518499120</v>
          </cell>
          <cell r="BP779">
            <v>4154918258309280</v>
          </cell>
          <cell r="BQ779">
            <v>4163367938554570</v>
          </cell>
          <cell r="BR779">
            <v>4101108725617860</v>
          </cell>
          <cell r="BS779">
            <v>4117927936340150</v>
          </cell>
          <cell r="BT779">
            <v>4149337161334520</v>
          </cell>
          <cell r="BU779">
            <v>4100312503692730</v>
          </cell>
          <cell r="BV779">
            <v>4128313354854190</v>
          </cell>
          <cell r="BW779">
            <v>4145347940563020</v>
          </cell>
          <cell r="BX779">
            <v>4112510683182120</v>
          </cell>
          <cell r="BY779">
            <v>4130596992895570</v>
          </cell>
          <cell r="BZ779">
            <v>4116204748916060</v>
          </cell>
          <cell r="CA779">
            <v>4179870584570600</v>
          </cell>
          <cell r="CB779">
            <v>4236406990476250</v>
          </cell>
          <cell r="CC779">
            <v>4215182327618630</v>
          </cell>
          <cell r="CD779">
            <v>4252015894225340</v>
          </cell>
          <cell r="CE779">
            <v>4312557529725830</v>
          </cell>
          <cell r="CF779">
            <v>4297173575026800</v>
          </cell>
          <cell r="CG779">
            <v>4337799760755090</v>
          </cell>
          <cell r="CH779">
            <v>4271157174825840</v>
          </cell>
          <cell r="CI779">
            <v>4251189332501550</v>
          </cell>
          <cell r="CJ779">
            <v>4267568736499030</v>
          </cell>
          <cell r="CK779">
            <v>4137895551002840</v>
          </cell>
          <cell r="CL779">
            <v>4155501028027920</v>
          </cell>
          <cell r="CM779">
            <v>4198921872740120</v>
          </cell>
          <cell r="CN779">
            <v>4242540554179640</v>
          </cell>
          <cell r="CO779">
            <v>4205532862785390</v>
          </cell>
          <cell r="FV779"/>
          <cell r="FW779"/>
          <cell r="FX779"/>
          <cell r="FY779"/>
          <cell r="FZ779"/>
          <cell r="GJ779"/>
          <cell r="GK779"/>
          <cell r="GL779"/>
          <cell r="GM779"/>
          <cell r="GN779"/>
          <cell r="GO779"/>
          <cell r="GP779"/>
          <cell r="IO779"/>
          <cell r="IP779"/>
          <cell r="IQ779"/>
          <cell r="IR779"/>
        </row>
        <row r="780">
          <cell r="E780">
            <v>3829492169222400</v>
          </cell>
          <cell r="F780">
            <v>3873784580152180</v>
          </cell>
          <cell r="G780">
            <v>3893004907577850</v>
          </cell>
          <cell r="H780">
            <v>3870539796303950</v>
          </cell>
          <cell r="I780">
            <v>3872432295009330</v>
          </cell>
          <cell r="J780">
            <v>3915008638396970</v>
          </cell>
          <cell r="K780">
            <v>3897183821631940</v>
          </cell>
          <cell r="L780">
            <v>3889840626661330</v>
          </cell>
          <cell r="M780">
            <v>3904130306329010</v>
          </cell>
          <cell r="N780">
            <v>3927108649611930</v>
          </cell>
          <cell r="O780">
            <v>3946192330937360</v>
          </cell>
          <cell r="P780">
            <v>3929065737666290</v>
          </cell>
          <cell r="Q780">
            <v>3915978789593540</v>
          </cell>
          <cell r="R780">
            <v>3888882105219780</v>
          </cell>
          <cell r="S780">
            <v>3903652180360010</v>
          </cell>
          <cell r="T780">
            <v>3969671887381510</v>
          </cell>
          <cell r="U780">
            <v>3926658764676570</v>
          </cell>
          <cell r="V780">
            <v>3888498328099740</v>
          </cell>
          <cell r="W780">
            <v>3911959313499720</v>
          </cell>
          <cell r="X780">
            <v>3916050544601250</v>
          </cell>
          <cell r="Y780">
            <v>3925146074490510</v>
          </cell>
          <cell r="Z780">
            <v>3869647453344880</v>
          </cell>
          <cell r="AA780">
            <v>3893477449211790</v>
          </cell>
          <cell r="AB780">
            <v>3885998085024140</v>
          </cell>
          <cell r="AC780">
            <v>3904328401472740</v>
          </cell>
          <cell r="AD780">
            <v>3954991491821980</v>
          </cell>
          <cell r="AE780">
            <v>3942704996850870</v>
          </cell>
          <cell r="AF780">
            <v>3982693379247380</v>
          </cell>
          <cell r="AG780">
            <v>3976862693698010</v>
          </cell>
          <cell r="AH780">
            <v>3982041036416270</v>
          </cell>
          <cell r="AI780">
            <v>3947900142385010</v>
          </cell>
          <cell r="AJ780">
            <v>4006238155708610</v>
          </cell>
          <cell r="AK780">
            <v>4015553470445660</v>
          </cell>
          <cell r="AL780">
            <v>4001123928599890</v>
          </cell>
          <cell r="AM780">
            <v>4026971918213260</v>
          </cell>
          <cell r="AN780">
            <v>4028405817841100</v>
          </cell>
          <cell r="AO780">
            <v>4002589768844910</v>
          </cell>
          <cell r="AP780">
            <v>4050032012514680</v>
          </cell>
          <cell r="AQ780">
            <v>4001029205389290</v>
          </cell>
          <cell r="AR780">
            <v>4052894765626320</v>
          </cell>
          <cell r="AS780">
            <v>4048800867110820</v>
          </cell>
          <cell r="AT780">
            <v>4007859874563510</v>
          </cell>
          <cell r="AU780">
            <v>4047372119203700</v>
          </cell>
          <cell r="AV780">
            <v>3999704199041200</v>
          </cell>
          <cell r="AW780">
            <v>4006639099862650</v>
          </cell>
          <cell r="AX780">
            <v>4054629017034450</v>
          </cell>
          <cell r="AY780">
            <v>4067043494120580</v>
          </cell>
          <cell r="AZ780">
            <v>4064664236268870</v>
          </cell>
          <cell r="BA780">
            <v>4096692006494990</v>
          </cell>
          <cell r="BB780">
            <v>4100611149749600</v>
          </cell>
          <cell r="BC780">
            <v>4151837766375260</v>
          </cell>
          <cell r="BD780">
            <v>4113599554012210</v>
          </cell>
          <cell r="BE780">
            <v>4090696336720370</v>
          </cell>
          <cell r="BF780">
            <v>4084799681050200</v>
          </cell>
          <cell r="BG780">
            <v>4111867916014550</v>
          </cell>
          <cell r="BH780">
            <v>4107952060322420</v>
          </cell>
          <cell r="BI780">
            <v>4157442789278520</v>
          </cell>
          <cell r="BJ780">
            <v>4132816498861060</v>
          </cell>
          <cell r="BK780">
            <v>4164127408442610</v>
          </cell>
          <cell r="BL780">
            <v>4128394439949800</v>
          </cell>
          <cell r="BM780">
            <v>4148309485748170</v>
          </cell>
          <cell r="BN780">
            <v>4140259065730870</v>
          </cell>
          <cell r="BO780">
            <v>4151623699120510</v>
          </cell>
          <cell r="BP780">
            <v>4163312317960430</v>
          </cell>
          <cell r="BQ780">
            <v>4169423987425000</v>
          </cell>
          <cell r="BR780">
            <v>4109855314392680</v>
          </cell>
          <cell r="BS780">
            <v>4127038110291560</v>
          </cell>
          <cell r="BT780">
            <v>4163697493683870</v>
          </cell>
          <cell r="BU780">
            <v>4107409884451740</v>
          </cell>
          <cell r="BV780">
            <v>4140316569396520</v>
          </cell>
          <cell r="BW780">
            <v>4163333418035860</v>
          </cell>
          <cell r="BX780">
            <v>4114616821502450</v>
          </cell>
          <cell r="BY780">
            <v>4139535864364250</v>
          </cell>
          <cell r="BZ780">
            <v>4113532498764520</v>
          </cell>
          <cell r="CA780">
            <v>4185165806613310</v>
          </cell>
          <cell r="CB780">
            <v>4242458169559790</v>
          </cell>
          <cell r="CC780">
            <v>4219778744426690</v>
          </cell>
          <cell r="CD780">
            <v>4263375622359880</v>
          </cell>
          <cell r="CE780">
            <v>4333749059404090</v>
          </cell>
          <cell r="CF780">
            <v>4324227124619950</v>
          </cell>
          <cell r="CG780">
            <v>4365852945726530</v>
          </cell>
          <cell r="CH780">
            <v>4124435340455060</v>
          </cell>
          <cell r="CI780">
            <v>4130814943971260</v>
          </cell>
          <cell r="CJ780">
            <v>4169108196247240</v>
          </cell>
          <cell r="CK780">
            <v>4028794759056820</v>
          </cell>
          <cell r="CL780">
            <v>4042788678521810</v>
          </cell>
          <cell r="CM780">
            <v>4074575779084070</v>
          </cell>
          <cell r="CN780">
            <v>4135165807831890</v>
          </cell>
          <cell r="CO780">
            <v>4100767766209320</v>
          </cell>
          <cell r="FV780"/>
          <cell r="FW780"/>
          <cell r="FX780"/>
          <cell r="FY780"/>
          <cell r="FZ780"/>
          <cell r="GJ780"/>
          <cell r="GK780"/>
          <cell r="GL780"/>
          <cell r="GM780"/>
          <cell r="GN780"/>
          <cell r="GO780"/>
          <cell r="GP780"/>
          <cell r="IO780"/>
          <cell r="IP780"/>
          <cell r="IQ780"/>
          <cell r="IR780"/>
        </row>
        <row r="781">
          <cell r="E781">
            <v>3198608097569420</v>
          </cell>
          <cell r="F781">
            <v>3175887911807720</v>
          </cell>
          <cell r="G781">
            <v>3189316500272510</v>
          </cell>
          <cell r="H781">
            <v>3194738205188260</v>
          </cell>
          <cell r="I781">
            <v>3195646678615390</v>
          </cell>
          <cell r="J781">
            <v>3234188689322120</v>
          </cell>
          <cell r="K781">
            <v>3220523938475190</v>
          </cell>
          <cell r="L781">
            <v>3215750318993290</v>
          </cell>
          <cell r="M781">
            <v>3226377785469420</v>
          </cell>
          <cell r="N781">
            <v>3242714530817140</v>
          </cell>
          <cell r="O781">
            <v>3260344322583250</v>
          </cell>
          <cell r="P781">
            <v>3244581011284500</v>
          </cell>
          <cell r="Q781">
            <v>3233645745741370</v>
          </cell>
          <cell r="R781">
            <v>3205218543974950</v>
          </cell>
          <cell r="S781">
            <v>3232670988561240</v>
          </cell>
          <cell r="T781">
            <v>3292859909545780</v>
          </cell>
          <cell r="U781">
            <v>3256890721206790</v>
          </cell>
          <cell r="V781">
            <v>3229723504668320</v>
          </cell>
          <cell r="W781">
            <v>3253390276026140</v>
          </cell>
          <cell r="X781">
            <v>3262209450398150</v>
          </cell>
          <cell r="Y781">
            <v>3272082180235410</v>
          </cell>
          <cell r="Z781">
            <v>3231998879123450</v>
          </cell>
          <cell r="AA781">
            <v>3261631252999440</v>
          </cell>
          <cell r="AB781">
            <v>3268772372296230</v>
          </cell>
          <cell r="AC781">
            <v>3295704337283120</v>
          </cell>
          <cell r="AD781">
            <v>3359092011659440</v>
          </cell>
          <cell r="AE781">
            <v>3358432045854460</v>
          </cell>
          <cell r="AF781">
            <v>3408289923174130</v>
          </cell>
          <cell r="AG781">
            <v>3419200461118760</v>
          </cell>
          <cell r="AH781">
            <v>3406180545040330</v>
          </cell>
          <cell r="AI781">
            <v>3362610488812260</v>
          </cell>
          <cell r="AJ781">
            <v>3410604046996240</v>
          </cell>
          <cell r="AK781">
            <v>3427248579206140</v>
          </cell>
          <cell r="AL781">
            <v>3407826488801380</v>
          </cell>
          <cell r="AM781">
            <v>3421668558639660</v>
          </cell>
          <cell r="AN781">
            <v>3425455033375620</v>
          </cell>
          <cell r="AO781">
            <v>3396483535205070</v>
          </cell>
          <cell r="AP781">
            <v>3434005041677570</v>
          </cell>
          <cell r="AQ781">
            <v>3372201616746200</v>
          </cell>
          <cell r="AR781">
            <v>3418586250278490</v>
          </cell>
          <cell r="AS781">
            <v>3437360442398260</v>
          </cell>
          <cell r="AT781">
            <v>3400430728556050</v>
          </cell>
          <cell r="AU781">
            <v>3423206718748960</v>
          </cell>
          <cell r="AV781">
            <v>3365532356229610</v>
          </cell>
          <cell r="AW781">
            <v>3350498714606230</v>
          </cell>
          <cell r="AX781">
            <v>3397929690914090</v>
          </cell>
          <cell r="AY781">
            <v>3419217368616270</v>
          </cell>
          <cell r="AZ781">
            <v>3415491964800410</v>
          </cell>
          <cell r="BA781">
            <v>3459094605499810</v>
          </cell>
          <cell r="BB781">
            <v>3474308979526990</v>
          </cell>
          <cell r="BC781">
            <v>3515034334365750</v>
          </cell>
          <cell r="BD781">
            <v>3473476315881130</v>
          </cell>
          <cell r="BE781">
            <v>3458859861377890</v>
          </cell>
          <cell r="BF781">
            <v>3447602844157900</v>
          </cell>
          <cell r="BG781">
            <v>3464992270616960</v>
          </cell>
          <cell r="BH781">
            <v>3471476836504430</v>
          </cell>
          <cell r="BI781">
            <v>3506597044200100</v>
          </cell>
          <cell r="BJ781">
            <v>3495781536186710</v>
          </cell>
          <cell r="BK781">
            <v>3511370127356850</v>
          </cell>
          <cell r="BL781">
            <v>3493990412192030</v>
          </cell>
          <cell r="BM781">
            <v>3503277621960950</v>
          </cell>
          <cell r="BN781">
            <v>3507996625410540</v>
          </cell>
          <cell r="BO781">
            <v>3513857201613410</v>
          </cell>
          <cell r="BP781">
            <v>3513185161114850</v>
          </cell>
          <cell r="BQ781">
            <v>3518450529372330</v>
          </cell>
          <cell r="BR781">
            <v>3461051003863220</v>
          </cell>
          <cell r="BS781">
            <v>3480368016194340</v>
          </cell>
          <cell r="BT781">
            <v>3511581751844750</v>
          </cell>
          <cell r="BU781">
            <v>3477623864921250</v>
          </cell>
          <cell r="BV781">
            <v>3500736670958530</v>
          </cell>
          <cell r="BW781">
            <v>3505938558365640</v>
          </cell>
          <cell r="BX781">
            <v>3464601896529930</v>
          </cell>
          <cell r="BY781">
            <v>3481426082803830</v>
          </cell>
          <cell r="BZ781">
            <v>3476189950311040</v>
          </cell>
          <cell r="CA781">
            <v>3552461377710670</v>
          </cell>
          <cell r="CB781">
            <v>3601672207512310</v>
          </cell>
          <cell r="CC781">
            <v>3577462787271560</v>
          </cell>
          <cell r="CD781">
            <v>3611246299448380</v>
          </cell>
          <cell r="CE781">
            <v>3661963346202850</v>
          </cell>
          <cell r="CF781">
            <v>3655450014592520</v>
          </cell>
          <cell r="CG781">
            <v>3666453502439190</v>
          </cell>
          <cell r="CH781">
            <v>3455840079254790</v>
          </cell>
          <cell r="CI781">
            <v>3432650941476790</v>
          </cell>
          <cell r="CJ781">
            <v>3440051280695220</v>
          </cell>
          <cell r="CK781">
            <v>3319202309708320</v>
          </cell>
          <cell r="CL781">
            <v>3307218707463520</v>
          </cell>
          <cell r="CM781">
            <v>3352467236952730</v>
          </cell>
          <cell r="CN781">
            <v>3396443346153690</v>
          </cell>
          <cell r="CO781">
            <v>3372881730574720</v>
          </cell>
          <cell r="FV781"/>
          <cell r="FW781"/>
          <cell r="FX781"/>
          <cell r="FY781"/>
          <cell r="FZ781"/>
          <cell r="GJ781"/>
          <cell r="GK781"/>
          <cell r="GL781"/>
          <cell r="GM781"/>
          <cell r="GN781"/>
          <cell r="GO781"/>
          <cell r="GP781"/>
          <cell r="IO781"/>
          <cell r="IP781"/>
          <cell r="IQ781"/>
          <cell r="IR781"/>
        </row>
        <row r="782">
          <cell r="E782">
            <v>3074019251647900</v>
          </cell>
          <cell r="F782">
            <v>3109504717953480</v>
          </cell>
          <cell r="G782">
            <v>3111968524396230</v>
          </cell>
          <cell r="H782">
            <v>3112428272551350</v>
          </cell>
          <cell r="I782">
            <v>3093618673953040</v>
          </cell>
          <cell r="J782">
            <v>3107451298875610</v>
          </cell>
          <cell r="K782">
            <v>3061760026754980</v>
          </cell>
          <cell r="L782">
            <v>3030200819425210</v>
          </cell>
          <cell r="M782">
            <v>3017033760580610</v>
          </cell>
          <cell r="N782">
            <v>3018534024348260</v>
          </cell>
          <cell r="O782">
            <v>3018521457388700</v>
          </cell>
          <cell r="P782">
            <v>3021681559087730</v>
          </cell>
          <cell r="Q782">
            <v>3006493576258730</v>
          </cell>
          <cell r="R782">
            <v>3016865469005960</v>
          </cell>
          <cell r="S782">
            <v>3041540577415220</v>
          </cell>
          <cell r="T782">
            <v>3084036251932970</v>
          </cell>
          <cell r="U782">
            <v>3065464258006630</v>
          </cell>
          <cell r="V782">
            <v>3019939688935840</v>
          </cell>
          <cell r="W782">
            <v>3036624570493470</v>
          </cell>
          <cell r="X782">
            <v>3042750121121430</v>
          </cell>
          <cell r="Y782">
            <v>3067936590141370</v>
          </cell>
          <cell r="Z782">
            <v>3092987595657000</v>
          </cell>
          <cell r="AA782">
            <v>3117867112011000</v>
          </cell>
          <cell r="AB782">
            <v>3108611575652230</v>
          </cell>
          <cell r="AC782">
            <v>3207562586003680</v>
          </cell>
          <cell r="AD782">
            <v>3240769081648490</v>
          </cell>
          <cell r="AE782">
            <v>3229113278704570</v>
          </cell>
          <cell r="AF782">
            <v>3230919737526060</v>
          </cell>
          <cell r="AG782">
            <v>3229748797589140</v>
          </cell>
          <cell r="AH782">
            <v>3235652361229870</v>
          </cell>
          <cell r="AI782">
            <v>3204562284078700</v>
          </cell>
          <cell r="AJ782">
            <v>3225253557740480</v>
          </cell>
          <cell r="AK782">
            <v>3264507718245470</v>
          </cell>
          <cell r="AL782">
            <v>3265096145465150</v>
          </cell>
          <cell r="AM782">
            <v>3308616549783900</v>
          </cell>
          <cell r="AN782">
            <v>3314201893664210</v>
          </cell>
          <cell r="AO782">
            <v>3294993638703710</v>
          </cell>
          <cell r="AP782">
            <v>3312301436855410</v>
          </cell>
          <cell r="AQ782">
            <v>3265090257717540</v>
          </cell>
          <cell r="AR782">
            <v>3285642398536680</v>
          </cell>
          <cell r="AS782">
            <v>3297731948361220</v>
          </cell>
          <cell r="AT782">
            <v>3284397771684930</v>
          </cell>
          <cell r="AU782">
            <v>3305068106331120</v>
          </cell>
          <cell r="AV782">
            <v>3298956430755560</v>
          </cell>
          <cell r="AW782">
            <v>3246878878453020</v>
          </cell>
          <cell r="AX782">
            <v>3256960631653330</v>
          </cell>
          <cell r="AY782">
            <v>3289806294327620</v>
          </cell>
          <cell r="AZ782">
            <v>3303270998541640</v>
          </cell>
          <cell r="BA782">
            <v>3302096172470030</v>
          </cell>
          <cell r="BB782">
            <v>3261131024548850</v>
          </cell>
          <cell r="BC782">
            <v>3279337348139030</v>
          </cell>
          <cell r="BD782">
            <v>3290750245224820</v>
          </cell>
          <cell r="BE782">
            <v>3292055469798300</v>
          </cell>
          <cell r="BF782">
            <v>3298497580750800</v>
          </cell>
          <cell r="BG782">
            <v>3338294341792080</v>
          </cell>
          <cell r="BH782">
            <v>3345054961659090</v>
          </cell>
          <cell r="BI782">
            <v>3358778474277910</v>
          </cell>
          <cell r="BJ782">
            <v>3339223086052450</v>
          </cell>
          <cell r="BK782">
            <v>3360177914750690</v>
          </cell>
          <cell r="BL782">
            <v>3343413831882060</v>
          </cell>
          <cell r="BM782">
            <v>3351778780518050</v>
          </cell>
          <cell r="BN782">
            <v>3368882476728160</v>
          </cell>
          <cell r="BO782">
            <v>3361304757971320</v>
          </cell>
          <cell r="BP782">
            <v>3381867619332560</v>
          </cell>
          <cell r="BQ782">
            <v>3395845248641760</v>
          </cell>
          <cell r="BR782">
            <v>3389395174558430</v>
          </cell>
          <cell r="BS782">
            <v>3396768151205520</v>
          </cell>
          <cell r="BT782">
            <v>3443715324138300</v>
          </cell>
          <cell r="BU782">
            <v>3387057356507770</v>
          </cell>
          <cell r="BV782">
            <v>3384700006203120</v>
          </cell>
          <cell r="BW782">
            <v>3410341619075940</v>
          </cell>
          <cell r="BX782">
            <v>3425443009565340</v>
          </cell>
          <cell r="BY782">
            <v>3451665959880970</v>
          </cell>
          <cell r="BZ782">
            <v>3441336202029580</v>
          </cell>
          <cell r="CA782">
            <v>3443295325061350</v>
          </cell>
          <cell r="CB782">
            <v>3444397234328770</v>
          </cell>
          <cell r="CC782">
            <v>3417206472635930</v>
          </cell>
          <cell r="CD782">
            <v>3384134943924050</v>
          </cell>
          <cell r="CE782">
            <v>3391968076928220</v>
          </cell>
          <cell r="CF782">
            <v>3416510771868430</v>
          </cell>
          <cell r="CG782">
            <v>3449456847520630</v>
          </cell>
          <cell r="CH782">
            <v>3381857880240730</v>
          </cell>
          <cell r="CI782">
            <v>3322103965769470</v>
          </cell>
          <cell r="CJ782">
            <v>3345240015655000</v>
          </cell>
          <cell r="CK782">
            <v>3260689526467970</v>
          </cell>
          <cell r="CL782">
            <v>3291730432469800</v>
          </cell>
          <cell r="CM782">
            <v>3340185331514020</v>
          </cell>
          <cell r="CN782">
            <v>3359356233488250</v>
          </cell>
          <cell r="CO782">
            <v>3350793266258140</v>
          </cell>
          <cell r="FV782"/>
          <cell r="FW782"/>
          <cell r="FX782"/>
          <cell r="FY782"/>
          <cell r="FZ782"/>
          <cell r="GJ782"/>
          <cell r="GK782"/>
          <cell r="GL782"/>
          <cell r="GM782"/>
          <cell r="GN782"/>
          <cell r="GO782"/>
          <cell r="GP782"/>
          <cell r="IO782"/>
          <cell r="IP782"/>
          <cell r="IQ782"/>
          <cell r="IR782"/>
        </row>
        <row r="783">
          <cell r="E783">
            <v>889703637968693</v>
          </cell>
          <cell r="F783">
            <v>910754500857143</v>
          </cell>
          <cell r="G783">
            <v>909993844444474</v>
          </cell>
          <cell r="H783">
            <v>917062163858729</v>
          </cell>
          <cell r="I783">
            <v>917675991519918</v>
          </cell>
          <cell r="J783">
            <v>927009598019563</v>
          </cell>
          <cell r="K783">
            <v>923703079480931</v>
          </cell>
          <cell r="L783">
            <v>907739905144529</v>
          </cell>
          <cell r="M783">
            <v>904983299406581</v>
          </cell>
          <cell r="N783">
            <v>907805178140242</v>
          </cell>
          <cell r="O783">
            <v>912930830489169</v>
          </cell>
          <cell r="P783">
            <v>900306213841478</v>
          </cell>
          <cell r="Q783">
            <v>891419480669185</v>
          </cell>
          <cell r="R783">
            <v>885808417968115</v>
          </cell>
          <cell r="S783">
            <v>893386867496988</v>
          </cell>
          <cell r="T783">
            <v>901632630164276</v>
          </cell>
          <cell r="U783">
            <v>893977528662151</v>
          </cell>
          <cell r="V783">
            <v>877812041478250</v>
          </cell>
          <cell r="W783">
            <v>884117052467629</v>
          </cell>
          <cell r="X783">
            <v>881830000025394</v>
          </cell>
          <cell r="Y783">
            <v>891790787248153</v>
          </cell>
          <cell r="Z783">
            <v>894810348044944</v>
          </cell>
          <cell r="AA783">
            <v>895385293591713</v>
          </cell>
          <cell r="AB783">
            <v>897747546768454</v>
          </cell>
          <cell r="AC783">
            <v>1201461804675900</v>
          </cell>
          <cell r="AD783">
            <v>1210685808981540</v>
          </cell>
          <cell r="AE783">
            <v>1202751319397480</v>
          </cell>
          <cell r="AF783">
            <v>1203852084857410</v>
          </cell>
          <cell r="AG783">
            <v>1205396843228130</v>
          </cell>
          <cell r="AH783">
            <v>1200241642877810</v>
          </cell>
          <cell r="AI783">
            <v>1188786604331150</v>
          </cell>
          <cell r="AJ783">
            <v>1199697595214090</v>
          </cell>
          <cell r="AK783">
            <v>1211960049747470</v>
          </cell>
          <cell r="AL783">
            <v>1209200340205950</v>
          </cell>
          <cell r="AM783">
            <v>1227171620461340</v>
          </cell>
          <cell r="AN783">
            <v>1223998310449830</v>
          </cell>
          <cell r="AO783">
            <v>1215188295448290</v>
          </cell>
          <cell r="AP783">
            <v>1221342856106240</v>
          </cell>
          <cell r="AQ783">
            <v>1210544573799000</v>
          </cell>
          <cell r="AR783">
            <v>1221421496412470</v>
          </cell>
          <cell r="AS783">
            <v>1224667679980710</v>
          </cell>
          <cell r="AT783">
            <v>1218535430003750</v>
          </cell>
          <cell r="AU783">
            <v>1233328940673480</v>
          </cell>
          <cell r="AV783">
            <v>1243149421801940</v>
          </cell>
          <cell r="AW783">
            <v>1226520944020280</v>
          </cell>
          <cell r="AX783">
            <v>1237635202834850</v>
          </cell>
          <cell r="AY783">
            <v>1250164920215670</v>
          </cell>
          <cell r="AZ783">
            <v>1252294794034340</v>
          </cell>
          <cell r="BA783">
            <v>1245477717368380</v>
          </cell>
          <cell r="BB783">
            <v>1223128540032710</v>
          </cell>
          <cell r="BC783">
            <v>1231823387346630</v>
          </cell>
          <cell r="BD783">
            <v>1234394115584650</v>
          </cell>
          <cell r="BE783">
            <v>1234987424588330</v>
          </cell>
          <cell r="BF783">
            <v>1242193813321360</v>
          </cell>
          <cell r="BG783">
            <v>1266876050163140</v>
          </cell>
          <cell r="BH783">
            <v>1271359338688610</v>
          </cell>
          <cell r="BI783">
            <v>1290161315524310</v>
          </cell>
          <cell r="BJ783">
            <v>1283015205756820</v>
          </cell>
          <cell r="BK783">
            <v>1291695874904410</v>
          </cell>
          <cell r="BL783">
            <v>1280189209581740</v>
          </cell>
          <cell r="BM783">
            <v>1279786841862690</v>
          </cell>
          <cell r="BN783">
            <v>1280457028550580</v>
          </cell>
          <cell r="BO783">
            <v>1280147386615280</v>
          </cell>
          <cell r="BP783">
            <v>1289817601047880</v>
          </cell>
          <cell r="BQ783">
            <v>1300228356036520</v>
          </cell>
          <cell r="BR783">
            <v>1296616151400230</v>
          </cell>
          <cell r="BS783">
            <v>1295634387021430</v>
          </cell>
          <cell r="BT783">
            <v>1316149090983860</v>
          </cell>
          <cell r="BU783">
            <v>1290636434892150</v>
          </cell>
          <cell r="BV783">
            <v>1298815279867050</v>
          </cell>
          <cell r="BW783">
            <v>1314408855687930</v>
          </cell>
          <cell r="BX783">
            <v>1318683401053230</v>
          </cell>
          <cell r="BY783">
            <v>1336074379737070</v>
          </cell>
          <cell r="BZ783">
            <v>1335199447220180</v>
          </cell>
          <cell r="CA783">
            <v>1352516889271920</v>
          </cell>
          <cell r="CB783">
            <v>1349539511934880</v>
          </cell>
          <cell r="CC783">
            <v>1335433268238440</v>
          </cell>
          <cell r="CD783">
            <v>1321646743569850</v>
          </cell>
          <cell r="CE783">
            <v>1320823656331650</v>
          </cell>
          <cell r="CF783">
            <v>1328695684782340</v>
          </cell>
          <cell r="CG783">
            <v>1342400315346240</v>
          </cell>
          <cell r="CH783">
            <v>1298998918837560</v>
          </cell>
          <cell r="CI783">
            <v>1274800069518160</v>
          </cell>
          <cell r="CJ783">
            <v>1287770689455550</v>
          </cell>
          <cell r="CK783">
            <v>1245852318516660</v>
          </cell>
          <cell r="CL783">
            <v>1257834057438420</v>
          </cell>
          <cell r="CM783">
            <v>1280665737471130</v>
          </cell>
          <cell r="CN783">
            <v>1283476691039170</v>
          </cell>
          <cell r="CO783">
            <v>1280410733810000</v>
          </cell>
          <cell r="FV783"/>
          <cell r="FW783"/>
          <cell r="FX783"/>
          <cell r="FY783"/>
          <cell r="FZ783"/>
          <cell r="GJ783"/>
          <cell r="GK783"/>
          <cell r="GL783"/>
          <cell r="GM783"/>
          <cell r="GN783"/>
          <cell r="GO783"/>
          <cell r="GP783"/>
          <cell r="IO783"/>
          <cell r="IP783"/>
          <cell r="IQ783"/>
          <cell r="IR783"/>
        </row>
        <row r="784">
          <cell r="E784">
            <v>3441920332688190</v>
          </cell>
          <cell r="F784">
            <v>3478029601756820</v>
          </cell>
          <cell r="G784">
            <v>3496845673335430</v>
          </cell>
          <cell r="H784">
            <v>3477664554942770</v>
          </cell>
          <cell r="I784">
            <v>3485599921390780</v>
          </cell>
          <cell r="J784">
            <v>3528222974787190</v>
          </cell>
          <cell r="K784">
            <v>3508579377622030</v>
          </cell>
          <cell r="L784">
            <v>3510262367154020</v>
          </cell>
          <cell r="M784">
            <v>3528504548611210</v>
          </cell>
          <cell r="N784">
            <v>3542183510000210</v>
          </cell>
          <cell r="O784">
            <v>3560760629387060</v>
          </cell>
          <cell r="P784">
            <v>3548392402852180</v>
          </cell>
          <cell r="Q784">
            <v>3539680137365060</v>
          </cell>
          <cell r="R784">
            <v>3517511736071710</v>
          </cell>
          <cell r="S784">
            <v>3533302529592640</v>
          </cell>
          <cell r="T784">
            <v>3590983338339880</v>
          </cell>
          <cell r="U784">
            <v>3552869683524810</v>
          </cell>
          <cell r="V784">
            <v>3522493213797270</v>
          </cell>
          <cell r="W784">
            <v>3549081581988600</v>
          </cell>
          <cell r="X784">
            <v>3562163649331590</v>
          </cell>
          <cell r="Y784">
            <v>3566994683435680</v>
          </cell>
          <cell r="Z784">
            <v>3510706435630220</v>
          </cell>
          <cell r="AA784">
            <v>3529617054526800</v>
          </cell>
          <cell r="AB784">
            <v>3526453864171070</v>
          </cell>
          <cell r="AC784">
            <v>3516883453514450</v>
          </cell>
          <cell r="AD784">
            <v>3564652776392190</v>
          </cell>
          <cell r="AE784">
            <v>3559167697169760</v>
          </cell>
          <cell r="AF784">
            <v>3597782579495110</v>
          </cell>
          <cell r="AG784">
            <v>3597222941245210</v>
          </cell>
          <cell r="AH784">
            <v>3600764010364390</v>
          </cell>
          <cell r="AI784">
            <v>3570715994336500</v>
          </cell>
          <cell r="AJ784">
            <v>3622561143212690</v>
          </cell>
          <cell r="AK784">
            <v>3627414578265450</v>
          </cell>
          <cell r="AL784">
            <v>3616607100979380</v>
          </cell>
          <cell r="AM784">
            <v>3637843593529170</v>
          </cell>
          <cell r="AN784">
            <v>3639031938148400</v>
          </cell>
          <cell r="AO784">
            <v>3618538894051090</v>
          </cell>
          <cell r="AP784">
            <v>3663389493832150</v>
          </cell>
          <cell r="AQ784">
            <v>3628726814668830</v>
          </cell>
          <cell r="AR784">
            <v>3672711285608520</v>
          </cell>
          <cell r="AS784">
            <v>3679480167666170</v>
          </cell>
          <cell r="AT784">
            <v>3648761727507830</v>
          </cell>
          <cell r="AU784">
            <v>3697526109535420</v>
          </cell>
          <cell r="AV784">
            <v>3662601686040850</v>
          </cell>
          <cell r="AW784">
            <v>3652852045401250</v>
          </cell>
          <cell r="AX784">
            <v>3690542392573830</v>
          </cell>
          <cell r="AY784">
            <v>3698131818272570</v>
          </cell>
          <cell r="AZ784">
            <v>3696081657552680</v>
          </cell>
          <cell r="BA784">
            <v>3723374234940680</v>
          </cell>
          <cell r="BB784">
            <v>3732240703378000</v>
          </cell>
          <cell r="BC784">
            <v>3783036332769390</v>
          </cell>
          <cell r="BD784">
            <v>3736115374756420</v>
          </cell>
          <cell r="BE784">
            <v>3714309152862960</v>
          </cell>
          <cell r="BF784">
            <v>3711033720247140</v>
          </cell>
          <cell r="BG784">
            <v>3733610870226310</v>
          </cell>
          <cell r="BH784">
            <v>3730124780742650</v>
          </cell>
          <cell r="BI784">
            <v>3773602142274680</v>
          </cell>
          <cell r="BJ784">
            <v>3750789186096050</v>
          </cell>
          <cell r="BK784">
            <v>3779839901864590</v>
          </cell>
          <cell r="BL784">
            <v>3748811101564780</v>
          </cell>
          <cell r="BM784">
            <v>3767037182569430</v>
          </cell>
          <cell r="BN784">
            <v>3760743323989270</v>
          </cell>
          <cell r="BO784">
            <v>3773599229460020</v>
          </cell>
          <cell r="BP784">
            <v>3776638338325860</v>
          </cell>
          <cell r="BQ784">
            <v>3784996652333250</v>
          </cell>
          <cell r="BR784">
            <v>3732405303591140</v>
          </cell>
          <cell r="BS784">
            <v>3746224696958570</v>
          </cell>
          <cell r="BT784">
            <v>3775872272926550</v>
          </cell>
          <cell r="BU784">
            <v>3734171531080080</v>
          </cell>
          <cell r="BV784">
            <v>3758273105803450</v>
          </cell>
          <cell r="BW784">
            <v>3782383675498410</v>
          </cell>
          <cell r="BX784">
            <v>3745519624759820</v>
          </cell>
          <cell r="BY784">
            <v>3756843310819920</v>
          </cell>
          <cell r="BZ784">
            <v>3737833504445000</v>
          </cell>
          <cell r="CA784">
            <v>3798928310736420</v>
          </cell>
          <cell r="CB784">
            <v>3855550512340140</v>
          </cell>
          <cell r="CC784">
            <v>3838285809232800</v>
          </cell>
          <cell r="CD784">
            <v>3884697286788320</v>
          </cell>
          <cell r="CE784">
            <v>3943047666990870</v>
          </cell>
          <cell r="CF784">
            <v>3931601950220400</v>
          </cell>
          <cell r="CG784">
            <v>3977699039706250</v>
          </cell>
          <cell r="CH784">
            <v>3749061164906010</v>
          </cell>
          <cell r="CI784">
            <v>3754281308815900</v>
          </cell>
          <cell r="CJ784">
            <v>3782703372074190</v>
          </cell>
          <cell r="CK784">
            <v>3667168909357240</v>
          </cell>
          <cell r="CL784">
            <v>3693997963263570</v>
          </cell>
          <cell r="CM784">
            <v>3729527108570880</v>
          </cell>
          <cell r="CN784">
            <v>3778979503098530</v>
          </cell>
          <cell r="CO784">
            <v>3740157246599760</v>
          </cell>
          <cell r="FV784"/>
          <cell r="FW784"/>
          <cell r="FX784"/>
          <cell r="FY784"/>
          <cell r="FZ784"/>
          <cell r="GJ784"/>
          <cell r="GK784"/>
          <cell r="GL784"/>
          <cell r="GM784"/>
          <cell r="GN784"/>
          <cell r="GO784"/>
          <cell r="GP784"/>
          <cell r="IO784"/>
          <cell r="IP784"/>
          <cell r="IQ784"/>
          <cell r="IR784"/>
        </row>
        <row r="785">
          <cell r="E785">
            <v>2539123388790830</v>
          </cell>
          <cell r="F785">
            <v>2578687155850430</v>
          </cell>
          <cell r="G785">
            <v>2589575301002110</v>
          </cell>
          <cell r="H785">
            <v>2578331449270200</v>
          </cell>
          <cell r="I785">
            <v>2577746102060730</v>
          </cell>
          <cell r="J785">
            <v>2599350106128360</v>
          </cell>
          <cell r="K785">
            <v>2582091627903950</v>
          </cell>
          <cell r="L785">
            <v>2539242020476760</v>
          </cell>
          <cell r="M785">
            <v>2545140870476470</v>
          </cell>
          <cell r="N785">
            <v>2547866624459590</v>
          </cell>
          <cell r="O785">
            <v>2556041446257830</v>
          </cell>
          <cell r="P785">
            <v>2521839583633730</v>
          </cell>
          <cell r="Q785">
            <v>2510512955088700</v>
          </cell>
          <cell r="R785">
            <v>2505354758097280</v>
          </cell>
          <cell r="S785">
            <v>2518812981243070</v>
          </cell>
          <cell r="T785">
            <v>2563900224570620</v>
          </cell>
          <cell r="U785">
            <v>2536193633427680</v>
          </cell>
          <cell r="V785">
            <v>2504655445065950</v>
          </cell>
          <cell r="W785">
            <v>2534804989969410</v>
          </cell>
          <cell r="X785">
            <v>2513659239531910</v>
          </cell>
          <cell r="Y785">
            <v>2522752732006260</v>
          </cell>
          <cell r="Z785">
            <v>2525932334704370</v>
          </cell>
          <cell r="AA785">
            <v>2556579601993920</v>
          </cell>
          <cell r="AB785">
            <v>2548789704842670</v>
          </cell>
          <cell r="AC785">
            <v>2564898900554860</v>
          </cell>
          <cell r="AD785">
            <v>2594548762658090</v>
          </cell>
          <cell r="AE785">
            <v>2575826674128440</v>
          </cell>
          <cell r="AF785">
            <v>2594976690045890</v>
          </cell>
          <cell r="AG785">
            <v>2623415846080890</v>
          </cell>
          <cell r="AH785">
            <v>2591933621221140</v>
          </cell>
          <cell r="AI785">
            <v>2550810873293590</v>
          </cell>
          <cell r="AJ785">
            <v>2577393243853230</v>
          </cell>
          <cell r="AK785">
            <v>2584473177345880</v>
          </cell>
          <cell r="AL785">
            <v>2576162329687790</v>
          </cell>
          <cell r="AM785">
            <v>2602761549426300</v>
          </cell>
          <cell r="AN785">
            <v>2601804153087730</v>
          </cell>
          <cell r="AO785">
            <v>2586895862125440</v>
          </cell>
          <cell r="AP785">
            <v>2608974437576740</v>
          </cell>
          <cell r="AQ785">
            <v>2568801697192930</v>
          </cell>
          <cell r="AR785">
            <v>2586176664295570</v>
          </cell>
          <cell r="AS785">
            <v>2606931910206630</v>
          </cell>
          <cell r="AT785">
            <v>2582829145429890</v>
          </cell>
          <cell r="AU785">
            <v>2619427390695680</v>
          </cell>
          <cell r="AV785">
            <v>2612049438769900</v>
          </cell>
          <cell r="AW785">
            <v>2580324477795150</v>
          </cell>
          <cell r="AX785">
            <v>2583001378117950</v>
          </cell>
          <cell r="AY785">
            <v>2611015039531950</v>
          </cell>
          <cell r="AZ785">
            <v>2626992372397920</v>
          </cell>
          <cell r="BA785">
            <v>2615617511864620</v>
          </cell>
          <cell r="BB785">
            <v>2583860236432150</v>
          </cell>
          <cell r="BC785">
            <v>2620723932415230</v>
          </cell>
          <cell r="BD785">
            <v>2597330649691600</v>
          </cell>
          <cell r="BE785">
            <v>2603572327591990</v>
          </cell>
          <cell r="BF785">
            <v>2616009916366680</v>
          </cell>
          <cell r="BG785">
            <v>2643482540794370</v>
          </cell>
          <cell r="BH785">
            <v>2644889045980640</v>
          </cell>
          <cell r="BI785">
            <v>2670044393393840</v>
          </cell>
          <cell r="BJ785">
            <v>2650406452618500</v>
          </cell>
          <cell r="BK785">
            <v>2672446161696240</v>
          </cell>
          <cell r="BL785">
            <v>2661147806252780</v>
          </cell>
          <cell r="BM785">
            <v>2683596286924130</v>
          </cell>
          <cell r="BN785">
            <v>2680521967799360</v>
          </cell>
          <cell r="BO785">
            <v>2688364432381390</v>
          </cell>
          <cell r="BP785">
            <v>2706823558018040</v>
          </cell>
          <cell r="BQ785">
            <v>2733796609517590</v>
          </cell>
          <cell r="BR785">
            <v>2724036500215350</v>
          </cell>
          <cell r="BS785">
            <v>2728653636171500</v>
          </cell>
          <cell r="BT785">
            <v>2756183258924380</v>
          </cell>
          <cell r="BU785">
            <v>2721888696209950</v>
          </cell>
          <cell r="BV785">
            <v>2724215542628110</v>
          </cell>
          <cell r="BW785">
            <v>2743717328494890</v>
          </cell>
          <cell r="BX785">
            <v>2736866095491090</v>
          </cell>
          <cell r="BY785">
            <v>2746544055617320</v>
          </cell>
          <cell r="BZ785">
            <v>2755604330341610</v>
          </cell>
          <cell r="CA785">
            <v>2755740454092980</v>
          </cell>
          <cell r="CB785">
            <v>2761223796418460</v>
          </cell>
          <cell r="CC785">
            <v>2741558765799690</v>
          </cell>
          <cell r="CD785">
            <v>2747617542867750</v>
          </cell>
          <cell r="CE785">
            <v>2768219527861220</v>
          </cell>
          <cell r="CF785">
            <v>2779604174280940</v>
          </cell>
          <cell r="CG785">
            <v>2790349355538730</v>
          </cell>
          <cell r="CH785">
            <v>2687210065240840</v>
          </cell>
          <cell r="CI785">
            <v>2692295071648670</v>
          </cell>
          <cell r="CJ785">
            <v>2729041573021940</v>
          </cell>
          <cell r="CK785">
            <v>2648943946587540</v>
          </cell>
          <cell r="CL785">
            <v>2662731455063950</v>
          </cell>
          <cell r="CM785">
            <v>2661558953240290</v>
          </cell>
          <cell r="CN785">
            <v>2671012560038030</v>
          </cell>
          <cell r="CO785">
            <v>2651419873613510</v>
          </cell>
          <cell r="FV785"/>
          <cell r="FW785"/>
          <cell r="FX785"/>
          <cell r="FY785"/>
          <cell r="FZ785"/>
          <cell r="GJ785"/>
          <cell r="GK785"/>
          <cell r="GL785"/>
          <cell r="GM785"/>
          <cell r="GN785"/>
          <cell r="GO785"/>
          <cell r="GP785"/>
          <cell r="IO785"/>
          <cell r="IP785"/>
          <cell r="IQ785"/>
          <cell r="IR785"/>
        </row>
        <row r="786">
          <cell r="E786">
            <v>5043955063442030</v>
          </cell>
          <cell r="F786">
            <v>5109425474624710</v>
          </cell>
          <cell r="G786">
            <v>5133861241383490</v>
          </cell>
          <cell r="H786">
            <v>5116982251091710</v>
          </cell>
          <cell r="I786">
            <v>5113556700087080</v>
          </cell>
          <cell r="J786">
            <v>5162814457359670</v>
          </cell>
          <cell r="K786">
            <v>5142089097600330</v>
          </cell>
          <cell r="L786">
            <v>5113028308218580</v>
          </cell>
          <cell r="M786">
            <v>5134834697099350</v>
          </cell>
          <cell r="N786">
            <v>5160054863571890</v>
          </cell>
          <cell r="O786">
            <v>5174844760465180</v>
          </cell>
          <cell r="P786">
            <v>5140476805680730</v>
          </cell>
          <cell r="Q786">
            <v>5115240633269700</v>
          </cell>
          <cell r="R786">
            <v>5087065298009050</v>
          </cell>
          <cell r="S786">
            <v>5117464044143250</v>
          </cell>
          <cell r="T786">
            <v>5198461234810050</v>
          </cell>
          <cell r="U786">
            <v>5143565728270950</v>
          </cell>
          <cell r="V786">
            <v>5088205905281160</v>
          </cell>
          <cell r="W786">
            <v>5129032713151940</v>
          </cell>
          <cell r="X786">
            <v>5134088311002820</v>
          </cell>
          <cell r="Y786">
            <v>5149192904604770</v>
          </cell>
          <cell r="Z786">
            <v>5105640713363960</v>
          </cell>
          <cell r="AA786">
            <v>5272199125597210</v>
          </cell>
          <cell r="AB786">
            <v>5262823641860170</v>
          </cell>
          <cell r="AC786">
            <v>5292261340515610</v>
          </cell>
          <cell r="AD786">
            <v>5359244893391650</v>
          </cell>
          <cell r="AE786">
            <v>5344618757719470</v>
          </cell>
          <cell r="AF786">
            <v>5397151876061020</v>
          </cell>
          <cell r="AG786">
            <v>5401556671807030</v>
          </cell>
          <cell r="AH786">
            <v>5376334183566210</v>
          </cell>
          <cell r="AI786">
            <v>5314130423574780</v>
          </cell>
          <cell r="AJ786">
            <v>5385358951918840</v>
          </cell>
          <cell r="AK786">
            <v>5408404851479000</v>
          </cell>
          <cell r="AL786">
            <v>5390902712738500</v>
          </cell>
          <cell r="AM786">
            <v>5432609980155260</v>
          </cell>
          <cell r="AN786">
            <v>5432018419743880</v>
          </cell>
          <cell r="AO786">
            <v>5397706727873890</v>
          </cell>
          <cell r="AP786">
            <v>5453819448207910</v>
          </cell>
          <cell r="AQ786">
            <v>5388736485245720</v>
          </cell>
          <cell r="AR786">
            <v>5441131710947340</v>
          </cell>
          <cell r="AS786">
            <v>5459252442752230</v>
          </cell>
          <cell r="AT786">
            <v>5415352886307730</v>
          </cell>
          <cell r="AU786">
            <v>5476783394226970</v>
          </cell>
          <cell r="AV786">
            <v>5418266076377150</v>
          </cell>
          <cell r="AW786">
            <v>5389231476598370</v>
          </cell>
          <cell r="AX786">
            <v>5446722462432700</v>
          </cell>
          <cell r="AY786">
            <v>5483084074406130</v>
          </cell>
          <cell r="AZ786">
            <v>5479094232474640</v>
          </cell>
          <cell r="BA786">
            <v>5511800188337020</v>
          </cell>
          <cell r="BB786">
            <v>5492503706028040</v>
          </cell>
          <cell r="BC786">
            <v>5566673126572350</v>
          </cell>
          <cell r="BD786">
            <v>5523041091947460</v>
          </cell>
          <cell r="BE786">
            <v>5508121750781810</v>
          </cell>
          <cell r="BF786">
            <v>5515538043607060</v>
          </cell>
          <cell r="BG786">
            <v>5560431568790270</v>
          </cell>
          <cell r="BH786">
            <v>5564554692509220</v>
          </cell>
          <cell r="BI786">
            <v>5630490059172530</v>
          </cell>
          <cell r="BJ786">
            <v>5592971550170330</v>
          </cell>
          <cell r="BK786">
            <v>5631248465993970</v>
          </cell>
          <cell r="BL786">
            <v>5595039474992570</v>
          </cell>
          <cell r="BM786">
            <v>5626971161207290</v>
          </cell>
          <cell r="BN786">
            <v>5631949724027970</v>
          </cell>
          <cell r="BO786">
            <v>5650103800103250</v>
          </cell>
          <cell r="BP786">
            <v>5675831186495490</v>
          </cell>
          <cell r="BQ786">
            <v>5714887637503790</v>
          </cell>
          <cell r="BR786">
            <v>5665920642474560</v>
          </cell>
          <cell r="BS786">
            <v>5673440318824050</v>
          </cell>
          <cell r="BT786">
            <v>5740192989703530</v>
          </cell>
          <cell r="BU786">
            <v>5665430779644810</v>
          </cell>
          <cell r="BV786">
            <v>5697824854756460</v>
          </cell>
          <cell r="BW786">
            <v>5730088755919810</v>
          </cell>
          <cell r="BX786">
            <v>5683153598766780</v>
          </cell>
          <cell r="BY786">
            <v>5707685138022340</v>
          </cell>
          <cell r="BZ786">
            <v>5696486288727160</v>
          </cell>
          <cell r="CA786">
            <v>5778023948222500</v>
          </cell>
          <cell r="CB786">
            <v>5832520751227440</v>
          </cell>
          <cell r="CC786">
            <v>5793380103410390</v>
          </cell>
          <cell r="CD786">
            <v>5833775635895150</v>
          </cell>
          <cell r="CE786">
            <v>5900828930626110</v>
          </cell>
          <cell r="CF786">
            <v>5907111763785280</v>
          </cell>
          <cell r="CG786">
            <v>5953940369884080</v>
          </cell>
          <cell r="CH786">
            <v>5658004785942740</v>
          </cell>
          <cell r="CI786">
            <v>5633416508549110</v>
          </cell>
          <cell r="CJ786">
            <v>5679940900893690</v>
          </cell>
          <cell r="CK786">
            <v>5493798595034230</v>
          </cell>
          <cell r="CL786">
            <v>5520176738780180</v>
          </cell>
          <cell r="CM786">
            <v>5558331849339360</v>
          </cell>
          <cell r="CN786">
            <v>5616972012801690</v>
          </cell>
          <cell r="CO786">
            <v>5572413468533760</v>
          </cell>
          <cell r="FV786"/>
          <cell r="FW786"/>
          <cell r="FX786"/>
          <cell r="FY786"/>
          <cell r="FZ786"/>
          <cell r="GJ786"/>
          <cell r="GK786"/>
          <cell r="GL786"/>
          <cell r="GM786"/>
          <cell r="GN786"/>
          <cell r="GO786"/>
          <cell r="GP786"/>
          <cell r="IO786"/>
          <cell r="IP786"/>
          <cell r="IQ786"/>
          <cell r="IR786"/>
        </row>
        <row r="787">
          <cell r="E787">
            <v>1200166937090740</v>
          </cell>
          <cell r="F787">
            <v>1209047414887110</v>
          </cell>
          <cell r="G787">
            <v>1217157066792310</v>
          </cell>
          <cell r="H787">
            <v>1197127322116580</v>
          </cell>
          <cell r="I787">
            <v>1201175411684710</v>
          </cell>
          <cell r="J787">
            <v>1214801142929970</v>
          </cell>
          <cell r="K787">
            <v>1210428998193760</v>
          </cell>
          <cell r="L787">
            <v>1206565046957160</v>
          </cell>
          <cell r="M787">
            <v>1213878027512050</v>
          </cell>
          <cell r="N787">
            <v>1217661882148330</v>
          </cell>
          <cell r="O787">
            <v>1219798103168030</v>
          </cell>
          <cell r="P787">
            <v>1214258066143880</v>
          </cell>
          <cell r="Q787">
            <v>1208154437163580</v>
          </cell>
          <cell r="R787">
            <v>1190962885375490</v>
          </cell>
          <cell r="S787">
            <v>1195762615193940</v>
          </cell>
          <cell r="T787">
            <v>1215517903926000</v>
          </cell>
          <cell r="U787">
            <v>1207154980515460</v>
          </cell>
          <cell r="V787">
            <v>1190206780252630</v>
          </cell>
          <cell r="W787">
            <v>1199000598964290</v>
          </cell>
          <cell r="X787">
            <v>1205043801117460</v>
          </cell>
          <cell r="Y787">
            <v>1213959712384560</v>
          </cell>
          <cell r="Z787">
            <v>1202457265783440</v>
          </cell>
          <cell r="AA787">
            <v>1203541799479560</v>
          </cell>
          <cell r="AB787">
            <v>1204026769375390</v>
          </cell>
          <cell r="AC787">
            <v>1260459147638460</v>
          </cell>
          <cell r="AD787">
            <v>1269930556700090</v>
          </cell>
          <cell r="AE787">
            <v>1273455108191540</v>
          </cell>
          <cell r="AF787">
            <v>1278031508583540</v>
          </cell>
          <cell r="AG787">
            <v>1273619616610260</v>
          </cell>
          <cell r="AH787">
            <v>1277663749217290</v>
          </cell>
          <cell r="AI787">
            <v>1277385335998220</v>
          </cell>
          <cell r="AJ787">
            <v>1299157238919660</v>
          </cell>
          <cell r="AK787">
            <v>1298277624670970</v>
          </cell>
          <cell r="AL787">
            <v>1297689478986380</v>
          </cell>
          <cell r="AM787">
            <v>1311004527146190</v>
          </cell>
          <cell r="AN787">
            <v>1304793179971310</v>
          </cell>
          <cell r="AO787">
            <v>1302938284216750</v>
          </cell>
          <cell r="AP787">
            <v>1317170196510800</v>
          </cell>
          <cell r="AQ787">
            <v>1320953953151640</v>
          </cell>
          <cell r="AR787">
            <v>1321305721057780</v>
          </cell>
          <cell r="AS787">
            <v>1319636039908200</v>
          </cell>
          <cell r="AT787">
            <v>1320039070238510</v>
          </cell>
          <cell r="AU787">
            <v>1348342544204080</v>
          </cell>
          <cell r="AV787">
            <v>1356644716214820</v>
          </cell>
          <cell r="AW787">
            <v>1360023370446490</v>
          </cell>
          <cell r="AX787">
            <v>1375910494054030</v>
          </cell>
          <cell r="AY787">
            <v>1373992992150700</v>
          </cell>
          <cell r="AZ787">
            <v>1376363943396070</v>
          </cell>
          <cell r="BA787">
            <v>1367028695151130</v>
          </cell>
          <cell r="BB787">
            <v>1352218848574520</v>
          </cell>
          <cell r="BC787">
            <v>1376548771214020</v>
          </cell>
          <cell r="BD787">
            <v>1377335808058320</v>
          </cell>
          <cell r="BE787">
            <v>1378719042613610</v>
          </cell>
          <cell r="BF787">
            <v>1367752010426710</v>
          </cell>
          <cell r="BG787">
            <v>1377337618572910</v>
          </cell>
          <cell r="BH787">
            <v>1381657175482010</v>
          </cell>
          <cell r="BI787">
            <v>1401472277297780</v>
          </cell>
          <cell r="BJ787">
            <v>1383888888193090</v>
          </cell>
          <cell r="BK787">
            <v>1406354067144720</v>
          </cell>
          <cell r="BL787">
            <v>1391872472077850</v>
          </cell>
          <cell r="BM787">
            <v>1387584693865970</v>
          </cell>
          <cell r="BN787">
            <v>1385024820385060</v>
          </cell>
          <cell r="BO787">
            <v>1397175741456780</v>
          </cell>
          <cell r="BP787">
            <v>1403947075835100</v>
          </cell>
          <cell r="BQ787">
            <v>1418007343008290</v>
          </cell>
          <cell r="BR787">
            <v>1414408889555330</v>
          </cell>
          <cell r="BS787">
            <v>1406291057090410</v>
          </cell>
          <cell r="BT787">
            <v>1428774081918920</v>
          </cell>
          <cell r="BU787">
            <v>1417100783258360</v>
          </cell>
          <cell r="BV787">
            <v>1416501982325410</v>
          </cell>
          <cell r="BW787">
            <v>1439133965461990</v>
          </cell>
          <cell r="BX787">
            <v>1431153948686780</v>
          </cell>
          <cell r="BY787">
            <v>1436718448408890</v>
          </cell>
          <cell r="BZ787">
            <v>1425409065520040</v>
          </cell>
          <cell r="CA787">
            <v>1431544889725200</v>
          </cell>
          <cell r="CB787">
            <v>1462411924118740</v>
          </cell>
          <cell r="CC787">
            <v>1458304203439480</v>
          </cell>
          <cell r="CD787">
            <v>1448810885139160</v>
          </cell>
          <cell r="CE787">
            <v>1469276573461230</v>
          </cell>
          <cell r="CF787">
            <v>1464618794565790</v>
          </cell>
          <cell r="CG787">
            <v>1529805703349920</v>
          </cell>
          <cell r="CH787">
            <v>1452972807894700</v>
          </cell>
          <cell r="CI787">
            <v>1439420032486530</v>
          </cell>
          <cell r="CJ787">
            <v>1440850902944140</v>
          </cell>
          <cell r="CK787">
            <v>1416045049674660</v>
          </cell>
          <cell r="CL787">
            <v>1435344739847920</v>
          </cell>
          <cell r="CM787">
            <v>1442060400891520</v>
          </cell>
          <cell r="CN787">
            <v>1446929439075110</v>
          </cell>
          <cell r="CO787">
            <v>1433720153367030</v>
          </cell>
          <cell r="FV787"/>
          <cell r="FW787"/>
          <cell r="FX787"/>
          <cell r="FY787"/>
          <cell r="FZ787"/>
          <cell r="GJ787"/>
          <cell r="GK787"/>
          <cell r="GL787"/>
          <cell r="GM787"/>
          <cell r="GN787"/>
          <cell r="GO787"/>
          <cell r="GP787"/>
          <cell r="IO787"/>
          <cell r="IP787"/>
          <cell r="IQ787"/>
          <cell r="IR787"/>
        </row>
        <row r="788">
          <cell r="E788">
            <v>2420269641510550</v>
          </cell>
          <cell r="F788">
            <v>2449308909031840</v>
          </cell>
          <cell r="G788">
            <v>2453255788465300</v>
          </cell>
          <cell r="H788">
            <v>2460627654194890</v>
          </cell>
          <cell r="I788">
            <v>2452823834796820</v>
          </cell>
          <cell r="J788">
            <v>2486134814746990</v>
          </cell>
          <cell r="K788">
            <v>2474065528641160</v>
          </cell>
          <cell r="L788">
            <v>2465667559907740</v>
          </cell>
          <cell r="M788">
            <v>2475555121533450</v>
          </cell>
          <cell r="N788">
            <v>2487524103306860</v>
          </cell>
          <cell r="O788">
            <v>2505579312771710</v>
          </cell>
          <cell r="P788">
            <v>2487886209076330</v>
          </cell>
          <cell r="Q788">
            <v>2467766165570290</v>
          </cell>
          <cell r="R788">
            <v>2456608864238120</v>
          </cell>
          <cell r="S788">
            <v>2478823509699900</v>
          </cell>
          <cell r="T788">
            <v>2521639941659870</v>
          </cell>
          <cell r="U788">
            <v>2484840332185960</v>
          </cell>
          <cell r="V788">
            <v>2458834684043140</v>
          </cell>
          <cell r="W788">
            <v>2455903962265660</v>
          </cell>
          <cell r="X788">
            <v>2475971921232590</v>
          </cell>
          <cell r="Y788">
            <v>2474709392352660</v>
          </cell>
          <cell r="Z788">
            <v>2443091377486510</v>
          </cell>
          <cell r="AA788">
            <v>2462558729660580</v>
          </cell>
          <cell r="AB788">
            <v>2457786331669790</v>
          </cell>
          <cell r="AC788">
            <v>2612215191238980</v>
          </cell>
          <cell r="AD788">
            <v>2653928017196890</v>
          </cell>
          <cell r="AE788">
            <v>2639920675997250</v>
          </cell>
          <cell r="AF788">
            <v>2675412918330740</v>
          </cell>
          <cell r="AG788">
            <v>2660930397825750</v>
          </cell>
          <cell r="AH788">
            <v>2656229530915440</v>
          </cell>
          <cell r="AI788">
            <v>2627320288827030</v>
          </cell>
          <cell r="AJ788">
            <v>2661946180509710</v>
          </cell>
          <cell r="AK788">
            <v>2677318812492560</v>
          </cell>
          <cell r="AL788">
            <v>2665200691851520</v>
          </cell>
          <cell r="AM788">
            <v>2691056585709530</v>
          </cell>
          <cell r="AN788">
            <v>2711222511877350</v>
          </cell>
          <cell r="AO788">
            <v>2698285488506480</v>
          </cell>
          <cell r="AP788">
            <v>2732283318643450</v>
          </cell>
          <cell r="AQ788">
            <v>2715308267653900</v>
          </cell>
          <cell r="AR788">
            <v>2744262289681330</v>
          </cell>
          <cell r="AS788">
            <v>2769702378862520</v>
          </cell>
          <cell r="AT788">
            <v>2752483529668280</v>
          </cell>
          <cell r="AU788">
            <v>2796059164727140</v>
          </cell>
          <cell r="AV788">
            <v>2754862175575280</v>
          </cell>
          <cell r="AW788">
            <v>2711095743996380</v>
          </cell>
          <cell r="AX788">
            <v>2760252341673520</v>
          </cell>
          <cell r="AY788">
            <v>2778532259296980</v>
          </cell>
          <cell r="AZ788">
            <v>2757514295508420</v>
          </cell>
          <cell r="BA788">
            <v>2773777722721790</v>
          </cell>
          <cell r="BB788">
            <v>2773840009080380</v>
          </cell>
          <cell r="BC788">
            <v>2803161309363200</v>
          </cell>
          <cell r="BD788">
            <v>2774480082345320</v>
          </cell>
          <cell r="BE788">
            <v>2755894910707720</v>
          </cell>
          <cell r="BF788">
            <v>2763357787834580</v>
          </cell>
          <cell r="BG788">
            <v>2792786426097370</v>
          </cell>
          <cell r="BH788">
            <v>2793363619081490</v>
          </cell>
          <cell r="BI788">
            <v>2829275674276730</v>
          </cell>
          <cell r="BJ788">
            <v>2822705120755880</v>
          </cell>
          <cell r="BK788">
            <v>2819950376988170</v>
          </cell>
          <cell r="BL788">
            <v>2793937513435890</v>
          </cell>
          <cell r="BM788">
            <v>2802066355963640</v>
          </cell>
          <cell r="BN788">
            <v>2807790601699970</v>
          </cell>
          <cell r="BO788">
            <v>2821300924796700</v>
          </cell>
          <cell r="BP788">
            <v>2827332824794490</v>
          </cell>
          <cell r="BQ788">
            <v>2849070037651810</v>
          </cell>
          <cell r="BR788">
            <v>2824501055100320</v>
          </cell>
          <cell r="BS788">
            <v>2827419078317040</v>
          </cell>
          <cell r="BT788">
            <v>2863685630275040</v>
          </cell>
          <cell r="BU788">
            <v>2817121343976670</v>
          </cell>
          <cell r="BV788">
            <v>2835407230370530</v>
          </cell>
          <cell r="BW788">
            <v>2859007703407960</v>
          </cell>
          <cell r="BX788">
            <v>2836726576286790</v>
          </cell>
          <cell r="BY788">
            <v>2848828900997880</v>
          </cell>
          <cell r="BZ788">
            <v>2849842030875760</v>
          </cell>
          <cell r="CA788">
            <v>2891466989256600</v>
          </cell>
          <cell r="CB788">
            <v>2917008010301300</v>
          </cell>
          <cell r="CC788">
            <v>2892698140401470</v>
          </cell>
          <cell r="CD788">
            <v>2914259219865380</v>
          </cell>
          <cell r="CE788">
            <v>2943541717392340</v>
          </cell>
          <cell r="CF788">
            <v>2950631720505300</v>
          </cell>
          <cell r="CG788">
            <v>2956542476230090</v>
          </cell>
          <cell r="CH788">
            <v>2792180156001200</v>
          </cell>
          <cell r="CI788">
            <v>2755280914096240</v>
          </cell>
          <cell r="CJ788">
            <v>2775025372300120</v>
          </cell>
          <cell r="CK788">
            <v>2659336808244410</v>
          </cell>
          <cell r="CL788">
            <v>2663692559137270</v>
          </cell>
          <cell r="CM788">
            <v>2702273197276600</v>
          </cell>
          <cell r="CN788">
            <v>2712640304561680</v>
          </cell>
          <cell r="CO788">
            <v>2690282105868540</v>
          </cell>
          <cell r="FV788"/>
          <cell r="FW788"/>
          <cell r="FX788"/>
          <cell r="FY788"/>
          <cell r="FZ788"/>
          <cell r="GJ788"/>
          <cell r="GK788"/>
          <cell r="GL788"/>
          <cell r="GM788"/>
          <cell r="GN788"/>
          <cell r="GO788"/>
          <cell r="GP788"/>
          <cell r="IO788"/>
          <cell r="IP788"/>
          <cell r="IQ788"/>
          <cell r="IR788"/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FV789"/>
          <cell r="FW789"/>
          <cell r="FX789"/>
          <cell r="FZ789"/>
          <cell r="GM789"/>
          <cell r="GN789"/>
          <cell r="GO789"/>
          <cell r="GP789"/>
        </row>
        <row r="790"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FV790"/>
          <cell r="FW790"/>
          <cell r="FX790"/>
          <cell r="FZ790"/>
          <cell r="GM790"/>
          <cell r="GN790"/>
          <cell r="GO790"/>
          <cell r="GP790"/>
        </row>
        <row r="791"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FV791"/>
          <cell r="FW791"/>
          <cell r="FX791"/>
          <cell r="FZ791"/>
          <cell r="GM791"/>
          <cell r="GN791"/>
          <cell r="GO791"/>
          <cell r="GP791"/>
        </row>
        <row r="792"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FV792"/>
          <cell r="FW792"/>
          <cell r="FX792"/>
          <cell r="FZ792"/>
          <cell r="GM792"/>
          <cell r="GN792"/>
          <cell r="GO792"/>
          <cell r="GP792"/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FV793"/>
          <cell r="FW793"/>
          <cell r="FX793"/>
          <cell r="FZ793"/>
          <cell r="GM793"/>
          <cell r="GN793"/>
          <cell r="GO793"/>
          <cell r="GP793"/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FV794"/>
          <cell r="FW794"/>
          <cell r="FX794"/>
          <cell r="FZ794"/>
          <cell r="GM794"/>
          <cell r="GN794"/>
          <cell r="GO794"/>
          <cell r="GP794"/>
        </row>
        <row r="795"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FV795"/>
          <cell r="FW795"/>
          <cell r="FX795"/>
          <cell r="FZ795"/>
          <cell r="GM795"/>
          <cell r="GN795"/>
          <cell r="GO795"/>
          <cell r="GP795"/>
        </row>
        <row r="796"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FV796"/>
          <cell r="FW796"/>
          <cell r="FX796"/>
          <cell r="FZ796"/>
          <cell r="GM796"/>
          <cell r="GN796"/>
          <cell r="GO796"/>
          <cell r="GP796"/>
        </row>
        <row r="797"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FV797"/>
          <cell r="FW797"/>
          <cell r="FX797"/>
          <cell r="FZ797"/>
          <cell r="GM797"/>
          <cell r="GN797"/>
          <cell r="GO797"/>
          <cell r="GP797"/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ftar Isi"/>
      <sheetName val="Hal 1-3"/>
      <sheetName val="Hal 4"/>
      <sheetName val="Hal 5 - 7"/>
      <sheetName val="Hal 9 - 11"/>
      <sheetName val="Hal 12 - 13"/>
      <sheetName val="Hal 14 - 15"/>
      <sheetName val="input"/>
      <sheetName val="Data khusus"/>
      <sheetName val="Data Kepemilikan Efek"/>
      <sheetName val="chart data summary"/>
      <sheetName val="PPE  PP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G17">
            <v>22</v>
          </cell>
        </row>
        <row r="18">
          <cell r="G18">
            <v>40</v>
          </cell>
        </row>
        <row r="19">
          <cell r="G19">
            <v>62</v>
          </cell>
        </row>
        <row r="20">
          <cell r="G20">
            <v>77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31">
          <cell r="G31">
            <v>68</v>
          </cell>
          <cell r="I31" t="str">
            <v>4 - 8 Apr</v>
          </cell>
        </row>
        <row r="32">
          <cell r="G32">
            <v>72</v>
          </cell>
          <cell r="I32" t="str">
            <v>11 - 14 Apr</v>
          </cell>
        </row>
        <row r="33">
          <cell r="G33">
            <v>77</v>
          </cell>
          <cell r="I33" t="str">
            <v>18 - 22 Apr</v>
          </cell>
        </row>
        <row r="34">
          <cell r="G34">
            <v>0</v>
          </cell>
          <cell r="I34" t="e">
            <v>#N/A</v>
          </cell>
        </row>
        <row r="35">
          <cell r="I35" t="e">
            <v>#N/A</v>
          </cell>
        </row>
        <row r="38">
          <cell r="F38">
            <v>73</v>
          </cell>
          <cell r="I38" t="str">
            <v>18 Apr</v>
          </cell>
        </row>
        <row r="39">
          <cell r="F39">
            <v>74</v>
          </cell>
          <cell r="I39" t="str">
            <v>19 Apr</v>
          </cell>
        </row>
        <row r="40">
          <cell r="F40">
            <v>75</v>
          </cell>
          <cell r="I40" t="str">
            <v>20 Apr</v>
          </cell>
        </row>
        <row r="41">
          <cell r="F41">
            <v>76</v>
          </cell>
          <cell r="I41" t="str">
            <v>21 Apr</v>
          </cell>
        </row>
        <row r="42">
          <cell r="F42">
            <v>77</v>
          </cell>
          <cell r="I42" t="str">
            <v>22 Apr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theme="9" tint="-0.249977111117893"/>
  </sheetPr>
  <dimension ref="A1:BA50"/>
  <sheetViews>
    <sheetView view="pageBreakPreview" zoomScale="55" zoomScaleNormal="100" zoomScaleSheetLayoutView="55" workbookViewId="0">
      <selection activeCell="K25" sqref="K25"/>
    </sheetView>
  </sheetViews>
  <sheetFormatPr baseColWidth="10" defaultColWidth="9.1640625" defaultRowHeight="15" x14ac:dyDescent="0.2"/>
  <cols>
    <col min="1" max="1" width="2.83203125" style="129" customWidth="1"/>
    <col min="2" max="2" width="6.83203125" style="129" customWidth="1"/>
    <col min="3" max="4" width="10.83203125" style="129" bestFit="1" customWidth="1"/>
    <col min="5" max="5" width="6.83203125" style="129" customWidth="1"/>
    <col min="6" max="6" width="11.1640625" style="129" customWidth="1"/>
    <col min="7" max="7" width="14" style="129" customWidth="1"/>
    <col min="8" max="8" width="9.83203125" style="129" bestFit="1" customWidth="1"/>
    <col min="9" max="9" width="7.83203125" style="129" customWidth="1"/>
    <col min="10" max="10" width="2.83203125" style="129" customWidth="1"/>
    <col min="11" max="11" width="10.83203125" style="129" customWidth="1"/>
    <col min="12" max="16384" width="9.1640625" style="129"/>
  </cols>
  <sheetData>
    <row r="1" spans="1:53" x14ac:dyDescent="0.2">
      <c r="A1" s="2"/>
    </row>
    <row r="2" spans="1:53" x14ac:dyDescent="0.2">
      <c r="A2" s="2"/>
      <c r="G2" s="64"/>
      <c r="H2" s="444"/>
      <c r="I2" s="444"/>
      <c r="J2" s="444"/>
      <c r="K2" s="444"/>
    </row>
    <row r="3" spans="1:53" s="3" customFormat="1" ht="7.5" customHeight="1" x14ac:dyDescent="0.2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</row>
    <row r="5" spans="1:53" ht="6.75" customHeight="1" x14ac:dyDescent="0.2">
      <c r="A5" s="445"/>
      <c r="B5" s="445"/>
      <c r="C5" s="445"/>
      <c r="D5" s="445"/>
      <c r="E5" s="445"/>
      <c r="F5" s="445"/>
      <c r="G5" s="445"/>
      <c r="H5" s="445"/>
      <c r="I5" s="445"/>
    </row>
    <row r="6" spans="1:53" ht="15" customHeight="1" x14ac:dyDescent="0.2">
      <c r="D6" s="44"/>
      <c r="E6" s="133"/>
      <c r="F6" s="116"/>
      <c r="G6" s="116"/>
      <c r="H6" s="132"/>
    </row>
    <row r="7" spans="1:53" ht="15" customHeight="1" x14ac:dyDescent="0.2">
      <c r="D7" s="44"/>
      <c r="E7" s="133"/>
      <c r="F7" s="116"/>
      <c r="G7" s="116"/>
      <c r="H7" s="132"/>
    </row>
    <row r="8" spans="1:53" ht="15" customHeight="1" x14ac:dyDescent="0.2">
      <c r="D8" s="44"/>
      <c r="E8" s="133"/>
      <c r="F8" s="116"/>
      <c r="G8" s="116"/>
      <c r="H8" s="132"/>
    </row>
    <row r="9" spans="1:53" ht="6.75" customHeight="1" x14ac:dyDescent="0.2">
      <c r="D9" s="44"/>
      <c r="E9" s="133"/>
      <c r="F9" s="116"/>
      <c r="G9" s="116"/>
      <c r="H9" s="132"/>
    </row>
    <row r="10" spans="1:53" ht="59.25" customHeight="1" x14ac:dyDescent="0.2">
      <c r="B10" s="446"/>
      <c r="C10" s="446"/>
      <c r="D10" s="447"/>
      <c r="E10" s="448"/>
      <c r="F10" s="446"/>
      <c r="G10" s="446"/>
      <c r="H10" s="446"/>
      <c r="I10" s="446"/>
    </row>
    <row r="11" spans="1:53" ht="15" customHeight="1" x14ac:dyDescent="0.2">
      <c r="B11" s="116"/>
      <c r="C11" s="116"/>
      <c r="D11" s="132"/>
      <c r="E11" s="133"/>
      <c r="F11" s="116"/>
      <c r="G11" s="116"/>
      <c r="H11" s="132"/>
    </row>
    <row r="12" spans="1:53" ht="15" customHeight="1" x14ac:dyDescent="0.2">
      <c r="B12" s="116"/>
      <c r="C12" s="116"/>
      <c r="D12" s="132"/>
      <c r="E12" s="133"/>
      <c r="F12" s="116"/>
      <c r="G12" s="116"/>
      <c r="H12" s="132"/>
    </row>
    <row r="13" spans="1:53" ht="15" customHeight="1" x14ac:dyDescent="0.2">
      <c r="B13" s="116"/>
      <c r="C13" s="116"/>
      <c r="D13" s="132"/>
      <c r="E13" s="133"/>
      <c r="F13" s="116"/>
      <c r="G13" s="116"/>
      <c r="H13" s="132"/>
    </row>
    <row r="45" spans="1:53" s="44" customFormat="1" ht="7.5" customHeight="1" x14ac:dyDescent="0.2"/>
    <row r="46" spans="1:53" s="3" customFormat="1" x14ac:dyDescent="0.2">
      <c r="A46" s="129"/>
      <c r="B46" s="129"/>
      <c r="C46" s="129"/>
      <c r="D46" s="129"/>
      <c r="E46" s="129"/>
      <c r="F46" s="129"/>
      <c r="G46" s="129"/>
      <c r="H46" s="129"/>
      <c r="I46" s="128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</row>
    <row r="47" spans="1:53" s="3" customFormat="1" x14ac:dyDescent="0.2">
      <c r="A47" s="129"/>
      <c r="B47" s="129"/>
      <c r="C47" s="129"/>
      <c r="D47" s="129"/>
      <c r="E47" s="129"/>
      <c r="F47" s="129"/>
      <c r="G47" s="129"/>
      <c r="H47" s="129"/>
      <c r="I47" s="128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</row>
    <row r="49" spans="1:11" ht="20.25" customHeight="1" x14ac:dyDescent="0.2"/>
    <row r="50" spans="1:11" ht="7.5" customHeight="1" x14ac:dyDescent="0.2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92C8C-A0DD-4725-9A30-68198F847D51}">
  <sheetPr>
    <tabColor theme="9" tint="-0.249977111117893"/>
  </sheetPr>
  <dimension ref="A2:K51"/>
  <sheetViews>
    <sheetView view="pageBreakPreview" topLeftCell="A18" zoomScaleNormal="100" zoomScaleSheetLayoutView="100" workbookViewId="0">
      <selection activeCell="G12" sqref="G12"/>
    </sheetView>
  </sheetViews>
  <sheetFormatPr baseColWidth="10" defaultColWidth="8.83203125" defaultRowHeight="15" x14ac:dyDescent="0.2"/>
  <cols>
    <col min="1" max="1" width="11" style="352" customWidth="1"/>
    <col min="2" max="2" width="20.83203125" style="352" customWidth="1"/>
    <col min="3" max="7" width="15.83203125" style="352" customWidth="1"/>
    <col min="8" max="9" width="10" style="352" customWidth="1"/>
    <col min="10" max="10" width="4.83203125" style="352" customWidth="1"/>
    <col min="11" max="11" width="2.1640625" style="352" customWidth="1"/>
    <col min="12" max="16384" width="8.83203125" style="352"/>
  </cols>
  <sheetData>
    <row r="2" spans="1:10" x14ac:dyDescent="0.2">
      <c r="J2" s="286" t="s">
        <v>348</v>
      </c>
    </row>
    <row r="3" spans="1:10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</row>
    <row r="4" spans="1:10" ht="7.5" customHeight="1" x14ac:dyDescent="0.2"/>
    <row r="5" spans="1:10" x14ac:dyDescent="0.2">
      <c r="A5" s="277"/>
      <c r="B5" s="445" t="s">
        <v>61</v>
      </c>
      <c r="C5" s="445"/>
      <c r="D5" s="445"/>
      <c r="E5" s="445"/>
      <c r="F5" s="445"/>
      <c r="G5" s="445"/>
      <c r="H5" s="277"/>
      <c r="I5" s="14" t="s">
        <v>275</v>
      </c>
      <c r="J5" s="277"/>
    </row>
    <row r="6" spans="1:10" ht="7.5" customHeight="1" x14ac:dyDescent="0.2"/>
    <row r="7" spans="1:10" ht="14.25" customHeight="1" x14ac:dyDescent="0.2">
      <c r="A7" s="469" t="s">
        <v>2</v>
      </c>
      <c r="B7" s="469" t="s">
        <v>26</v>
      </c>
      <c r="C7" s="499" t="s">
        <v>1</v>
      </c>
      <c r="D7" s="501"/>
      <c r="E7" s="499" t="s">
        <v>0</v>
      </c>
      <c r="F7" s="501"/>
      <c r="G7" s="502" t="s">
        <v>324</v>
      </c>
      <c r="H7" s="499" t="s">
        <v>19</v>
      </c>
      <c r="I7" s="500"/>
    </row>
    <row r="8" spans="1:10" ht="14.25" customHeight="1" x14ac:dyDescent="0.2">
      <c r="A8" s="470"/>
      <c r="B8" s="470"/>
      <c r="C8" s="390" t="s">
        <v>17</v>
      </c>
      <c r="D8" s="390" t="s">
        <v>18</v>
      </c>
      <c r="E8" s="390" t="s">
        <v>17</v>
      </c>
      <c r="F8" s="390" t="s">
        <v>18</v>
      </c>
      <c r="G8" s="494"/>
      <c r="H8" s="390" t="s">
        <v>1</v>
      </c>
      <c r="I8" s="390" t="s">
        <v>0</v>
      </c>
    </row>
    <row r="9" spans="1:10" ht="14.25" hidden="1" customHeight="1" x14ac:dyDescent="0.2">
      <c r="A9" s="119">
        <v>2010</v>
      </c>
      <c r="B9" s="25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7">
        <v>68.27575123630055</v>
      </c>
      <c r="I9" s="27">
        <v>31.724248763699443</v>
      </c>
    </row>
    <row r="10" spans="1:10" ht="14.25" hidden="1" customHeight="1" x14ac:dyDescent="0.2">
      <c r="A10" s="119">
        <v>2013</v>
      </c>
      <c r="B10" s="25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7">
        <v>57.968090612244914</v>
      </c>
      <c r="I10" s="27">
        <v>42.031909387755086</v>
      </c>
    </row>
    <row r="11" spans="1:10" ht="14.25" hidden="1" customHeight="1" x14ac:dyDescent="0.2">
      <c r="A11" s="119">
        <v>2016</v>
      </c>
      <c r="B11" s="25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7">
        <v>63.113306572866513</v>
      </c>
      <c r="I11" s="27">
        <v>36.886693427133494</v>
      </c>
    </row>
    <row r="12" spans="1:10" ht="14.25" customHeight="1" x14ac:dyDescent="0.2">
      <c r="A12" s="119">
        <v>2017</v>
      </c>
      <c r="B12" s="25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139">
        <v>-39869.153752928949</v>
      </c>
      <c r="H12" s="142">
        <v>63.368487665404693</v>
      </c>
      <c r="I12" s="142">
        <v>36.631512334595314</v>
      </c>
    </row>
    <row r="13" spans="1:10" ht="14.25" customHeight="1" x14ac:dyDescent="0.2">
      <c r="A13" s="119">
        <v>2018</v>
      </c>
      <c r="B13" s="25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139">
        <v>-50745.836466144072</v>
      </c>
      <c r="H13" s="142">
        <v>63.025601909526415</v>
      </c>
      <c r="I13" s="142">
        <v>36.974398090473578</v>
      </c>
    </row>
    <row r="14" spans="1:10" ht="14.25" customHeight="1" x14ac:dyDescent="0.2">
      <c r="A14" s="140">
        <v>2019</v>
      </c>
      <c r="B14" s="141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42">
        <v>67.577163359268226</v>
      </c>
      <c r="I14" s="142">
        <v>32.422836640731767</v>
      </c>
    </row>
    <row r="15" spans="1:10" ht="14.25" customHeight="1" x14ac:dyDescent="0.2">
      <c r="A15" s="140">
        <v>2020</v>
      </c>
      <c r="B15" s="141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42">
        <v>68.514955772651845</v>
      </c>
      <c r="I15" s="142">
        <v>31.485044227348158</v>
      </c>
    </row>
    <row r="16" spans="1:10" s="283" customFormat="1" ht="14.25" customHeight="1" x14ac:dyDescent="0.2">
      <c r="A16" s="140">
        <v>2021</v>
      </c>
      <c r="B16" s="141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42">
        <v>74.815186307413455</v>
      </c>
      <c r="I16" s="142">
        <v>25.184813692586538</v>
      </c>
    </row>
    <row r="17" spans="1:11" s="283" customFormat="1" ht="14.25" customHeight="1" x14ac:dyDescent="0.2">
      <c r="A17" s="140">
        <v>2022</v>
      </c>
      <c r="B17" s="141">
        <v>1141490.0517486411</v>
      </c>
      <c r="C17" s="139">
        <v>749869.88177705405</v>
      </c>
      <c r="D17" s="139">
        <v>796649.95888695703</v>
      </c>
      <c r="E17" s="139">
        <v>391620.16997158702</v>
      </c>
      <c r="F17" s="139">
        <v>344840.09286168398</v>
      </c>
      <c r="G17" s="139">
        <v>46780.077109903039</v>
      </c>
      <c r="H17" s="142">
        <v>67.741275462493405</v>
      </c>
      <c r="I17" s="142">
        <v>32.258724537506581</v>
      </c>
    </row>
    <row r="18" spans="1:11" ht="9.75" customHeight="1" x14ac:dyDescent="0.2">
      <c r="A18" s="18"/>
      <c r="B18" s="18"/>
      <c r="C18" s="18"/>
      <c r="D18" s="18"/>
      <c r="E18" s="18"/>
      <c r="F18" s="18"/>
      <c r="G18" s="18"/>
      <c r="H18" s="18"/>
      <c r="I18" s="18"/>
    </row>
    <row r="19" spans="1:11" s="283" customFormat="1" ht="13.5" customHeight="1" x14ac:dyDescent="0.2">
      <c r="A19" s="394" t="s">
        <v>4</v>
      </c>
      <c r="B19" s="4">
        <v>256483.72426654899</v>
      </c>
      <c r="C19" s="4">
        <v>175017.204146979</v>
      </c>
      <c r="D19" s="4">
        <v>181111.35578526399</v>
      </c>
      <c r="E19" s="4">
        <v>81466.520119570006</v>
      </c>
      <c r="F19" s="4">
        <v>75372.368481284997</v>
      </c>
      <c r="G19" s="4">
        <v>6094.1516382850095</v>
      </c>
      <c r="H19" s="4">
        <v>69.425177162925706</v>
      </c>
      <c r="I19" s="4">
        <v>30.574822837074304</v>
      </c>
    </row>
    <row r="20" spans="1:11" s="283" customFormat="1" ht="14.25" customHeight="1" x14ac:dyDescent="0.2">
      <c r="A20" s="394" t="s">
        <v>15</v>
      </c>
      <c r="B20" s="4">
        <v>248750.64138697999</v>
      </c>
      <c r="C20" s="4">
        <v>165749.31255930199</v>
      </c>
      <c r="D20" s="4">
        <v>183257.02387194501</v>
      </c>
      <c r="E20" s="4">
        <v>83001.328827677993</v>
      </c>
      <c r="F20" s="4">
        <v>65493.617515035003</v>
      </c>
      <c r="G20" s="4">
        <v>17507.71131264299</v>
      </c>
      <c r="H20" s="4">
        <v>70.151846541030579</v>
      </c>
      <c r="I20" s="4">
        <v>29.848153458969424</v>
      </c>
    </row>
    <row r="21" spans="1:11" s="283" customFormat="1" ht="14.25" customHeight="1" x14ac:dyDescent="0.2">
      <c r="A21" s="47" t="s">
        <v>5</v>
      </c>
      <c r="B21" s="4">
        <v>375567.11085967999</v>
      </c>
      <c r="C21" s="4">
        <v>240248.80934302599</v>
      </c>
      <c r="D21" s="4">
        <v>248696.55852968499</v>
      </c>
      <c r="E21" s="4">
        <v>135318.301516654</v>
      </c>
      <c r="F21" s="4">
        <v>126870.552329995</v>
      </c>
      <c r="G21" s="4">
        <v>8447.749186658999</v>
      </c>
      <c r="H21" s="4">
        <v>65.094273930630678</v>
      </c>
      <c r="I21" s="4">
        <v>34.905726069369322</v>
      </c>
    </row>
    <row r="22" spans="1:11" s="283" customFormat="1" ht="14.25" customHeight="1" x14ac:dyDescent="0.2">
      <c r="A22" s="47" t="s">
        <v>6</v>
      </c>
      <c r="B22" s="339">
        <v>260688.57523543201</v>
      </c>
      <c r="C22" s="338">
        <v>168854.55572774701</v>
      </c>
      <c r="D22" s="338">
        <v>183585.020700063</v>
      </c>
      <c r="E22" s="338">
        <v>91834.019507685007</v>
      </c>
      <c r="F22" s="338">
        <v>77103.554535368996</v>
      </c>
      <c r="G22" s="338">
        <v>14730.464972316011</v>
      </c>
      <c r="H22" s="336">
        <v>67.597817838682843</v>
      </c>
      <c r="I22" s="336">
        <v>32.402182161317157</v>
      </c>
    </row>
    <row r="23" spans="1:11" s="283" customFormat="1" ht="14.25" hidden="1" customHeight="1" x14ac:dyDescent="0.2">
      <c r="A23" s="47" t="s">
        <v>7</v>
      </c>
      <c r="B23" s="339">
        <v>1247528.3762169559</v>
      </c>
      <c r="C23" s="338">
        <v>805327.31780791003</v>
      </c>
      <c r="D23" s="338">
        <v>877190.46606055403</v>
      </c>
      <c r="E23" s="338">
        <v>442201.05840904597</v>
      </c>
      <c r="F23" s="338">
        <v>370337.91015640198</v>
      </c>
      <c r="G23" s="338">
        <v>71863.148252643994</v>
      </c>
      <c r="H23" s="336">
        <v>67.434048633450075</v>
      </c>
      <c r="I23" s="336">
        <v>32.565951366549932</v>
      </c>
    </row>
    <row r="24" spans="1:11" s="283" customFormat="1" ht="14.25" hidden="1" customHeight="1" x14ac:dyDescent="0.2">
      <c r="A24" s="47" t="s">
        <v>16</v>
      </c>
      <c r="B24" s="339">
        <v>1247528.3762169559</v>
      </c>
      <c r="C24" s="338">
        <v>805327.31780791003</v>
      </c>
      <c r="D24" s="338">
        <v>877190.46606055403</v>
      </c>
      <c r="E24" s="338">
        <v>442201.05840904597</v>
      </c>
      <c r="F24" s="338">
        <v>370337.91015640198</v>
      </c>
      <c r="G24" s="338">
        <v>71863.148252643994</v>
      </c>
      <c r="H24" s="336">
        <v>67.434048633450075</v>
      </c>
      <c r="I24" s="336">
        <v>32.565951366549932</v>
      </c>
    </row>
    <row r="25" spans="1:11" s="283" customFormat="1" ht="14.25" hidden="1" customHeight="1" x14ac:dyDescent="0.2">
      <c r="A25" s="47" t="s">
        <v>8</v>
      </c>
      <c r="B25" s="339">
        <v>1247528.3762169559</v>
      </c>
      <c r="C25" s="338">
        <v>805327.31780791003</v>
      </c>
      <c r="D25" s="338">
        <v>877190.46606055403</v>
      </c>
      <c r="E25" s="338">
        <v>442201.05840904597</v>
      </c>
      <c r="F25" s="338">
        <v>370337.91015640198</v>
      </c>
      <c r="G25" s="338">
        <v>71863.148252643994</v>
      </c>
      <c r="H25" s="336">
        <v>67.434048633450075</v>
      </c>
      <c r="I25" s="336">
        <v>32.565951366549932</v>
      </c>
    </row>
    <row r="26" spans="1:11" s="283" customFormat="1" ht="13.5" hidden="1" customHeight="1" x14ac:dyDescent="0.2">
      <c r="A26" s="47" t="s">
        <v>10</v>
      </c>
      <c r="B26" s="339">
        <v>1247528.3762169559</v>
      </c>
      <c r="C26" s="338">
        <v>805327.31780791003</v>
      </c>
      <c r="D26" s="338">
        <v>877190.46606055403</v>
      </c>
      <c r="E26" s="338">
        <v>442201.05840904597</v>
      </c>
      <c r="F26" s="338">
        <v>370337.91015640198</v>
      </c>
      <c r="G26" s="338">
        <v>71863.148252643994</v>
      </c>
      <c r="H26" s="336">
        <v>67.434048633450075</v>
      </c>
      <c r="I26" s="336">
        <v>32.565951366549932</v>
      </c>
    </row>
    <row r="27" spans="1:11" s="283" customFormat="1" ht="14.25" hidden="1" customHeight="1" x14ac:dyDescent="0.2">
      <c r="A27" s="47" t="s">
        <v>9</v>
      </c>
      <c r="B27" s="339">
        <v>1247528.3762169559</v>
      </c>
      <c r="C27" s="338">
        <v>805327.31780791003</v>
      </c>
      <c r="D27" s="338">
        <v>877190.46606055403</v>
      </c>
      <c r="E27" s="338">
        <v>442201.05840904597</v>
      </c>
      <c r="F27" s="338">
        <v>370337.91015640198</v>
      </c>
      <c r="G27" s="338">
        <v>71863.148252643994</v>
      </c>
      <c r="H27" s="336">
        <v>67.434048633450075</v>
      </c>
      <c r="I27" s="336">
        <v>32.565951366549932</v>
      </c>
    </row>
    <row r="28" spans="1:11" s="283" customFormat="1" ht="14.25" hidden="1" customHeight="1" x14ac:dyDescent="0.2">
      <c r="A28" s="47" t="s">
        <v>11</v>
      </c>
      <c r="B28" s="339">
        <v>1247528.3762169559</v>
      </c>
      <c r="C28" s="338">
        <v>805327.31780791003</v>
      </c>
      <c r="D28" s="338">
        <v>877190.46606055403</v>
      </c>
      <c r="E28" s="338">
        <v>442201.05840904597</v>
      </c>
      <c r="F28" s="338">
        <v>370337.91015640198</v>
      </c>
      <c r="G28" s="338">
        <v>71863.148252643994</v>
      </c>
      <c r="H28" s="336">
        <v>67.434048633450075</v>
      </c>
      <c r="I28" s="336">
        <v>32.565951366549932</v>
      </c>
    </row>
    <row r="29" spans="1:11" s="283" customFormat="1" ht="14.25" hidden="1" customHeight="1" x14ac:dyDescent="0.2">
      <c r="A29" s="47" t="s">
        <v>193</v>
      </c>
      <c r="B29" s="339">
        <v>1247528.3762169559</v>
      </c>
      <c r="C29" s="338">
        <v>805327.31780791003</v>
      </c>
      <c r="D29" s="338">
        <v>877190.46606055403</v>
      </c>
      <c r="E29" s="338">
        <v>442201.05840904597</v>
      </c>
      <c r="F29" s="338">
        <v>370337.91015640198</v>
      </c>
      <c r="G29" s="338">
        <v>71863.148252643994</v>
      </c>
      <c r="H29" s="336">
        <v>67.434048633450075</v>
      </c>
      <c r="I29" s="336">
        <v>32.565951366549932</v>
      </c>
      <c r="J29" s="139"/>
      <c r="K29" s="139"/>
    </row>
    <row r="30" spans="1:11" s="283" customFormat="1" ht="14.5" hidden="1" customHeight="1" x14ac:dyDescent="0.2">
      <c r="A30" s="47" t="s">
        <v>12</v>
      </c>
      <c r="B30" s="339">
        <v>1247528.3762169559</v>
      </c>
      <c r="C30" s="338">
        <v>805327.31780791003</v>
      </c>
      <c r="D30" s="338">
        <v>877190.46606055403</v>
      </c>
      <c r="E30" s="338">
        <v>442201.05840904597</v>
      </c>
      <c r="F30" s="338">
        <v>370337.91015640198</v>
      </c>
      <c r="G30" s="338">
        <v>71863.148252643994</v>
      </c>
      <c r="H30" s="336">
        <v>67.434048633450075</v>
      </c>
      <c r="I30" s="336">
        <v>32.565951366549932</v>
      </c>
    </row>
    <row r="31" spans="1:11" ht="13.5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</row>
    <row r="32" spans="1:11" s="283" customFormat="1" ht="13.5" customHeight="1" x14ac:dyDescent="0.2">
      <c r="A32" s="191" t="s">
        <v>483</v>
      </c>
      <c r="B32" s="141">
        <v>69236.728459799997</v>
      </c>
      <c r="C32" s="139">
        <v>48512.505883550999</v>
      </c>
      <c r="D32" s="139">
        <v>52703.290120922</v>
      </c>
      <c r="E32" s="139">
        <v>20724.222576249002</v>
      </c>
      <c r="F32" s="139">
        <v>16533.438338878001</v>
      </c>
      <c r="G32" s="139">
        <v>4190.7842373710009</v>
      </c>
      <c r="H32" s="142">
        <v>73.094005346627966</v>
      </c>
      <c r="I32" s="141">
        <v>26.905994653372034</v>
      </c>
    </row>
    <row r="33" spans="1:9" s="283" customFormat="1" x14ac:dyDescent="0.2">
      <c r="A33" s="191" t="s">
        <v>484</v>
      </c>
      <c r="B33" s="141">
        <v>70495.806556936004</v>
      </c>
      <c r="C33" s="139">
        <v>51864.503437651998</v>
      </c>
      <c r="D33" s="139">
        <v>55746.919768904001</v>
      </c>
      <c r="E33" s="139">
        <v>18631.303119283999</v>
      </c>
      <c r="F33" s="139">
        <v>14748.886788031999</v>
      </c>
      <c r="G33" s="139">
        <v>3882.4163312519995</v>
      </c>
      <c r="H33" s="142">
        <v>76.324698207150476</v>
      </c>
      <c r="I33" s="141">
        <v>23.675301792849524</v>
      </c>
    </row>
    <row r="34" spans="1:9" s="283" customFormat="1" x14ac:dyDescent="0.2">
      <c r="A34" s="191" t="s">
        <v>485</v>
      </c>
      <c r="B34" s="141">
        <v>106709.25680629</v>
      </c>
      <c r="C34" s="139">
        <v>60221.180628877999</v>
      </c>
      <c r="D34" s="139">
        <v>65601.434288012999</v>
      </c>
      <c r="E34" s="139">
        <v>46488.076177411996</v>
      </c>
      <c r="F34" s="139">
        <v>41107.822518276997</v>
      </c>
      <c r="G34" s="139">
        <v>5380.2536591349999</v>
      </c>
      <c r="H34" s="142">
        <v>58.955810715324162</v>
      </c>
      <c r="I34" s="141">
        <v>41.044189284675831</v>
      </c>
    </row>
    <row r="35" spans="1:9" s="283" customFormat="1" hidden="1" x14ac:dyDescent="0.2">
      <c r="A35" s="191" t="e">
        <v>#N/A</v>
      </c>
      <c r="B35" s="141">
        <v>1247528.3762169559</v>
      </c>
      <c r="C35" s="139">
        <v>805327.31780791003</v>
      </c>
      <c r="D35" s="139">
        <v>877190.46606055403</v>
      </c>
      <c r="E35" s="139">
        <v>442201.05840904597</v>
      </c>
      <c r="F35" s="139">
        <v>370337.91015640198</v>
      </c>
      <c r="G35" s="139">
        <v>71863.148252643994</v>
      </c>
      <c r="H35" s="142">
        <v>67.434048633450075</v>
      </c>
      <c r="I35" s="141">
        <v>32.565951366549932</v>
      </c>
    </row>
    <row r="36" spans="1:9" s="283" customFormat="1" ht="14.5" hidden="1" customHeight="1" x14ac:dyDescent="0.2">
      <c r="A36" s="191" t="e">
        <v>#N/A</v>
      </c>
      <c r="B36" s="141">
        <v>1247528.3762169559</v>
      </c>
      <c r="C36" s="139">
        <v>805327.31780791003</v>
      </c>
      <c r="D36" s="139">
        <v>877190.46606055403</v>
      </c>
      <c r="E36" s="139">
        <v>442201.05840904597</v>
      </c>
      <c r="F36" s="139">
        <v>370337.91015640198</v>
      </c>
      <c r="G36" s="139">
        <v>71863.148252643994</v>
      </c>
      <c r="H36" s="142">
        <v>67.434048633450075</v>
      </c>
      <c r="I36" s="141">
        <v>32.565951366549932</v>
      </c>
    </row>
    <row r="37" spans="1:9" ht="12.75" customHeight="1" x14ac:dyDescent="0.2">
      <c r="A37" s="18"/>
      <c r="B37" s="18"/>
      <c r="C37" s="18"/>
      <c r="D37" s="18"/>
      <c r="E37" s="18"/>
      <c r="F37" s="18"/>
      <c r="G37" s="18"/>
      <c r="H37" s="18"/>
      <c r="I37" s="18"/>
    </row>
    <row r="38" spans="1:9" s="283" customFormat="1" ht="14" customHeight="1" x14ac:dyDescent="0.2">
      <c r="A38" s="140" t="s">
        <v>486</v>
      </c>
      <c r="B38" s="141">
        <v>14813.903478422999</v>
      </c>
      <c r="C38" s="57">
        <v>11330.875071813</v>
      </c>
      <c r="D38" s="57">
        <v>12026.959747102999</v>
      </c>
      <c r="E38" s="57">
        <v>3483.0284066099998</v>
      </c>
      <c r="F38" s="57">
        <v>2786.9437313200001</v>
      </c>
      <c r="G38" s="139">
        <v>696.08467528999972</v>
      </c>
      <c r="H38" s="142">
        <v>78.837542221527073</v>
      </c>
      <c r="I38" s="141">
        <v>21.16245777847293</v>
      </c>
    </row>
    <row r="39" spans="1:9" s="283" customFormat="1" ht="14.25" customHeight="1" x14ac:dyDescent="0.2">
      <c r="A39" s="140" t="s">
        <v>487</v>
      </c>
      <c r="B39" s="141">
        <v>15174.29801153</v>
      </c>
      <c r="C39" s="57">
        <v>11022.823258951999</v>
      </c>
      <c r="D39" s="57">
        <v>11450.293217255001</v>
      </c>
      <c r="E39" s="57">
        <v>4151.4747525780003</v>
      </c>
      <c r="F39" s="57">
        <v>3724.0047942750002</v>
      </c>
      <c r="G39" s="139">
        <v>427.46995830300011</v>
      </c>
      <c r="H39" s="142">
        <v>74.049937793270843</v>
      </c>
      <c r="I39" s="141">
        <v>25.950062206729157</v>
      </c>
    </row>
    <row r="40" spans="1:9" s="283" customFormat="1" ht="14.25" customHeight="1" x14ac:dyDescent="0.2">
      <c r="A40" s="140" t="s">
        <v>488</v>
      </c>
      <c r="B40" s="141">
        <v>20845.631566259999</v>
      </c>
      <c r="C40" s="57">
        <v>15053.577286772999</v>
      </c>
      <c r="D40" s="57">
        <v>15886.631668845999</v>
      </c>
      <c r="E40" s="57">
        <v>5792.0542794869998</v>
      </c>
      <c r="F40" s="57">
        <v>4958.9998974139999</v>
      </c>
      <c r="G40" s="139">
        <v>833.05438207299994</v>
      </c>
      <c r="H40" s="142">
        <v>74.212692614450987</v>
      </c>
      <c r="I40" s="141">
        <v>25.787307385549006</v>
      </c>
    </row>
    <row r="41" spans="1:9" s="283" customFormat="1" ht="13.5" customHeight="1" x14ac:dyDescent="0.2">
      <c r="A41" s="140" t="s">
        <v>489</v>
      </c>
      <c r="B41" s="141">
        <v>17310.923567359998</v>
      </c>
      <c r="C41" s="57">
        <v>11487.528814882</v>
      </c>
      <c r="D41" s="57">
        <v>12682.459729873</v>
      </c>
      <c r="E41" s="57">
        <v>5823.3947524779996</v>
      </c>
      <c r="F41" s="57">
        <v>4628.4638374870001</v>
      </c>
      <c r="G41" s="139">
        <v>1194.9309149909996</v>
      </c>
      <c r="H41" s="142">
        <v>69.811377916103424</v>
      </c>
      <c r="I41" s="141">
        <v>30.18862208389659</v>
      </c>
    </row>
    <row r="42" spans="1:9" s="283" customFormat="1" ht="14.25" customHeight="1" x14ac:dyDescent="0.2">
      <c r="A42" s="140" t="s">
        <v>490</v>
      </c>
      <c r="B42" s="141">
        <v>38564.500182717005</v>
      </c>
      <c r="C42" s="57">
        <v>11326.376196458001</v>
      </c>
      <c r="D42" s="57">
        <v>13555.089924936001</v>
      </c>
      <c r="E42" s="57">
        <v>27238.123986259001</v>
      </c>
      <c r="F42" s="57">
        <v>25009.410257781001</v>
      </c>
      <c r="G42" s="57">
        <v>2228.7137284780001</v>
      </c>
      <c r="H42" s="142">
        <v>32.259546997247007</v>
      </c>
      <c r="I42" s="141">
        <v>67.740453002752972</v>
      </c>
    </row>
    <row r="43" spans="1:9" ht="14.25" customHeight="1" x14ac:dyDescent="0.2">
      <c r="A43" s="392"/>
      <c r="B43" s="25"/>
      <c r="C43" s="4"/>
      <c r="D43" s="4"/>
      <c r="E43" s="4"/>
      <c r="F43" s="4"/>
      <c r="G43" s="4"/>
      <c r="H43" s="27"/>
      <c r="I43" s="25"/>
    </row>
    <row r="44" spans="1:9" ht="14.25" customHeight="1" x14ac:dyDescent="0.2">
      <c r="A44" s="392"/>
      <c r="B44" s="25"/>
      <c r="C44" s="4"/>
      <c r="D44" s="4"/>
      <c r="E44" s="4"/>
      <c r="F44" s="4"/>
      <c r="G44" s="4"/>
      <c r="H44" s="27"/>
      <c r="I44" s="25"/>
    </row>
    <row r="45" spans="1:9" ht="14.25" customHeight="1" x14ac:dyDescent="0.2">
      <c r="A45" s="392"/>
      <c r="B45" s="25"/>
      <c r="C45" s="4"/>
      <c r="D45" s="4"/>
      <c r="E45" s="4"/>
      <c r="F45" s="4"/>
      <c r="G45" s="4"/>
      <c r="H45" s="27"/>
      <c r="I45" s="25"/>
    </row>
    <row r="46" spans="1:9" ht="14.25" customHeight="1" x14ac:dyDescent="0.2">
      <c r="A46" s="392"/>
      <c r="B46" s="25"/>
      <c r="C46" s="4"/>
      <c r="D46" s="4"/>
      <c r="E46" s="4"/>
      <c r="F46" s="4"/>
      <c r="G46" s="4"/>
      <c r="H46" s="27"/>
      <c r="I46" s="25"/>
    </row>
    <row r="47" spans="1:9" ht="14.25" customHeight="1" x14ac:dyDescent="0.2">
      <c r="A47" s="392"/>
      <c r="B47" s="25"/>
      <c r="C47" s="4"/>
      <c r="D47" s="4"/>
      <c r="E47" s="4"/>
      <c r="F47" s="4"/>
      <c r="G47" s="4"/>
      <c r="H47" s="27"/>
      <c r="I47" s="25"/>
    </row>
    <row r="48" spans="1:9" ht="14.25" customHeight="1" x14ac:dyDescent="0.2">
      <c r="A48" s="392"/>
      <c r="B48" s="25"/>
      <c r="C48" s="4"/>
      <c r="D48" s="4"/>
      <c r="E48" s="4"/>
      <c r="F48" s="4"/>
      <c r="G48" s="4"/>
      <c r="H48" s="27"/>
      <c r="I48" s="25"/>
    </row>
    <row r="49" spans="1:10" ht="14.25" customHeight="1" x14ac:dyDescent="0.2">
      <c r="A49" s="392"/>
      <c r="B49" s="25"/>
      <c r="C49" s="4"/>
      <c r="D49" s="4"/>
      <c r="E49" s="4"/>
      <c r="F49" s="4"/>
      <c r="G49" s="4"/>
      <c r="H49" s="27"/>
      <c r="I49" s="25"/>
    </row>
    <row r="50" spans="1:10" ht="7.5" customHeight="1" x14ac:dyDescent="0.2">
      <c r="A50" s="289"/>
      <c r="B50" s="289"/>
      <c r="C50" s="289"/>
      <c r="D50" s="289"/>
      <c r="E50" s="289"/>
      <c r="F50" s="289"/>
      <c r="G50" s="289"/>
      <c r="H50" s="289"/>
      <c r="I50" s="289"/>
      <c r="J50" s="289"/>
    </row>
    <row r="51" spans="1:10" ht="11.25" customHeight="1" x14ac:dyDescent="0.2">
      <c r="A51" s="275"/>
      <c r="B51" s="275"/>
      <c r="C51" s="275"/>
      <c r="D51" s="144"/>
      <c r="E51" s="144"/>
      <c r="F51" s="144"/>
      <c r="G51" s="144"/>
      <c r="H51" s="144"/>
      <c r="I51" s="287"/>
      <c r="J51" s="288" t="s">
        <v>112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88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D7054-2274-4A23-8EB0-E7E5B7400666}">
  <sheetPr>
    <tabColor theme="9" tint="-0.249977111117893"/>
  </sheetPr>
  <dimension ref="A2:AU91"/>
  <sheetViews>
    <sheetView view="pageBreakPreview" zoomScaleNormal="100" zoomScaleSheetLayoutView="100" workbookViewId="0">
      <selection activeCell="H29" sqref="H29"/>
    </sheetView>
  </sheetViews>
  <sheetFormatPr baseColWidth="10" defaultColWidth="9.1640625" defaultRowHeight="15" x14ac:dyDescent="0.2"/>
  <cols>
    <col min="1" max="1" width="5.5" style="352" customWidth="1"/>
    <col min="2" max="2" width="9.83203125" style="352" customWidth="1"/>
    <col min="3" max="3" width="21" style="352" bestFit="1" customWidth="1"/>
    <col min="4" max="4" width="15.1640625" style="352" customWidth="1"/>
    <col min="5" max="5" width="12.83203125" style="352" customWidth="1"/>
    <col min="6" max="6" width="17.5" style="352" customWidth="1"/>
    <col min="7" max="7" width="13" style="352" customWidth="1"/>
    <col min="8" max="8" width="8.83203125" style="352" bestFit="1" customWidth="1"/>
    <col min="9" max="9" width="4.83203125" style="352" customWidth="1"/>
    <col min="10" max="10" width="8.83203125" style="352" customWidth="1"/>
    <col min="11" max="11" width="9.1640625" style="352" customWidth="1"/>
    <col min="12" max="26" width="8.83203125" style="352" customWidth="1"/>
    <col min="27" max="27" width="5.5" style="352" customWidth="1"/>
    <col min="28" max="32" width="8.83203125" style="352" hidden="1" customWidth="1"/>
    <col min="33" max="47" width="9.1640625" style="352" hidden="1" customWidth="1"/>
    <col min="48" max="16384" width="9.1640625" style="352"/>
  </cols>
  <sheetData>
    <row r="2" spans="1:32" x14ac:dyDescent="0.2">
      <c r="A2" s="274"/>
      <c r="J2" s="286" t="s">
        <v>348</v>
      </c>
    </row>
    <row r="3" spans="1:32" s="3" customFormat="1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</row>
    <row r="4" spans="1:32" x14ac:dyDescent="0.2">
      <c r="B4" s="478" t="s">
        <v>62</v>
      </c>
      <c r="C4" s="478"/>
      <c r="D4" s="478"/>
      <c r="E4" s="478"/>
      <c r="F4" s="478"/>
      <c r="G4" s="478"/>
      <c r="H4" s="478"/>
      <c r="I4" s="7"/>
    </row>
    <row r="5" spans="1:32" x14ac:dyDescent="0.2">
      <c r="B5" s="482" t="s">
        <v>2</v>
      </c>
      <c r="C5" s="503" t="s">
        <v>63</v>
      </c>
      <c r="D5" s="504"/>
      <c r="E5" s="505"/>
      <c r="F5" s="503" t="s">
        <v>327</v>
      </c>
      <c r="G5" s="504"/>
      <c r="H5" s="504"/>
    </row>
    <row r="6" spans="1:32" x14ac:dyDescent="0.2">
      <c r="B6" s="483"/>
      <c r="C6" s="402" t="s">
        <v>328</v>
      </c>
      <c r="D6" s="402" t="s">
        <v>267</v>
      </c>
      <c r="E6" s="402" t="s">
        <v>58</v>
      </c>
      <c r="F6" s="402" t="s">
        <v>328</v>
      </c>
      <c r="G6" s="402" t="s">
        <v>267</v>
      </c>
      <c r="H6" s="402" t="s">
        <v>58</v>
      </c>
    </row>
    <row r="7" spans="1:32" hidden="1" x14ac:dyDescent="0.2">
      <c r="B7" s="119">
        <v>2016</v>
      </c>
      <c r="C7" s="45">
        <v>1773278632</v>
      </c>
      <c r="D7" s="45">
        <v>3649061788</v>
      </c>
      <c r="E7" s="46">
        <v>212757</v>
      </c>
      <c r="F7" s="45">
        <v>311678550</v>
      </c>
      <c r="G7" s="45">
        <v>224317968</v>
      </c>
      <c r="H7" s="46">
        <v>24398</v>
      </c>
    </row>
    <row r="8" spans="1:32" ht="13.5" customHeight="1" x14ac:dyDescent="0.2">
      <c r="B8" s="119">
        <v>2017</v>
      </c>
      <c r="C8" s="45">
        <v>2099765960</v>
      </c>
      <c r="D8" s="45">
        <v>3842419890</v>
      </c>
      <c r="E8" s="46">
        <v>214618</v>
      </c>
      <c r="F8" s="45">
        <v>387329515</v>
      </c>
      <c r="G8" s="45">
        <v>322133270</v>
      </c>
      <c r="H8" s="46">
        <v>30476</v>
      </c>
    </row>
    <row r="9" spans="1:32" ht="13.5" customHeight="1" x14ac:dyDescent="0.2">
      <c r="B9" s="119">
        <v>2018</v>
      </c>
      <c r="C9" s="45">
        <v>2365350521</v>
      </c>
      <c r="D9" s="45">
        <v>5007798520</v>
      </c>
      <c r="E9" s="46">
        <v>230763</v>
      </c>
      <c r="F9" s="45">
        <v>411857395</v>
      </c>
      <c r="G9" s="45">
        <v>327616844</v>
      </c>
      <c r="H9" s="46">
        <v>30324</v>
      </c>
    </row>
    <row r="10" spans="1:32" ht="13.5" customHeight="1" x14ac:dyDescent="0.2">
      <c r="B10" s="119">
        <v>2019</v>
      </c>
      <c r="C10" s="45">
        <v>2752740926</v>
      </c>
      <c r="D10" s="45">
        <v>6902457248</v>
      </c>
      <c r="E10" s="46">
        <v>276368</v>
      </c>
      <c r="F10" s="45">
        <v>445101358.88865101</v>
      </c>
      <c r="G10" s="45">
        <v>388435483</v>
      </c>
      <c r="H10" s="46">
        <v>36769</v>
      </c>
    </row>
    <row r="11" spans="1:32" ht="13.5" customHeight="1" x14ac:dyDescent="0.2">
      <c r="B11" s="119">
        <v>2020</v>
      </c>
      <c r="C11" s="45">
        <v>3870756831</v>
      </c>
      <c r="D11" s="25">
        <v>10624628430</v>
      </c>
      <c r="E11" s="109">
        <v>468117</v>
      </c>
      <c r="F11" s="45">
        <v>425708853.83999997</v>
      </c>
      <c r="G11" s="25">
        <v>377544298</v>
      </c>
      <c r="H11" s="109">
        <v>37788</v>
      </c>
    </row>
    <row r="12" spans="1:32" ht="13.5" customHeight="1" x14ac:dyDescent="0.2">
      <c r="B12" s="119">
        <v>2021</v>
      </c>
      <c r="C12" s="45">
        <v>4521977429</v>
      </c>
      <c r="D12" s="45">
        <v>13794702276</v>
      </c>
      <c r="E12" s="46">
        <v>539514</v>
      </c>
      <c r="F12" s="45">
        <v>430340718.58543801</v>
      </c>
      <c r="G12" s="45">
        <v>342987085</v>
      </c>
      <c r="H12" s="46">
        <v>32263</v>
      </c>
    </row>
    <row r="13" spans="1:32" s="282" customFormat="1" ht="13.5" customHeight="1" x14ac:dyDescent="0.2">
      <c r="B13" s="119">
        <v>2022</v>
      </c>
      <c r="C13" s="45">
        <f>C16</f>
        <v>4832623339</v>
      </c>
      <c r="D13" s="45">
        <f>SUM(D14:D25)</f>
        <v>3514332771</v>
      </c>
      <c r="E13" s="46">
        <f>SUM(E14:E25)</f>
        <v>144633</v>
      </c>
      <c r="F13" s="45">
        <f>F16</f>
        <v>449604159.585733</v>
      </c>
      <c r="G13" s="45">
        <f>SUM(G14:G25)</f>
        <v>86404548</v>
      </c>
      <c r="H13" s="46">
        <f>SUM(H14:H25)</f>
        <v>6904</v>
      </c>
    </row>
    <row r="14" spans="1:32" s="282" customFormat="1" ht="13.5" customHeight="1" x14ac:dyDescent="0.2">
      <c r="B14" s="119" t="s">
        <v>4</v>
      </c>
      <c r="C14" s="45">
        <f>4667266572000000/1000000</f>
        <v>4667266572</v>
      </c>
      <c r="D14" s="25">
        <f>1169194424</f>
        <v>1169194424</v>
      </c>
      <c r="E14" s="335">
        <v>50259</v>
      </c>
      <c r="F14" s="45">
        <f>432300693003737/1000000</f>
        <v>432300693.00373697</v>
      </c>
      <c r="G14" s="111">
        <f>17354294</f>
        <v>17354294</v>
      </c>
      <c r="H14" s="335">
        <v>1774</v>
      </c>
    </row>
    <row r="15" spans="1:32" ht="13.5" customHeight="1" x14ac:dyDescent="0.2">
      <c r="B15" s="119" t="s">
        <v>294</v>
      </c>
      <c r="C15" s="45">
        <v>4764632374</v>
      </c>
      <c r="D15" s="25">
        <v>1016866768</v>
      </c>
      <c r="E15" s="46">
        <v>35037</v>
      </c>
      <c r="F15" s="45">
        <v>433546987.38493299</v>
      </c>
      <c r="G15" s="106">
        <v>21309398</v>
      </c>
      <c r="H15" s="46">
        <v>1869</v>
      </c>
    </row>
    <row r="16" spans="1:32" ht="13.5" customHeight="1" x14ac:dyDescent="0.2">
      <c r="B16" s="140" t="s">
        <v>5</v>
      </c>
      <c r="C16" s="45">
        <v>4832623339</v>
      </c>
      <c r="D16" s="25">
        <v>1328271579</v>
      </c>
      <c r="E16" s="46">
        <v>59337</v>
      </c>
      <c r="F16" s="106">
        <v>449604159.585733</v>
      </c>
      <c r="G16" s="106">
        <v>47740856</v>
      </c>
      <c r="H16" s="46">
        <v>3261</v>
      </c>
    </row>
    <row r="17" spans="2:8" ht="13.5" hidden="1" customHeight="1" x14ac:dyDescent="0.2">
      <c r="B17" s="140" t="s">
        <v>6</v>
      </c>
      <c r="C17" s="45"/>
      <c r="D17" s="25"/>
      <c r="E17" s="46"/>
      <c r="F17" s="106"/>
      <c r="G17" s="106"/>
      <c r="H17" s="46"/>
    </row>
    <row r="18" spans="2:8" ht="13.5" hidden="1" customHeight="1" x14ac:dyDescent="0.2">
      <c r="B18" s="140" t="s">
        <v>7</v>
      </c>
      <c r="C18" s="6"/>
      <c r="D18" s="6"/>
      <c r="E18" s="46"/>
      <c r="F18" s="111"/>
      <c r="G18" s="111"/>
      <c r="H18" s="46"/>
    </row>
    <row r="19" spans="2:8" ht="13.5" hidden="1" customHeight="1" x14ac:dyDescent="0.2">
      <c r="B19" s="140" t="s">
        <v>16</v>
      </c>
      <c r="C19" s="6"/>
      <c r="D19" s="6"/>
      <c r="E19" s="46"/>
      <c r="F19" s="111"/>
      <c r="G19" s="111"/>
      <c r="H19" s="46"/>
    </row>
    <row r="20" spans="2:8" ht="13.5" hidden="1" customHeight="1" x14ac:dyDescent="0.2">
      <c r="B20" s="140" t="s">
        <v>8</v>
      </c>
      <c r="C20" s="6"/>
      <c r="D20" s="6"/>
      <c r="E20" s="46"/>
      <c r="F20" s="111"/>
      <c r="G20" s="111"/>
      <c r="H20" s="46"/>
    </row>
    <row r="21" spans="2:8" ht="13.5" hidden="1" customHeight="1" x14ac:dyDescent="0.2">
      <c r="B21" s="140" t="s">
        <v>10</v>
      </c>
      <c r="C21" s="6"/>
      <c r="D21" s="6"/>
      <c r="E21" s="46"/>
      <c r="F21" s="111"/>
      <c r="G21" s="111"/>
      <c r="H21" s="46"/>
    </row>
    <row r="22" spans="2:8" ht="13.5" hidden="1" customHeight="1" x14ac:dyDescent="0.2">
      <c r="B22" s="140" t="s">
        <v>9</v>
      </c>
      <c r="C22" s="6"/>
      <c r="D22" s="6"/>
      <c r="E22" s="46"/>
      <c r="F22" s="111"/>
      <c r="G22" s="111"/>
      <c r="H22" s="46"/>
    </row>
    <row r="23" spans="2:8" ht="13.5" hidden="1" customHeight="1" x14ac:dyDescent="0.2">
      <c r="B23" s="140" t="s">
        <v>11</v>
      </c>
      <c r="C23" s="6"/>
      <c r="D23" s="6"/>
      <c r="E23" s="46"/>
      <c r="F23" s="111"/>
      <c r="G23" s="111"/>
      <c r="H23" s="46"/>
    </row>
    <row r="24" spans="2:8" ht="13.5" hidden="1" customHeight="1" x14ac:dyDescent="0.2">
      <c r="B24" s="140" t="s">
        <v>193</v>
      </c>
      <c r="C24" s="6"/>
      <c r="D24" s="6"/>
      <c r="E24" s="46"/>
      <c r="F24" s="111"/>
      <c r="G24" s="111"/>
      <c r="H24" s="46"/>
    </row>
    <row r="25" spans="2:8" ht="13.5" hidden="1" customHeight="1" x14ac:dyDescent="0.2">
      <c r="B25" s="140" t="s">
        <v>12</v>
      </c>
      <c r="C25" s="6"/>
      <c r="D25" s="6"/>
      <c r="E25" s="46"/>
      <c r="F25" s="111"/>
      <c r="G25" s="111"/>
      <c r="H25" s="46"/>
    </row>
    <row r="26" spans="2:8" ht="13.5" customHeight="1" x14ac:dyDescent="0.2">
      <c r="B26" s="176"/>
      <c r="C26" s="6"/>
      <c r="D26" s="6"/>
      <c r="E26" s="46"/>
      <c r="F26" s="111"/>
      <c r="G26" s="111"/>
      <c r="H26" s="46"/>
    </row>
    <row r="27" spans="2:8" ht="13.5" customHeight="1" x14ac:dyDescent="0.2">
      <c r="B27" s="176" t="s">
        <v>330</v>
      </c>
      <c r="C27" s="45"/>
      <c r="D27" s="45"/>
      <c r="E27" s="46"/>
      <c r="F27" s="106"/>
      <c r="G27" s="106"/>
      <c r="H27" s="434"/>
    </row>
    <row r="28" spans="2:8" x14ac:dyDescent="0.2">
      <c r="B28" s="176" t="s">
        <v>276</v>
      </c>
      <c r="C28" s="278"/>
    </row>
    <row r="29" spans="2:8" x14ac:dyDescent="0.2">
      <c r="B29" s="47"/>
      <c r="C29" s="278"/>
    </row>
    <row r="30" spans="2:8" ht="14.25" customHeight="1" x14ac:dyDescent="0.2">
      <c r="B30" s="47"/>
      <c r="C30" s="478" t="s">
        <v>325</v>
      </c>
      <c r="D30" s="478"/>
      <c r="E30" s="478"/>
      <c r="F30" s="478"/>
    </row>
    <row r="31" spans="2:8" ht="12" customHeight="1" x14ac:dyDescent="0.2">
      <c r="B31" s="278"/>
      <c r="C31" s="469" t="s">
        <v>2</v>
      </c>
      <c r="D31" s="474" t="s">
        <v>308</v>
      </c>
      <c r="E31" s="475"/>
      <c r="F31" s="476"/>
    </row>
    <row r="32" spans="2:8" ht="12" customHeight="1" x14ac:dyDescent="0.2">
      <c r="B32" s="278"/>
      <c r="C32" s="470"/>
      <c r="D32" s="255" t="s">
        <v>186</v>
      </c>
      <c r="E32" s="255" t="s">
        <v>187</v>
      </c>
      <c r="F32" s="255" t="s">
        <v>103</v>
      </c>
    </row>
    <row r="33" spans="2:6" ht="12.75" hidden="1" customHeight="1" x14ac:dyDescent="0.2">
      <c r="B33" s="278"/>
      <c r="C33" s="119">
        <v>2016</v>
      </c>
      <c r="D33" s="242">
        <v>208.44929999999999</v>
      </c>
      <c r="E33" s="242">
        <v>205.50319999999999</v>
      </c>
      <c r="F33" s="242">
        <v>221.2946</v>
      </c>
    </row>
    <row r="34" spans="2:6" ht="12.75" customHeight="1" x14ac:dyDescent="0.2">
      <c r="B34" s="278"/>
      <c r="C34" s="119">
        <v>2017</v>
      </c>
      <c r="D34" s="242">
        <v>242.98419999999999</v>
      </c>
      <c r="E34" s="242">
        <v>240.1978</v>
      </c>
      <c r="F34" s="242">
        <v>253.0558</v>
      </c>
    </row>
    <row r="35" spans="2:6" ht="12.75" customHeight="1" x14ac:dyDescent="0.2">
      <c r="B35" s="278"/>
      <c r="C35" s="119">
        <v>2018</v>
      </c>
      <c r="D35" s="242">
        <v>240.90129999999999</v>
      </c>
      <c r="E35" s="242">
        <v>236.34970000000001</v>
      </c>
      <c r="F35" s="242">
        <v>262.67399999999998</v>
      </c>
    </row>
    <row r="36" spans="2:6" ht="12.75" customHeight="1" x14ac:dyDescent="0.2">
      <c r="B36" s="278"/>
      <c r="C36" s="119">
        <v>2019</v>
      </c>
      <c r="D36" s="242">
        <v>274.47579999999999</v>
      </c>
      <c r="E36" s="242">
        <v>269.21690000000001</v>
      </c>
      <c r="F36" s="242">
        <v>299.76600000000002</v>
      </c>
    </row>
    <row r="37" spans="2:6" ht="12.75" customHeight="1" x14ac:dyDescent="0.2">
      <c r="B37" s="278"/>
      <c r="C37" s="140">
        <v>2020</v>
      </c>
      <c r="D37" s="242">
        <v>314.24669999999998</v>
      </c>
      <c r="E37" s="242">
        <v>309.05290000000002</v>
      </c>
      <c r="F37" s="242">
        <v>333.0763</v>
      </c>
    </row>
    <row r="38" spans="2:6" ht="12.75" customHeight="1" x14ac:dyDescent="0.2">
      <c r="B38" s="278"/>
      <c r="C38" s="140">
        <v>2021</v>
      </c>
      <c r="D38" s="242">
        <v>332.80779999999999</v>
      </c>
      <c r="E38" s="242">
        <v>326.11860000000001</v>
      </c>
      <c r="F38" s="242">
        <v>367.97480000000002</v>
      </c>
    </row>
    <row r="39" spans="2:6" ht="12.75" customHeight="1" x14ac:dyDescent="0.2">
      <c r="B39" s="278"/>
      <c r="C39" s="140">
        <v>2022</v>
      </c>
      <c r="D39" s="242">
        <f>D44</f>
        <v>330.65300000000002</v>
      </c>
      <c r="E39" s="242">
        <f>E44</f>
        <v>323.63979999999998</v>
      </c>
      <c r="F39" s="242">
        <f>F44</f>
        <v>371.77210000000002</v>
      </c>
    </row>
    <row r="40" spans="2:6" ht="10.5" customHeight="1" x14ac:dyDescent="0.2">
      <c r="B40" s="278"/>
      <c r="C40" s="18"/>
      <c r="D40" s="54"/>
      <c r="E40" s="54"/>
      <c r="F40" s="54"/>
    </row>
    <row r="41" spans="2:6" ht="13.5" customHeight="1" x14ac:dyDescent="0.2">
      <c r="B41" s="278"/>
      <c r="C41" s="403" t="s">
        <v>4</v>
      </c>
      <c r="D41" s="242">
        <f>INDEX('[4]Data Harian'!$E$4:$XB$797,240,[5]input!G17)</f>
        <v>332.91039999999998</v>
      </c>
      <c r="E41" s="242">
        <f>INDEX('[4]Data Harian'!$E$4:$XB$797,245,[5]input!G17)</f>
        <v>326.1275</v>
      </c>
      <c r="F41" s="242">
        <f>INDEX('[4]Data Harian'!$E$4:$XB$797,250,[5]input!G17)</f>
        <v>369.57799999999997</v>
      </c>
    </row>
    <row r="42" spans="2:6" ht="13.5" customHeight="1" x14ac:dyDescent="0.2">
      <c r="B42" s="278"/>
      <c r="C42" s="403" t="s">
        <v>15</v>
      </c>
      <c r="D42" s="242">
        <f>INDEX('[4]Data Harian'!$E$4:$XB$797,240,[5]input!G18)</f>
        <v>334.80579999999998</v>
      </c>
      <c r="E42" s="242">
        <f>INDEX('[4]Data Harian'!$E$4:$XB$797,245,[5]input!G18)</f>
        <v>327.96210000000002</v>
      </c>
      <c r="F42" s="242">
        <f>INDEX('[4]Data Harian'!$E$4:$XB$797,250,[5]input!G18)</f>
        <v>372.04599999999999</v>
      </c>
    </row>
    <row r="43" spans="2:6" ht="13.5" customHeight="1" x14ac:dyDescent="0.2">
      <c r="B43" s="278"/>
      <c r="C43" s="47" t="s">
        <v>5</v>
      </c>
      <c r="D43" s="242">
        <f>INDEX('[4]Data Harian'!$E$4:$XB$797,240,[5]input!G19)</f>
        <v>332.6087</v>
      </c>
      <c r="E43" s="242">
        <f>INDEX('[4]Data Harian'!$E$4:$XB$797,245,[5]input!G19)</f>
        <v>325.62939999999998</v>
      </c>
      <c r="F43" s="242">
        <f>INDEX('[4]Data Harian'!$E$4:$XB$797,250,[5]input!G19)</f>
        <v>372.66669999999999</v>
      </c>
    </row>
    <row r="44" spans="2:6" ht="13.5" customHeight="1" x14ac:dyDescent="0.2">
      <c r="B44" s="278"/>
      <c r="C44" s="47" t="s">
        <v>6</v>
      </c>
      <c r="D44" s="242">
        <f>INDEX('[4]Data Harian'!$E$4:$XB$797,240,[5]input!G20)</f>
        <v>330.65300000000002</v>
      </c>
      <c r="E44" s="242">
        <f>INDEX('[4]Data Harian'!$E$4:$XB$797,245,[5]input!G20)</f>
        <v>323.63979999999998</v>
      </c>
      <c r="F44" s="242">
        <f>INDEX('[4]Data Harian'!$E$4:$XB$797,250,[5]input!G20)</f>
        <v>371.77210000000002</v>
      </c>
    </row>
    <row r="45" spans="2:6" ht="13.5" hidden="1" customHeight="1" x14ac:dyDescent="0.2">
      <c r="B45" s="278"/>
      <c r="C45" s="47" t="s">
        <v>7</v>
      </c>
      <c r="D45" s="337" t="e">
        <f>INDEX('[4]Data Harian'!$E$4:$XB$797,240,[5]input!G21)</f>
        <v>#VALUE!</v>
      </c>
      <c r="E45" s="242">
        <f>INDEX('[4]Data Harian'!$E$4:$XB$797,245,[5]input!G21)</f>
        <v>326.11860000000001</v>
      </c>
      <c r="F45" s="242">
        <f>INDEX('[4]Data Harian'!$E$4:$XB$797,250,[5]input!G21)</f>
        <v>368.04039999999998</v>
      </c>
    </row>
    <row r="46" spans="2:6" ht="13.5" hidden="1" customHeight="1" x14ac:dyDescent="0.2">
      <c r="B46" s="278"/>
      <c r="C46" s="47" t="s">
        <v>16</v>
      </c>
      <c r="D46" s="337" t="e">
        <f>INDEX('[4]Data Harian'!$E$4:$XB$797,240,[5]input!G22)</f>
        <v>#VALUE!</v>
      </c>
      <c r="E46" s="242">
        <f>INDEX('[4]Data Harian'!$E$4:$XB$797,245,[5]input!G22)</f>
        <v>326.11860000000001</v>
      </c>
      <c r="F46" s="242">
        <f>INDEX('[4]Data Harian'!$E$4:$XB$797,250,[5]input!G22)</f>
        <v>368.04039999999998</v>
      </c>
    </row>
    <row r="47" spans="2:6" ht="13.5" hidden="1" customHeight="1" x14ac:dyDescent="0.2">
      <c r="B47" s="278"/>
      <c r="C47" s="47" t="s">
        <v>8</v>
      </c>
      <c r="D47" s="337" t="e">
        <f>INDEX('[4]Data Harian'!$E$4:$XB$797,240,[5]input!G23)</f>
        <v>#VALUE!</v>
      </c>
      <c r="E47" s="242">
        <f>INDEX('[4]Data Harian'!$E$4:$XB$797,245,[5]input!G23)</f>
        <v>326.11860000000001</v>
      </c>
      <c r="F47" s="242">
        <f>INDEX('[4]Data Harian'!$E$4:$XB$797,250,[5]input!G23)</f>
        <v>368.04039999999998</v>
      </c>
    </row>
    <row r="48" spans="2:6" s="283" customFormat="1" ht="13.5" hidden="1" customHeight="1" x14ac:dyDescent="0.2">
      <c r="B48" s="47"/>
      <c r="C48" s="47" t="s">
        <v>10</v>
      </c>
      <c r="D48" s="337" t="e">
        <f>INDEX('[4]Data Harian'!$E$4:$XB$797,240,[5]input!G24)</f>
        <v>#VALUE!</v>
      </c>
      <c r="E48" s="242">
        <f>INDEX('[4]Data Harian'!$E$4:$XB$797,245,[5]input!G24)</f>
        <v>326.11860000000001</v>
      </c>
      <c r="F48" s="242">
        <f>INDEX('[4]Data Harian'!$E$4:$XB$797,250,[5]input!G24)</f>
        <v>368.04039999999998</v>
      </c>
    </row>
    <row r="49" spans="2:7" ht="13.5" hidden="1" customHeight="1" x14ac:dyDescent="0.2">
      <c r="B49" s="278"/>
      <c r="C49" s="47" t="s">
        <v>9</v>
      </c>
      <c r="D49" s="337" t="e">
        <f>INDEX('[4]Data Harian'!$E$4:$XB$797,240,[5]input!G25)</f>
        <v>#VALUE!</v>
      </c>
      <c r="E49" s="242">
        <f>INDEX('[4]Data Harian'!$E$4:$XB$797,245,[5]input!G25)</f>
        <v>326.11860000000001</v>
      </c>
      <c r="F49" s="242">
        <f>INDEX('[4]Data Harian'!$E$4:$XB$797,250,[5]input!G25)</f>
        <v>368.04039999999998</v>
      </c>
    </row>
    <row r="50" spans="2:7" ht="13.5" hidden="1" customHeight="1" x14ac:dyDescent="0.2">
      <c r="B50" s="278"/>
      <c r="C50" s="47" t="s">
        <v>11</v>
      </c>
      <c r="D50" s="337" t="e">
        <f>INDEX('[4]Data Harian'!$E$4:$XB$797,240,[5]input!G26)</f>
        <v>#VALUE!</v>
      </c>
      <c r="E50" s="242">
        <f>INDEX('[4]Data Harian'!$E$4:$XB$797,245,[5]input!G26)</f>
        <v>326.11860000000001</v>
      </c>
      <c r="F50" s="242">
        <f>INDEX('[4]Data Harian'!$E$4:$XB$797,250,[5]input!G26)</f>
        <v>368.04039999999998</v>
      </c>
    </row>
    <row r="51" spans="2:7" hidden="1" x14ac:dyDescent="0.2">
      <c r="B51" s="278"/>
      <c r="C51" s="47" t="s">
        <v>193</v>
      </c>
      <c r="D51" s="337" t="e">
        <f>INDEX('[4]Data Harian'!$E$4:$XB$797,240,[5]input!G27)</f>
        <v>#VALUE!</v>
      </c>
      <c r="E51" s="242">
        <f>INDEX('[4]Data Harian'!$E$4:$XB$797,245,[5]input!G27)</f>
        <v>326.11860000000001</v>
      </c>
      <c r="F51" s="242">
        <f>INDEX('[4]Data Harian'!$E$4:$XB$797,250,[5]input!G27)</f>
        <v>368.04039999999998</v>
      </c>
    </row>
    <row r="52" spans="2:7" hidden="1" x14ac:dyDescent="0.2">
      <c r="B52" s="278"/>
      <c r="C52" s="47" t="s">
        <v>12</v>
      </c>
      <c r="D52" s="337" t="e">
        <f>INDEX('[4]Data Harian'!$E$4:$XB$797,240,[5]input!G28)</f>
        <v>#VALUE!</v>
      </c>
      <c r="E52" s="242">
        <f>INDEX('[4]Data Harian'!$E$4:$XB$797,245,[5]input!G28)</f>
        <v>326.11860000000001</v>
      </c>
      <c r="F52" s="242">
        <f>INDEX('[4]Data Harian'!$E$4:$XB$797,250,[5]input!G28)</f>
        <v>368.04039999999998</v>
      </c>
    </row>
    <row r="53" spans="2:7" ht="9.75" customHeight="1" x14ac:dyDescent="0.2">
      <c r="B53" s="278"/>
      <c r="C53" s="189"/>
      <c r="D53" s="190"/>
      <c r="E53" s="190"/>
      <c r="F53" s="190"/>
    </row>
    <row r="54" spans="2:7" ht="13.5" customHeight="1" x14ac:dyDescent="0.2">
      <c r="B54" s="278"/>
      <c r="C54" s="191" t="str">
        <f>[5]input!I31</f>
        <v>4 - 8 Apr</v>
      </c>
      <c r="D54" s="242">
        <f>INDEX('[4]Data Harian'!$E$4:$XB$797,240,[5]input!G31)</f>
        <v>333.09840000000003</v>
      </c>
      <c r="E54" s="242">
        <f>INDEX('[4]Data Harian'!$E$4:$XB$797,245,[5]input!G31)</f>
        <v>326.0951</v>
      </c>
      <c r="F54" s="242">
        <f>INDEX('[4]Data Harian'!$E$4:$XB$797,250,[5]input!G31)</f>
        <v>373.45240000000001</v>
      </c>
    </row>
    <row r="55" spans="2:7" s="282" customFormat="1" x14ac:dyDescent="0.2">
      <c r="B55" s="112"/>
      <c r="C55" s="191" t="str">
        <f>[5]input!I32</f>
        <v>11 - 14 Apr</v>
      </c>
      <c r="D55" s="242">
        <f>INDEX('[4]Data Harian'!$E$4:$XB$797,240,[5]input!G32)</f>
        <v>331.95949999999999</v>
      </c>
      <c r="E55" s="242">
        <f>INDEX('[4]Data Harian'!$E$4:$XB$797,245,[5]input!G32)</f>
        <v>324.928</v>
      </c>
      <c r="F55" s="242">
        <f>INDEX('[4]Data Harian'!$E$4:$XB$797,250,[5]input!G32)</f>
        <v>373.0779</v>
      </c>
    </row>
    <row r="56" spans="2:7" s="282" customFormat="1" x14ac:dyDescent="0.2">
      <c r="B56" s="112"/>
      <c r="C56" s="191" t="str">
        <f>[5]input!I33</f>
        <v>18 - 22 Apr</v>
      </c>
      <c r="D56" s="242">
        <f>INDEX('[4]Data Harian'!$E$4:$XB$797,240,[5]input!G33)</f>
        <v>330.65300000000002</v>
      </c>
      <c r="E56" s="242">
        <f>INDEX('[4]Data Harian'!$E$4:$XB$797,245,[5]input!G33)</f>
        <v>323.63979999999998</v>
      </c>
      <c r="F56" s="242">
        <f>INDEX('[4]Data Harian'!$E$4:$XB$797,250,[5]input!G33)</f>
        <v>371.77210000000002</v>
      </c>
    </row>
    <row r="57" spans="2:7" s="282" customFormat="1" hidden="1" x14ac:dyDescent="0.2">
      <c r="B57" s="112"/>
      <c r="C57" s="191" t="e">
        <f>[5]input!I34</f>
        <v>#N/A</v>
      </c>
      <c r="D57" s="242" t="e">
        <f>INDEX('[4]Data Harian'!$E$4:$XB$797,240,[5]input!G34)</f>
        <v>#VALUE!</v>
      </c>
      <c r="E57" s="242">
        <f>INDEX('[4]Data Harian'!$E$4:$XB$797,245,[5]input!G34)</f>
        <v>326.11860000000001</v>
      </c>
      <c r="F57" s="242">
        <f>INDEX('[4]Data Harian'!$E$4:$XB$797,250,[5]input!G34)</f>
        <v>368.04039999999998</v>
      </c>
    </row>
    <row r="58" spans="2:7" ht="14.5" hidden="1" customHeight="1" x14ac:dyDescent="0.2">
      <c r="B58" s="278"/>
      <c r="C58" s="228" t="e">
        <f>[5]input!I35</f>
        <v>#N/A</v>
      </c>
      <c r="D58" s="49" t="e">
        <v>#VALUE!</v>
      </c>
      <c r="E58" s="49">
        <v>326.11860000000001</v>
      </c>
      <c r="F58" s="49">
        <v>368.04039999999998</v>
      </c>
    </row>
    <row r="59" spans="2:7" ht="10.5" customHeight="1" x14ac:dyDescent="0.2">
      <c r="B59" s="278"/>
      <c r="C59" s="189"/>
      <c r="D59" s="190"/>
      <c r="E59" s="190"/>
      <c r="F59" s="190"/>
      <c r="G59" s="282"/>
    </row>
    <row r="60" spans="2:7" ht="13.5" customHeight="1" x14ac:dyDescent="0.2">
      <c r="B60" s="278"/>
      <c r="C60" s="140" t="str">
        <f>[5]input!I38</f>
        <v>18 Apr</v>
      </c>
      <c r="D60" s="242">
        <f>INDEX('[4]Data Harian'!$E$4:$XB$797,240,[5]input!F38)</f>
        <v>331.95519999999999</v>
      </c>
      <c r="E60" s="242">
        <f>INDEX('[4]Data Harian'!$E$4:$XB$797,245,[5]input!F38)</f>
        <v>324.91579999999999</v>
      </c>
      <c r="F60" s="242">
        <f>INDEX('[4]Data Harian'!$E$4:$XB$797,250,[5]input!F38)</f>
        <v>373.21089999999998</v>
      </c>
    </row>
    <row r="61" spans="2:7" ht="13.5" customHeight="1" x14ac:dyDescent="0.2">
      <c r="B61" s="278"/>
      <c r="C61" s="140" t="str">
        <f>[5]input!I39</f>
        <v>19 Apr</v>
      </c>
      <c r="D61" s="242">
        <f>INDEX('[4]Data Harian'!$E$4:$XB$797,240,[5]input!F39)</f>
        <v>331.73250000000002</v>
      </c>
      <c r="E61" s="242">
        <f>INDEX('[4]Data Harian'!$E$4:$XB$797,245,[5]input!F39)</f>
        <v>324.69749999999999</v>
      </c>
      <c r="F61" s="242">
        <f>INDEX('[4]Data Harian'!$E$4:$XB$797,250,[5]input!F39)</f>
        <v>372.96559999999999</v>
      </c>
    </row>
    <row r="62" spans="2:7" ht="13.5" customHeight="1" x14ac:dyDescent="0.2">
      <c r="B62" s="278"/>
      <c r="C62" s="140" t="str">
        <f>[5]input!I40</f>
        <v>20 Apr</v>
      </c>
      <c r="D62" s="242">
        <f>INDEX('[4]Data Harian'!$E$4:$XB$797,240,[5]input!F40)</f>
        <v>331.26909999999998</v>
      </c>
      <c r="E62" s="242">
        <f>INDEX('[4]Data Harian'!$E$4:$XB$797,245,[5]input!F40)</f>
        <v>324.24619999999999</v>
      </c>
      <c r="F62" s="242">
        <f>INDEX('[4]Data Harian'!$E$4:$XB$797,250,[5]input!F40)</f>
        <v>372.40589999999997</v>
      </c>
    </row>
    <row r="63" spans="2:7" ht="13.5" customHeight="1" x14ac:dyDescent="0.2">
      <c r="B63" s="278"/>
      <c r="C63" s="140" t="str">
        <f>[5]input!I41</f>
        <v>21 Apr</v>
      </c>
      <c r="D63" s="242">
        <f>INDEX('[4]Data Harian'!$E$4:$XB$797,240,[5]input!F41)</f>
        <v>331.072</v>
      </c>
      <c r="E63" s="242">
        <f>INDEX('[4]Data Harian'!$E$4:$XB$797,245,[5]input!F41)</f>
        <v>324.05669999999998</v>
      </c>
      <c r="F63" s="242">
        <f>INDEX('[4]Data Harian'!$E$4:$XB$797,250,[5]input!F41)</f>
        <v>372.12619999999998</v>
      </c>
    </row>
    <row r="64" spans="2:7" ht="13.5" customHeight="1" x14ac:dyDescent="0.2">
      <c r="B64" s="278"/>
      <c r="C64" s="140" t="str">
        <f>[5]input!I42</f>
        <v>22 Apr</v>
      </c>
      <c r="D64" s="242">
        <f>INDEX('[4]Data Harian'!$E$4:$XB$797,240,[5]input!F42)</f>
        <v>330.65300000000002</v>
      </c>
      <c r="E64" s="242">
        <f>INDEX('[4]Data Harian'!$E$4:$XB$797,245,[5]input!F42)</f>
        <v>323.63979999999998</v>
      </c>
      <c r="F64" s="242">
        <f>INDEX('[4]Data Harian'!$E$4:$XB$797,250,[5]input!F42)</f>
        <v>371.77210000000002</v>
      </c>
    </row>
    <row r="65" spans="2:6" ht="13.5" customHeight="1" x14ac:dyDescent="0.2">
      <c r="B65" s="278"/>
      <c r="C65" s="140"/>
      <c r="D65" s="242"/>
      <c r="E65" s="242"/>
      <c r="F65" s="242"/>
    </row>
    <row r="66" spans="2:6" ht="13.5" customHeight="1" x14ac:dyDescent="0.2">
      <c r="B66" s="278"/>
      <c r="C66" s="140"/>
      <c r="D66" s="242"/>
      <c r="E66" s="242"/>
      <c r="F66" s="242"/>
    </row>
    <row r="67" spans="2:6" ht="13.5" customHeight="1" x14ac:dyDescent="0.2">
      <c r="B67" s="278"/>
      <c r="C67" s="140"/>
      <c r="D67" s="242"/>
      <c r="E67" s="242"/>
      <c r="F67" s="242"/>
    </row>
    <row r="68" spans="2:6" ht="13.5" customHeight="1" x14ac:dyDescent="0.2">
      <c r="B68" s="278"/>
      <c r="C68" s="140"/>
      <c r="D68" s="49"/>
      <c r="E68" s="49"/>
      <c r="F68" s="49"/>
    </row>
    <row r="69" spans="2:6" ht="13.5" customHeight="1" x14ac:dyDescent="0.2">
      <c r="B69" s="278"/>
      <c r="C69" s="140"/>
      <c r="D69" s="49"/>
      <c r="E69" s="49"/>
      <c r="F69" s="49"/>
    </row>
    <row r="70" spans="2:6" ht="13.5" customHeight="1" x14ac:dyDescent="0.2">
      <c r="B70" s="278"/>
      <c r="C70" s="140"/>
      <c r="D70" s="49"/>
      <c r="E70" s="49"/>
      <c r="F70" s="49"/>
    </row>
    <row r="71" spans="2:6" ht="13.5" customHeight="1" x14ac:dyDescent="0.2">
      <c r="B71" s="278"/>
      <c r="C71" s="140"/>
      <c r="D71" s="49"/>
      <c r="E71" s="49"/>
      <c r="F71" s="49"/>
    </row>
    <row r="72" spans="2:6" ht="13.5" customHeight="1" x14ac:dyDescent="0.2">
      <c r="B72" s="278"/>
      <c r="C72" s="140"/>
      <c r="D72" s="49"/>
      <c r="E72" s="49"/>
      <c r="F72" s="49"/>
    </row>
    <row r="73" spans="2:6" ht="13.5" customHeight="1" x14ac:dyDescent="0.2">
      <c r="B73" s="278"/>
      <c r="C73" s="140"/>
      <c r="D73" s="49"/>
      <c r="E73" s="49"/>
      <c r="F73" s="49"/>
    </row>
    <row r="74" spans="2:6" ht="13.5" customHeight="1" x14ac:dyDescent="0.2">
      <c r="B74" s="278"/>
      <c r="C74" s="140"/>
      <c r="D74" s="49"/>
      <c r="E74" s="49"/>
      <c r="F74" s="49"/>
    </row>
    <row r="75" spans="2:6" ht="13.5" customHeight="1" x14ac:dyDescent="0.2">
      <c r="B75" s="278"/>
      <c r="C75" s="140"/>
      <c r="D75" s="49"/>
      <c r="E75" s="49"/>
      <c r="F75" s="49"/>
    </row>
    <row r="76" spans="2:6" ht="13.5" customHeight="1" x14ac:dyDescent="0.2">
      <c r="B76" s="278"/>
      <c r="C76" s="140"/>
      <c r="D76" s="49"/>
      <c r="E76" s="49"/>
      <c r="F76" s="49"/>
    </row>
    <row r="77" spans="2:6" ht="13.5" customHeight="1" x14ac:dyDescent="0.2">
      <c r="B77" s="278"/>
      <c r="C77" s="140"/>
      <c r="D77" s="49"/>
      <c r="E77" s="49"/>
      <c r="F77" s="49"/>
    </row>
    <row r="78" spans="2:6" ht="13.5" customHeight="1" x14ac:dyDescent="0.2">
      <c r="B78" s="278"/>
      <c r="C78" s="140"/>
      <c r="D78" s="49"/>
      <c r="E78" s="49"/>
      <c r="F78" s="49"/>
    </row>
    <row r="79" spans="2:6" ht="13.5" customHeight="1" x14ac:dyDescent="0.2">
      <c r="B79" s="278"/>
      <c r="C79" s="140"/>
      <c r="D79" s="49"/>
      <c r="E79" s="49"/>
      <c r="F79" s="49"/>
    </row>
    <row r="80" spans="2:6" ht="13.5" customHeight="1" x14ac:dyDescent="0.2">
      <c r="B80" s="278"/>
      <c r="C80" s="140"/>
      <c r="D80" s="49"/>
      <c r="E80" s="49"/>
      <c r="F80" s="49"/>
    </row>
    <row r="81" spans="1:32" ht="13.5" customHeight="1" x14ac:dyDescent="0.2">
      <c r="B81" s="278"/>
      <c r="C81" s="140"/>
      <c r="D81" s="49"/>
      <c r="E81" s="49"/>
      <c r="F81" s="49"/>
    </row>
    <row r="82" spans="1:32" ht="13.5" customHeight="1" x14ac:dyDescent="0.2">
      <c r="B82" s="278"/>
      <c r="C82" s="140"/>
      <c r="D82" s="49"/>
      <c r="E82" s="49"/>
      <c r="F82" s="49"/>
    </row>
    <row r="83" spans="1:32" ht="13.5" customHeight="1" x14ac:dyDescent="0.2">
      <c r="B83" s="278"/>
      <c r="C83" s="140"/>
      <c r="D83" s="49"/>
      <c r="E83" s="49"/>
      <c r="F83" s="49"/>
    </row>
    <row r="84" spans="1:32" ht="13.5" customHeight="1" x14ac:dyDescent="0.2">
      <c r="B84" s="278"/>
      <c r="C84" s="140"/>
      <c r="D84" s="49"/>
      <c r="E84" s="49"/>
      <c r="F84" s="49"/>
    </row>
    <row r="85" spans="1:32" ht="13.5" customHeight="1" x14ac:dyDescent="0.2">
      <c r="B85" s="278"/>
      <c r="C85" s="140"/>
      <c r="D85" s="49"/>
      <c r="E85" s="49"/>
      <c r="F85" s="49"/>
    </row>
    <row r="86" spans="1:32" ht="13.5" customHeight="1" x14ac:dyDescent="0.2">
      <c r="B86" s="278"/>
      <c r="C86" s="140"/>
      <c r="D86" s="49"/>
      <c r="E86" s="49"/>
      <c r="F86" s="49"/>
    </row>
    <row r="87" spans="1:32" ht="13.5" customHeight="1" x14ac:dyDescent="0.2">
      <c r="B87" s="278"/>
      <c r="C87" s="140"/>
      <c r="D87" s="49"/>
      <c r="E87" s="49"/>
      <c r="F87" s="49"/>
    </row>
    <row r="88" spans="1:32" ht="13.5" customHeight="1" x14ac:dyDescent="0.2">
      <c r="B88" s="278"/>
      <c r="C88" s="140"/>
      <c r="D88" s="49"/>
      <c r="E88" s="49"/>
      <c r="F88" s="49"/>
    </row>
    <row r="89" spans="1:32" ht="13.5" customHeight="1" x14ac:dyDescent="0.2">
      <c r="B89" s="278"/>
      <c r="C89" s="140"/>
      <c r="D89" s="49"/>
      <c r="E89" s="49"/>
      <c r="F89" s="49"/>
    </row>
    <row r="90" spans="1:32" ht="8.25" customHeight="1" x14ac:dyDescent="0.2">
      <c r="A90" s="289"/>
      <c r="B90" s="289"/>
      <c r="C90" s="289"/>
      <c r="D90" s="289"/>
      <c r="E90" s="289"/>
      <c r="F90" s="289"/>
      <c r="G90" s="289"/>
      <c r="H90" s="289"/>
      <c r="I90" s="289"/>
      <c r="J90" s="289"/>
    </row>
    <row r="91" spans="1:32" s="3" customFormat="1" ht="11.25" customHeight="1" x14ac:dyDescent="0.2">
      <c r="A91" s="275"/>
      <c r="B91" s="275"/>
      <c r="C91" s="275"/>
      <c r="D91" s="144"/>
      <c r="E91" s="144"/>
      <c r="F91" s="144"/>
      <c r="G91" s="144"/>
      <c r="H91" s="287"/>
      <c r="I91" s="288"/>
      <c r="J91" s="288" t="s">
        <v>113</v>
      </c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</row>
  </sheetData>
  <mergeCells count="7">
    <mergeCell ref="D31:F31"/>
    <mergeCell ref="B4:H4"/>
    <mergeCell ref="C30:F30"/>
    <mergeCell ref="B5:B6"/>
    <mergeCell ref="C5:E5"/>
    <mergeCell ref="F5:H5"/>
    <mergeCell ref="C31:C32"/>
  </mergeCells>
  <printOptions horizontalCentered="1"/>
  <pageMargins left="0.25" right="0.25" top="0.75" bottom="0.75" header="0.3" footer="0.3"/>
  <pageSetup paperSize="9" scale="76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N75"/>
  <sheetViews>
    <sheetView view="pageBreakPreview" zoomScale="85" zoomScaleNormal="100" zoomScaleSheetLayoutView="85" zoomScalePageLayoutView="70" workbookViewId="0">
      <selection activeCell="D17" sqref="D17:E17"/>
    </sheetView>
  </sheetViews>
  <sheetFormatPr baseColWidth="10" defaultColWidth="9.1640625" defaultRowHeight="15" x14ac:dyDescent="0.2"/>
  <cols>
    <col min="1" max="1" width="4.1640625" style="162" customWidth="1"/>
    <col min="2" max="2" width="20.83203125" style="162" customWidth="1"/>
    <col min="3" max="3" width="11.83203125" style="162" customWidth="1"/>
    <col min="4" max="4" width="9.83203125" style="162" customWidth="1"/>
    <col min="5" max="5" width="10.5" style="162" customWidth="1"/>
    <col min="6" max="6" width="14.1640625" style="162" customWidth="1"/>
    <col min="7" max="7" width="9.1640625" style="162" customWidth="1"/>
    <col min="8" max="8" width="12.1640625" style="162" customWidth="1"/>
    <col min="9" max="9" width="12.83203125" style="162" customWidth="1"/>
    <col min="10" max="10" width="10.83203125" style="162" customWidth="1"/>
    <col min="11" max="16384" width="9.1640625" style="162"/>
  </cols>
  <sheetData>
    <row r="2" spans="1:14" x14ac:dyDescent="0.2">
      <c r="B2" s="2"/>
      <c r="C2" s="160"/>
    </row>
    <row r="3" spans="1:14" s="3" customFormat="1" ht="7.5" customHeight="1" x14ac:dyDescent="0.2">
      <c r="A3" s="115"/>
      <c r="B3" s="115"/>
      <c r="C3" s="115"/>
      <c r="D3" s="115"/>
      <c r="E3" s="115"/>
      <c r="F3" s="115"/>
      <c r="G3" s="115"/>
      <c r="H3" s="115"/>
      <c r="I3" s="115"/>
    </row>
    <row r="4" spans="1:14" ht="12.75" customHeight="1" x14ac:dyDescent="0.2">
      <c r="B4" s="15"/>
      <c r="C4" s="15" t="s">
        <v>201</v>
      </c>
      <c r="D4" s="15" t="s">
        <v>201</v>
      </c>
      <c r="E4" s="15"/>
      <c r="F4" s="15"/>
      <c r="G4" s="15"/>
      <c r="H4" s="15"/>
      <c r="I4" s="15"/>
    </row>
    <row r="5" spans="1:14" x14ac:dyDescent="0.2">
      <c r="A5" s="13"/>
      <c r="B5" s="445" t="s">
        <v>277</v>
      </c>
      <c r="C5" s="445"/>
      <c r="D5" s="445"/>
      <c r="E5" s="445"/>
      <c r="F5" s="445"/>
      <c r="G5" s="445"/>
      <c r="H5" s="445"/>
      <c r="I5" s="445"/>
    </row>
    <row r="6" spans="1:14" ht="9" customHeight="1" x14ac:dyDescent="0.2"/>
    <row r="7" spans="1:14" ht="15" customHeight="1" x14ac:dyDescent="0.2">
      <c r="B7" s="507" t="s">
        <v>2</v>
      </c>
      <c r="C7" s="506" t="s">
        <v>65</v>
      </c>
      <c r="D7" s="506" t="s">
        <v>278</v>
      </c>
      <c r="E7" s="506"/>
      <c r="F7" s="507" t="s">
        <v>66</v>
      </c>
      <c r="G7" s="507"/>
      <c r="H7" s="506" t="s">
        <v>315</v>
      </c>
      <c r="I7" s="506" t="s">
        <v>316</v>
      </c>
    </row>
    <row r="8" spans="1:14" x14ac:dyDescent="0.2">
      <c r="B8" s="507"/>
      <c r="C8" s="507"/>
      <c r="D8" s="506"/>
      <c r="E8" s="506"/>
      <c r="F8" s="507"/>
      <c r="G8" s="507"/>
      <c r="H8" s="507"/>
      <c r="I8" s="507"/>
    </row>
    <row r="9" spans="1:14" ht="14.5" hidden="1" customHeight="1" x14ac:dyDescent="0.2">
      <c r="B9" s="98">
        <v>2013</v>
      </c>
      <c r="C9" s="96">
        <v>794</v>
      </c>
      <c r="D9" s="511">
        <v>192545</v>
      </c>
      <c r="E9" s="511"/>
      <c r="F9" s="512">
        <v>120886854956.5</v>
      </c>
      <c r="G9" s="512"/>
      <c r="H9" s="99">
        <v>160818</v>
      </c>
      <c r="I9" s="99">
        <v>141710</v>
      </c>
    </row>
    <row r="10" spans="1:14" hidden="1" x14ac:dyDescent="0.2">
      <c r="B10" s="98">
        <v>2016</v>
      </c>
      <c r="C10" s="96">
        <v>1425</v>
      </c>
      <c r="D10" s="508">
        <v>338749.81</v>
      </c>
      <c r="E10" s="508"/>
      <c r="F10" s="509">
        <v>240237854788.62</v>
      </c>
      <c r="G10" s="509"/>
      <c r="H10" s="100">
        <v>350645.34</v>
      </c>
      <c r="I10" s="100">
        <v>302719.78999999998</v>
      </c>
      <c r="J10" s="271"/>
      <c r="K10" s="271"/>
      <c r="L10" s="271"/>
      <c r="M10" s="271"/>
      <c r="N10" s="271"/>
    </row>
    <row r="11" spans="1:14" s="327" customFormat="1" x14ac:dyDescent="0.2">
      <c r="B11" s="356">
        <v>2017</v>
      </c>
      <c r="C11" s="357">
        <v>1777</v>
      </c>
      <c r="D11" s="513">
        <v>457506.56673498702</v>
      </c>
      <c r="E11" s="513"/>
      <c r="F11" s="510">
        <v>324223922190.66925</v>
      </c>
      <c r="G11" s="510"/>
      <c r="H11" s="358">
        <v>527061.89205324533</v>
      </c>
      <c r="I11" s="358">
        <v>458791.26113256766</v>
      </c>
    </row>
    <row r="12" spans="1:14" x14ac:dyDescent="0.2">
      <c r="B12" s="356">
        <v>2018</v>
      </c>
      <c r="C12" s="357">
        <v>2099</v>
      </c>
      <c r="D12" s="513">
        <v>505390.3</v>
      </c>
      <c r="E12" s="513"/>
      <c r="F12" s="510">
        <v>373725898271.96997</v>
      </c>
      <c r="G12" s="510"/>
      <c r="H12" s="358">
        <v>613482.30004141876</v>
      </c>
      <c r="I12" s="358">
        <v>541657.24458062567</v>
      </c>
      <c r="J12" s="271"/>
    </row>
    <row r="13" spans="1:14" x14ac:dyDescent="0.2">
      <c r="B13" s="134">
        <v>2019</v>
      </c>
      <c r="C13" s="357">
        <v>2181</v>
      </c>
      <c r="D13" s="513">
        <v>542196.35681352299</v>
      </c>
      <c r="E13" s="513"/>
      <c r="F13" s="510">
        <v>424796068151</v>
      </c>
      <c r="G13" s="510"/>
      <c r="H13" s="359">
        <v>711217.12595921301</v>
      </c>
      <c r="I13" s="359">
        <v>656327.1280383633</v>
      </c>
      <c r="J13" s="271"/>
    </row>
    <row r="14" spans="1:14" x14ac:dyDescent="0.2">
      <c r="B14" s="134">
        <v>2020</v>
      </c>
      <c r="C14" s="360">
        <v>2219</v>
      </c>
      <c r="D14" s="513">
        <v>573542.14526491729</v>
      </c>
      <c r="E14" s="513"/>
      <c r="F14" s="510">
        <v>435143042392</v>
      </c>
      <c r="G14" s="510"/>
      <c r="H14" s="359">
        <v>637504.75700076204</v>
      </c>
      <c r="I14" s="358">
        <v>602143.68699803972</v>
      </c>
      <c r="J14" s="271"/>
    </row>
    <row r="15" spans="1:14" s="328" customFormat="1" x14ac:dyDescent="0.2">
      <c r="B15" s="134">
        <v>2021</v>
      </c>
      <c r="C15" s="360">
        <v>2198</v>
      </c>
      <c r="D15" s="513">
        <v>578438.28760005767</v>
      </c>
      <c r="E15" s="513"/>
      <c r="F15" s="510">
        <v>420668409068.98853</v>
      </c>
      <c r="G15" s="510"/>
      <c r="H15" s="359">
        <v>830586.38175652293</v>
      </c>
      <c r="I15" s="359">
        <v>835201.60969623807</v>
      </c>
    </row>
    <row r="16" spans="1:14" x14ac:dyDescent="0.2">
      <c r="B16" s="134">
        <v>2022</v>
      </c>
      <c r="C16" s="360">
        <v>2185</v>
      </c>
      <c r="D16" s="513">
        <v>568225.41722903447</v>
      </c>
      <c r="E16" s="513"/>
      <c r="F16" s="510">
        <v>415034986713.15997</v>
      </c>
      <c r="G16" s="510"/>
      <c r="H16" s="359">
        <v>125245.3931108721</v>
      </c>
      <c r="I16" s="359">
        <v>137610.2994848899</v>
      </c>
      <c r="J16" s="271"/>
    </row>
    <row r="17" spans="1:10" ht="15" customHeight="1" x14ac:dyDescent="0.2">
      <c r="B17" s="194" t="s">
        <v>4</v>
      </c>
      <c r="C17" s="357">
        <v>2203</v>
      </c>
      <c r="D17" s="513">
        <v>573107.90481187683</v>
      </c>
      <c r="E17" s="513"/>
      <c r="F17" s="510">
        <v>420255131756.87</v>
      </c>
      <c r="G17" s="510"/>
      <c r="H17" s="359">
        <v>65203.661102277802</v>
      </c>
      <c r="I17" s="358">
        <v>68520.385697781399</v>
      </c>
      <c r="J17" s="271"/>
    </row>
    <row r="18" spans="1:10" s="309" customFormat="1" ht="15" customHeight="1" x14ac:dyDescent="0.2">
      <c r="B18" s="194" t="s">
        <v>15</v>
      </c>
      <c r="C18" s="357">
        <v>2195</v>
      </c>
      <c r="D18" s="513">
        <v>569304.86350780248</v>
      </c>
      <c r="E18" s="513"/>
      <c r="F18" s="510">
        <v>418243561270.27228</v>
      </c>
      <c r="G18" s="510"/>
      <c r="H18" s="359">
        <v>60041.732008594299</v>
      </c>
      <c r="I18" s="359">
        <v>69089.913787108497</v>
      </c>
    </row>
    <row r="19" spans="1:10" ht="14.25" customHeight="1" x14ac:dyDescent="0.2">
      <c r="B19" s="364" t="s">
        <v>5</v>
      </c>
      <c r="C19" s="360">
        <v>2197</v>
      </c>
      <c r="D19" s="513">
        <v>565116.91661430488</v>
      </c>
      <c r="E19" s="513"/>
      <c r="F19" s="510">
        <v>413303794290.75977</v>
      </c>
      <c r="G19" s="510"/>
      <c r="H19" s="363"/>
      <c r="I19" s="363"/>
      <c r="J19" s="271"/>
    </row>
    <row r="20" spans="1:10" s="215" customFormat="1" ht="14.5" customHeight="1" x14ac:dyDescent="0.2">
      <c r="A20" s="236"/>
      <c r="B20" s="364" t="s">
        <v>6</v>
      </c>
      <c r="C20" s="360">
        <v>2185</v>
      </c>
      <c r="D20" s="513">
        <v>568225.41722903342</v>
      </c>
      <c r="E20" s="513"/>
      <c r="F20" s="510">
        <v>415034986713.15997</v>
      </c>
      <c r="G20" s="510"/>
      <c r="H20" s="359"/>
      <c r="I20" s="359"/>
      <c r="J20" s="271"/>
    </row>
    <row r="21" spans="1:10" s="215" customFormat="1" ht="14.5" customHeight="1" x14ac:dyDescent="0.2">
      <c r="A21" s="236"/>
      <c r="B21" s="317" t="s">
        <v>7</v>
      </c>
      <c r="C21" s="366">
        <v>0</v>
      </c>
      <c r="D21" s="365" t="e">
        <v>#VALUE!</v>
      </c>
      <c r="E21" s="365"/>
      <c r="F21" s="365">
        <v>0</v>
      </c>
      <c r="G21" s="365"/>
      <c r="H21" s="367"/>
      <c r="I21" s="367"/>
      <c r="J21" s="271"/>
    </row>
    <row r="22" spans="1:10" s="215" customFormat="1" ht="14.5" customHeight="1" x14ac:dyDescent="0.2">
      <c r="A22" s="237"/>
      <c r="B22" s="317" t="s">
        <v>16</v>
      </c>
      <c r="C22" s="366">
        <v>0</v>
      </c>
      <c r="D22" s="365" t="e">
        <v>#VALUE!</v>
      </c>
      <c r="E22" s="365"/>
      <c r="F22" s="362">
        <v>0</v>
      </c>
      <c r="G22" s="362"/>
      <c r="H22" s="367"/>
      <c r="I22" s="367"/>
      <c r="J22" s="271"/>
    </row>
    <row r="23" spans="1:10" s="215" customFormat="1" ht="14.5" customHeight="1" x14ac:dyDescent="0.2">
      <c r="A23" s="237"/>
      <c r="B23" s="317" t="s">
        <v>8</v>
      </c>
      <c r="C23" s="366">
        <v>0</v>
      </c>
      <c r="D23" s="365" t="e">
        <v>#VALUE!</v>
      </c>
      <c r="E23" s="365"/>
      <c r="F23" s="362">
        <v>0</v>
      </c>
      <c r="G23" s="362"/>
      <c r="H23" s="367"/>
      <c r="I23" s="367"/>
      <c r="J23" s="271"/>
    </row>
    <row r="24" spans="1:10" s="215" customFormat="1" ht="14.5" customHeight="1" x14ac:dyDescent="0.2">
      <c r="A24" s="237"/>
      <c r="B24" s="317" t="s">
        <v>10</v>
      </c>
      <c r="C24" s="366">
        <v>0</v>
      </c>
      <c r="D24" s="365" t="e">
        <v>#VALUE!</v>
      </c>
      <c r="E24" s="365"/>
      <c r="F24" s="362">
        <v>0</v>
      </c>
      <c r="G24" s="362"/>
      <c r="H24" s="367"/>
      <c r="I24" s="367"/>
      <c r="J24" s="271"/>
    </row>
    <row r="25" spans="1:10" s="215" customFormat="1" ht="14.5" customHeight="1" x14ac:dyDescent="0.2">
      <c r="A25" s="237"/>
      <c r="B25" s="317" t="s">
        <v>9</v>
      </c>
      <c r="C25" s="366">
        <v>0</v>
      </c>
      <c r="D25" s="365" t="e">
        <v>#VALUE!</v>
      </c>
      <c r="E25" s="365"/>
      <c r="F25" s="362">
        <v>0</v>
      </c>
      <c r="G25" s="362"/>
      <c r="H25" s="367"/>
      <c r="I25" s="367"/>
      <c r="J25" s="271"/>
    </row>
    <row r="26" spans="1:10" s="215" customFormat="1" ht="14.5" customHeight="1" x14ac:dyDescent="0.2">
      <c r="A26" s="237"/>
      <c r="B26" s="317" t="s">
        <v>11</v>
      </c>
      <c r="C26" s="366">
        <v>0</v>
      </c>
      <c r="D26" s="365" t="e">
        <v>#VALUE!</v>
      </c>
      <c r="E26" s="365"/>
      <c r="F26" s="368">
        <v>0</v>
      </c>
      <c r="G26" s="368"/>
      <c r="H26" s="367"/>
      <c r="I26" s="367"/>
      <c r="J26" s="271"/>
    </row>
    <row r="27" spans="1:10" s="215" customFormat="1" x14ac:dyDescent="0.2">
      <c r="A27" s="237"/>
      <c r="B27" s="317" t="s">
        <v>193</v>
      </c>
      <c r="C27" s="369">
        <v>0</v>
      </c>
      <c r="D27" s="365" t="e">
        <v>#VALUE!</v>
      </c>
      <c r="E27" s="365"/>
      <c r="F27" s="368">
        <v>0</v>
      </c>
      <c r="G27" s="368"/>
      <c r="H27" s="367"/>
      <c r="I27" s="367"/>
      <c r="J27" s="271"/>
    </row>
    <row r="28" spans="1:10" s="215" customFormat="1" x14ac:dyDescent="0.2">
      <c r="A28" s="237"/>
      <c r="B28" s="317" t="s">
        <v>12</v>
      </c>
      <c r="C28" s="369">
        <v>0</v>
      </c>
      <c r="D28" s="370" t="s">
        <v>365</v>
      </c>
      <c r="E28" s="370"/>
      <c r="F28" s="368">
        <v>0</v>
      </c>
      <c r="G28" s="368"/>
      <c r="H28" s="363"/>
      <c r="I28" s="363"/>
      <c r="J28" s="271"/>
    </row>
    <row r="29" spans="1:10" s="215" customFormat="1" x14ac:dyDescent="0.2">
      <c r="A29" s="237"/>
      <c r="B29" s="238"/>
      <c r="C29" s="366"/>
      <c r="D29" s="371"/>
      <c r="E29" s="371"/>
      <c r="F29" s="372"/>
      <c r="G29" s="372"/>
      <c r="H29" s="363"/>
      <c r="I29" s="363"/>
      <c r="J29" s="271"/>
    </row>
    <row r="30" spans="1:10" s="215" customFormat="1" x14ac:dyDescent="0.2">
      <c r="A30" s="237"/>
      <c r="B30" s="373"/>
      <c r="C30" s="108"/>
      <c r="D30" s="108"/>
      <c r="E30" s="108"/>
      <c r="F30" s="361"/>
      <c r="G30" s="361"/>
      <c r="H30" s="209"/>
      <c r="I30" s="209"/>
      <c r="J30" s="271"/>
    </row>
    <row r="31" spans="1:10" s="215" customFormat="1" x14ac:dyDescent="0.2">
      <c r="A31" s="237"/>
      <c r="B31" s="518" t="s">
        <v>191</v>
      </c>
      <c r="C31" s="518"/>
      <c r="D31" s="518"/>
      <c r="E31" s="518"/>
      <c r="F31" s="518"/>
      <c r="G31" s="518"/>
      <c r="H31" s="518"/>
      <c r="I31" s="518"/>
      <c r="J31" s="271"/>
    </row>
    <row r="32" spans="1:10" s="215" customFormat="1" x14ac:dyDescent="0.2">
      <c r="A32" s="200"/>
      <c r="B32" s="322" t="s">
        <v>70</v>
      </c>
      <c r="C32" s="323"/>
      <c r="D32" s="479">
        <v>2021</v>
      </c>
      <c r="E32" s="481"/>
      <c r="F32" s="514">
        <v>44651</v>
      </c>
      <c r="G32" s="515"/>
      <c r="H32" s="516">
        <v>44673</v>
      </c>
      <c r="I32" s="517"/>
      <c r="J32" s="271"/>
    </row>
    <row r="33" spans="1:10" s="215" customFormat="1" x14ac:dyDescent="0.2">
      <c r="A33" s="221"/>
      <c r="B33" s="324"/>
      <c r="C33" s="325"/>
      <c r="D33" s="320" t="s">
        <v>71</v>
      </c>
      <c r="E33" s="65" t="s">
        <v>182</v>
      </c>
      <c r="F33" s="320" t="s">
        <v>71</v>
      </c>
      <c r="G33" s="65" t="s">
        <v>182</v>
      </c>
      <c r="H33" s="326" t="s">
        <v>71</v>
      </c>
      <c r="I33" s="265" t="s">
        <v>182</v>
      </c>
      <c r="J33" s="271"/>
    </row>
    <row r="34" spans="1:10" s="215" customFormat="1" ht="16.5" customHeight="1" x14ac:dyDescent="0.2">
      <c r="A34" s="221"/>
      <c r="B34" s="321" t="s">
        <v>224</v>
      </c>
      <c r="C34" s="321"/>
      <c r="D34" s="163"/>
      <c r="E34" s="164"/>
      <c r="F34" s="165"/>
      <c r="G34" s="166"/>
      <c r="H34" s="167"/>
      <c r="I34" s="168"/>
      <c r="J34" s="271"/>
    </row>
    <row r="35" spans="1:10" x14ac:dyDescent="0.2">
      <c r="A35" s="11"/>
      <c r="B35" s="169" t="s">
        <v>67</v>
      </c>
      <c r="C35" s="130" t="s">
        <v>225</v>
      </c>
      <c r="D35" s="240">
        <v>274</v>
      </c>
      <c r="E35" s="315">
        <v>128.42928328320414</v>
      </c>
      <c r="F35" s="170">
        <v>274</v>
      </c>
      <c r="G35" s="315">
        <v>118.19191863494126</v>
      </c>
      <c r="H35" s="170">
        <v>273</v>
      </c>
      <c r="I35" s="143">
        <v>114.972680112661</v>
      </c>
      <c r="J35" s="271"/>
    </row>
    <row r="36" spans="1:10" ht="15" customHeight="1" x14ac:dyDescent="0.2">
      <c r="A36" s="11"/>
      <c r="B36" s="169" t="s">
        <v>189</v>
      </c>
      <c r="C36" s="130" t="s">
        <v>226</v>
      </c>
      <c r="D36" s="240">
        <v>319</v>
      </c>
      <c r="E36" s="315">
        <v>151.08510502080352</v>
      </c>
      <c r="F36" s="170">
        <v>319</v>
      </c>
      <c r="G36" s="315">
        <v>148.81385092537406</v>
      </c>
      <c r="H36" s="170">
        <v>319</v>
      </c>
      <c r="I36" s="143">
        <v>148.15267550612</v>
      </c>
      <c r="J36" s="271"/>
    </row>
    <row r="37" spans="1:10" x14ac:dyDescent="0.2">
      <c r="A37" s="11"/>
      <c r="B37" s="169" t="s">
        <v>57</v>
      </c>
      <c r="C37" s="130" t="s">
        <v>227</v>
      </c>
      <c r="D37" s="240">
        <v>35</v>
      </c>
      <c r="E37" s="315">
        <v>8.9032920676455749</v>
      </c>
      <c r="F37" s="170">
        <v>34</v>
      </c>
      <c r="G37" s="315">
        <v>8.9637980474545671</v>
      </c>
      <c r="H37" s="170">
        <v>34</v>
      </c>
      <c r="I37" s="143">
        <v>8.8974162734743114</v>
      </c>
      <c r="J37" s="271"/>
    </row>
    <row r="38" spans="1:10" x14ac:dyDescent="0.2">
      <c r="A38" s="2"/>
      <c r="B38" s="169" t="s">
        <v>68</v>
      </c>
      <c r="C38" s="130" t="s">
        <v>228</v>
      </c>
      <c r="D38" s="240">
        <v>201</v>
      </c>
      <c r="E38" s="315">
        <v>102.65843197178638</v>
      </c>
      <c r="F38" s="170">
        <v>206</v>
      </c>
      <c r="G38" s="315">
        <v>102.8508572008045</v>
      </c>
      <c r="H38" s="170">
        <v>204</v>
      </c>
      <c r="I38" s="143">
        <v>109.959390111538</v>
      </c>
      <c r="J38" s="271"/>
    </row>
    <row r="39" spans="1:10" x14ac:dyDescent="0.2">
      <c r="A39" s="11"/>
      <c r="B39" s="169" t="s">
        <v>188</v>
      </c>
      <c r="C39" s="130" t="s">
        <v>229</v>
      </c>
      <c r="D39" s="240">
        <v>187</v>
      </c>
      <c r="E39" s="315">
        <v>25.413549839828484</v>
      </c>
      <c r="F39" s="170">
        <v>185</v>
      </c>
      <c r="G39" s="315">
        <v>26.24055255107859</v>
      </c>
      <c r="H39" s="170">
        <v>183</v>
      </c>
      <c r="I39" s="143">
        <v>25.5346968921077</v>
      </c>
      <c r="J39" s="271"/>
    </row>
    <row r="40" spans="1:10" ht="15" customHeight="1" x14ac:dyDescent="0.2">
      <c r="A40" s="11"/>
      <c r="B40" s="169" t="s">
        <v>69</v>
      </c>
      <c r="C40" s="130" t="s">
        <v>230</v>
      </c>
      <c r="D40" s="240">
        <v>842</v>
      </c>
      <c r="E40" s="315">
        <v>103.21140821336321</v>
      </c>
      <c r="F40" s="170">
        <v>840</v>
      </c>
      <c r="G40" s="315">
        <v>101.20267145789774</v>
      </c>
      <c r="H40" s="170">
        <v>831</v>
      </c>
      <c r="I40" s="143">
        <v>104.009933501931</v>
      </c>
      <c r="J40" s="271"/>
    </row>
    <row r="41" spans="1:10" x14ac:dyDescent="0.2">
      <c r="A41" s="11"/>
      <c r="B41" s="169" t="s">
        <v>231</v>
      </c>
      <c r="C41" s="130" t="s">
        <v>232</v>
      </c>
      <c r="D41" s="240">
        <v>47</v>
      </c>
      <c r="E41" s="315">
        <v>14.733038998200719</v>
      </c>
      <c r="F41" s="170">
        <v>48</v>
      </c>
      <c r="G41" s="315">
        <v>15.62026400718271</v>
      </c>
      <c r="H41" s="170">
        <v>49</v>
      </c>
      <c r="I41" s="143">
        <v>14.570206726501901</v>
      </c>
      <c r="J41" s="271"/>
    </row>
    <row r="42" spans="1:10" x14ac:dyDescent="0.2">
      <c r="A42" s="11"/>
      <c r="B42" s="321" t="s">
        <v>233</v>
      </c>
      <c r="C42" s="321"/>
      <c r="D42" s="171"/>
      <c r="E42" s="172"/>
      <c r="F42" s="172"/>
      <c r="G42" s="172"/>
      <c r="H42" s="164"/>
      <c r="I42" s="164"/>
      <c r="J42" s="271"/>
    </row>
    <row r="43" spans="1:10" x14ac:dyDescent="0.2">
      <c r="A43" s="11"/>
      <c r="B43" s="169" t="s">
        <v>67</v>
      </c>
      <c r="C43" s="130" t="s">
        <v>234</v>
      </c>
      <c r="D43" s="241">
        <v>60</v>
      </c>
      <c r="E43" s="315">
        <v>6.1681591958816293</v>
      </c>
      <c r="F43" s="170">
        <v>57</v>
      </c>
      <c r="G43" s="315">
        <v>6.3403843586424191</v>
      </c>
      <c r="H43" s="170">
        <v>57</v>
      </c>
      <c r="I43" s="143">
        <v>6.46482600326026</v>
      </c>
      <c r="J43" s="271"/>
    </row>
    <row r="44" spans="1:10" s="186" customFormat="1" x14ac:dyDescent="0.2">
      <c r="A44" s="11"/>
      <c r="B44" s="169" t="s">
        <v>189</v>
      </c>
      <c r="C44" s="130" t="s">
        <v>235</v>
      </c>
      <c r="D44" s="241">
        <v>40</v>
      </c>
      <c r="E44" s="315">
        <v>5.4021592954924929</v>
      </c>
      <c r="F44" s="170">
        <v>40</v>
      </c>
      <c r="G44" s="315">
        <v>4.586686939806893</v>
      </c>
      <c r="H44" s="170">
        <v>40</v>
      </c>
      <c r="I44" s="143">
        <v>4.6595160211040199</v>
      </c>
      <c r="J44" s="271"/>
    </row>
    <row r="45" spans="1:10" s="186" customFormat="1" x14ac:dyDescent="0.2">
      <c r="A45" s="11"/>
      <c r="B45" s="169" t="s">
        <v>236</v>
      </c>
      <c r="C45" s="130" t="s">
        <v>237</v>
      </c>
      <c r="D45" s="241">
        <v>20</v>
      </c>
      <c r="E45" s="315">
        <v>19.43765045033749</v>
      </c>
      <c r="F45" s="170">
        <v>23</v>
      </c>
      <c r="G45" s="315">
        <v>19.541782409524817</v>
      </c>
      <c r="H45" s="170">
        <v>23</v>
      </c>
      <c r="I45" s="143">
        <v>18.567475078537299</v>
      </c>
      <c r="J45" s="271"/>
    </row>
    <row r="46" spans="1:10" x14ac:dyDescent="0.2">
      <c r="A46" s="11"/>
      <c r="B46" s="169" t="s">
        <v>57</v>
      </c>
      <c r="C46" s="130" t="s">
        <v>238</v>
      </c>
      <c r="D46" s="241">
        <v>6</v>
      </c>
      <c r="E46" s="315">
        <v>0.15807049531444001</v>
      </c>
      <c r="F46" s="170">
        <v>7</v>
      </c>
      <c r="G46" s="315">
        <v>7.1828716700610001E-2</v>
      </c>
      <c r="H46" s="170">
        <v>7</v>
      </c>
      <c r="I46" s="143">
        <v>7.3569802237589993E-2</v>
      </c>
      <c r="J46" s="271"/>
    </row>
    <row r="47" spans="1:10" x14ac:dyDescent="0.2">
      <c r="B47" s="169" t="s">
        <v>68</v>
      </c>
      <c r="C47" s="130" t="s">
        <v>239</v>
      </c>
      <c r="D47" s="241">
        <v>65</v>
      </c>
      <c r="E47" s="315">
        <v>7.9731862056924498</v>
      </c>
      <c r="F47" s="170">
        <v>70</v>
      </c>
      <c r="G47" s="315">
        <v>7.1125160099736133</v>
      </c>
      <c r="H47" s="170">
        <v>71</v>
      </c>
      <c r="I47" s="143">
        <v>6.4084891866671203</v>
      </c>
      <c r="J47" s="271"/>
    </row>
    <row r="48" spans="1:10" x14ac:dyDescent="0.2">
      <c r="B48" s="169" t="s">
        <v>188</v>
      </c>
      <c r="C48" s="130" t="s">
        <v>240</v>
      </c>
      <c r="D48" s="241">
        <v>22</v>
      </c>
      <c r="E48" s="316">
        <v>0.93920849528558426</v>
      </c>
      <c r="F48" s="170">
        <v>24</v>
      </c>
      <c r="G48" s="315">
        <v>0.9018274276996644</v>
      </c>
      <c r="H48" s="170">
        <v>24</v>
      </c>
      <c r="I48" s="143">
        <v>0.90948719324153005</v>
      </c>
      <c r="J48" s="271"/>
    </row>
    <row r="49" spans="2:10" x14ac:dyDescent="0.2">
      <c r="B49" s="169" t="s">
        <v>69</v>
      </c>
      <c r="C49" s="130"/>
      <c r="D49" s="241">
        <v>64</v>
      </c>
      <c r="E49" s="315">
        <v>1.4187745349020799</v>
      </c>
      <c r="F49" s="170">
        <v>53</v>
      </c>
      <c r="G49" s="315">
        <v>1.3334264086446546</v>
      </c>
      <c r="H49" s="170">
        <v>53</v>
      </c>
      <c r="I49" s="143">
        <v>1.3180394814331</v>
      </c>
      <c r="J49" s="271"/>
    </row>
    <row r="50" spans="2:10" x14ac:dyDescent="0.2">
      <c r="B50" s="169" t="s">
        <v>100</v>
      </c>
      <c r="C50" s="130" t="s">
        <v>241</v>
      </c>
      <c r="D50" s="241">
        <v>12</v>
      </c>
      <c r="E50" s="315">
        <v>2.4692884682501814</v>
      </c>
      <c r="F50" s="170">
        <v>14</v>
      </c>
      <c r="G50" s="315">
        <v>3.3052860175064462</v>
      </c>
      <c r="H50" s="170">
        <v>14</v>
      </c>
      <c r="I50" s="143">
        <v>3.6866529544821698</v>
      </c>
      <c r="J50" s="271"/>
    </row>
    <row r="51" spans="2:10" s="204" customFormat="1" x14ac:dyDescent="0.2">
      <c r="B51" s="169" t="s">
        <v>231</v>
      </c>
      <c r="C51" s="173" t="s">
        <v>242</v>
      </c>
      <c r="D51" s="241">
        <v>3</v>
      </c>
      <c r="E51" s="316">
        <v>3.7681064069159997E-2</v>
      </c>
      <c r="F51" s="170">
        <v>3</v>
      </c>
      <c r="G51" s="315">
        <v>3.9265501072319998E-2</v>
      </c>
      <c r="H51" s="170">
        <v>3</v>
      </c>
      <c r="I51" s="143">
        <v>4.0362383736550003E-2</v>
      </c>
      <c r="J51" s="271"/>
    </row>
    <row r="52" spans="2:10" x14ac:dyDescent="0.2">
      <c r="B52" s="169"/>
      <c r="C52" s="173"/>
      <c r="D52" s="94"/>
      <c r="E52" s="95"/>
      <c r="F52" s="170"/>
      <c r="G52" s="143"/>
      <c r="H52" s="170"/>
      <c r="I52" s="214"/>
      <c r="J52" s="271"/>
    </row>
    <row r="53" spans="2:10" s="204" customFormat="1" x14ac:dyDescent="0.2">
      <c r="B53" s="230" t="s">
        <v>181</v>
      </c>
      <c r="C53" s="327"/>
      <c r="D53" s="353"/>
      <c r="E53" s="56"/>
      <c r="F53" s="56"/>
      <c r="G53" s="56"/>
      <c r="H53" s="213"/>
      <c r="I53" s="56"/>
      <c r="J53" s="271"/>
    </row>
    <row r="54" spans="2:10" x14ac:dyDescent="0.2">
      <c r="B54" s="230" t="s">
        <v>171</v>
      </c>
      <c r="D54" s="272"/>
      <c r="J54" s="271"/>
    </row>
    <row r="55" spans="2:10" x14ac:dyDescent="0.2">
      <c r="D55" s="354"/>
      <c r="J55" s="271"/>
    </row>
    <row r="56" spans="2:10" x14ac:dyDescent="0.2">
      <c r="D56" s="272"/>
      <c r="J56" s="271"/>
    </row>
    <row r="57" spans="2:10" s="303" customFormat="1" x14ac:dyDescent="0.2">
      <c r="B57" s="230"/>
      <c r="D57" s="12"/>
    </row>
    <row r="58" spans="2:10" s="303" customFormat="1" x14ac:dyDescent="0.2">
      <c r="B58" s="230"/>
    </row>
    <row r="59" spans="2:10" s="303" customFormat="1" x14ac:dyDescent="0.2">
      <c r="B59" s="230"/>
    </row>
    <row r="60" spans="2:10" s="303" customFormat="1" x14ac:dyDescent="0.2">
      <c r="B60" s="230"/>
    </row>
    <row r="61" spans="2:10" s="303" customFormat="1" x14ac:dyDescent="0.2">
      <c r="B61" s="230"/>
    </row>
    <row r="62" spans="2:10" s="303" customFormat="1" x14ac:dyDescent="0.2">
      <c r="B62" s="230"/>
    </row>
    <row r="63" spans="2:10" s="303" customFormat="1" x14ac:dyDescent="0.2">
      <c r="B63" s="230"/>
    </row>
    <row r="64" spans="2:10" s="243" customFormat="1" x14ac:dyDescent="0.2">
      <c r="B64" s="230"/>
      <c r="J64" s="271"/>
    </row>
    <row r="65" spans="1:10" s="243" customFormat="1" x14ac:dyDescent="0.2">
      <c r="B65" s="230"/>
      <c r="J65" s="271"/>
    </row>
    <row r="66" spans="1:10" s="243" customFormat="1" x14ac:dyDescent="0.2">
      <c r="B66" s="230"/>
      <c r="J66" s="271"/>
    </row>
    <row r="67" spans="1:10" s="243" customFormat="1" x14ac:dyDescent="0.2">
      <c r="B67" s="230"/>
      <c r="J67" s="271"/>
    </row>
    <row r="68" spans="1:10" ht="7.5" customHeight="1" x14ac:dyDescent="0.2">
      <c r="A68" s="115"/>
      <c r="B68" s="115"/>
      <c r="C68" s="115"/>
      <c r="D68" s="115"/>
      <c r="E68" s="115"/>
      <c r="F68" s="115"/>
      <c r="G68" s="115"/>
      <c r="H68" s="115"/>
      <c r="I68" s="115"/>
      <c r="J68" s="271"/>
    </row>
    <row r="69" spans="1:10" s="3" customFormat="1" ht="11.25" customHeight="1" x14ac:dyDescent="0.2">
      <c r="A69" s="16"/>
      <c r="B69" s="16"/>
      <c r="C69" s="16"/>
      <c r="D69" s="144"/>
      <c r="E69" s="148"/>
      <c r="F69" s="148"/>
      <c r="G69" s="148"/>
      <c r="H69" s="148"/>
      <c r="I69" s="147" t="s">
        <v>114</v>
      </c>
      <c r="J69" s="271"/>
    </row>
    <row r="70" spans="1:10" x14ac:dyDescent="0.2">
      <c r="J70" s="271"/>
    </row>
    <row r="71" spans="1:10" x14ac:dyDescent="0.2">
      <c r="J71" s="271"/>
    </row>
    <row r="72" spans="1:10" x14ac:dyDescent="0.2">
      <c r="J72" s="271"/>
    </row>
    <row r="73" spans="1:10" x14ac:dyDescent="0.2">
      <c r="J73" s="271"/>
    </row>
    <row r="74" spans="1:10" x14ac:dyDescent="0.2">
      <c r="J74" s="271"/>
    </row>
    <row r="75" spans="1:10" x14ac:dyDescent="0.2">
      <c r="F75" s="1"/>
      <c r="J75" s="271"/>
    </row>
  </sheetData>
  <mergeCells count="35">
    <mergeCell ref="H32:I32"/>
    <mergeCell ref="B31:I31"/>
    <mergeCell ref="I7:I8"/>
    <mergeCell ref="F17:G17"/>
    <mergeCell ref="F18:G18"/>
    <mergeCell ref="F19:G19"/>
    <mergeCell ref="F20:G20"/>
    <mergeCell ref="D14:E14"/>
    <mergeCell ref="D15:E15"/>
    <mergeCell ref="D16:E16"/>
    <mergeCell ref="D17:E17"/>
    <mergeCell ref="D18:E18"/>
    <mergeCell ref="D19:E19"/>
    <mergeCell ref="D20:E20"/>
    <mergeCell ref="F13:G13"/>
    <mergeCell ref="F14:G14"/>
    <mergeCell ref="F15:G15"/>
    <mergeCell ref="F32:G32"/>
    <mergeCell ref="D32:E32"/>
    <mergeCell ref="B5:I5"/>
    <mergeCell ref="H7:H8"/>
    <mergeCell ref="D10:E10"/>
    <mergeCell ref="F10:G10"/>
    <mergeCell ref="F16:G16"/>
    <mergeCell ref="B7:B8"/>
    <mergeCell ref="C7:C8"/>
    <mergeCell ref="D7:E8"/>
    <mergeCell ref="F7:G8"/>
    <mergeCell ref="D9:E9"/>
    <mergeCell ref="F9:G9"/>
    <mergeCell ref="F11:G11"/>
    <mergeCell ref="F12:G12"/>
    <mergeCell ref="D11:E11"/>
    <mergeCell ref="D12:E12"/>
    <mergeCell ref="D13:E13"/>
  </mergeCells>
  <printOptions horizontalCentered="1"/>
  <pageMargins left="0.25" right="0.25" top="0.75" bottom="0.75" header="0.3" footer="0.3"/>
  <pageSetup paperSize="9" scale="75" fitToHeight="0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5854-F917-4357-8353-146972712F9E}">
  <sheetPr>
    <tabColor theme="9" tint="-0.249977111117893"/>
  </sheetPr>
  <dimension ref="A2:T69"/>
  <sheetViews>
    <sheetView view="pageBreakPreview" zoomScale="85" zoomScaleNormal="100" zoomScaleSheetLayoutView="85" zoomScalePageLayoutView="70" workbookViewId="0">
      <selection activeCell="G69" sqref="G69"/>
    </sheetView>
  </sheetViews>
  <sheetFormatPr baseColWidth="10" defaultColWidth="9.1640625" defaultRowHeight="15" x14ac:dyDescent="0.2"/>
  <cols>
    <col min="1" max="1" width="5.83203125" style="352" customWidth="1"/>
    <col min="2" max="2" width="15" style="352" customWidth="1"/>
    <col min="3" max="3" width="14.83203125" style="352" customWidth="1"/>
    <col min="4" max="5" width="14.5" style="352" customWidth="1"/>
    <col min="6" max="6" width="17" style="352" customWidth="1"/>
    <col min="7" max="7" width="17.83203125" style="352" customWidth="1"/>
    <col min="8" max="20" width="10.83203125" style="352" customWidth="1"/>
    <col min="21" max="16384" width="9.1640625" style="352"/>
  </cols>
  <sheetData>
    <row r="2" spans="1:15" x14ac:dyDescent="0.2">
      <c r="G2" s="286" t="s">
        <v>348</v>
      </c>
    </row>
    <row r="3" spans="1:15" s="3" customFormat="1" ht="7.5" customHeight="1" x14ac:dyDescent="0.2">
      <c r="A3" s="115"/>
      <c r="B3" s="115"/>
      <c r="C3" s="115"/>
      <c r="D3" s="115"/>
      <c r="E3" s="115"/>
      <c r="F3" s="115"/>
      <c r="G3" s="115"/>
      <c r="H3" s="352"/>
      <c r="I3" s="352"/>
      <c r="J3" s="352"/>
      <c r="K3" s="352"/>
      <c r="L3" s="352"/>
      <c r="M3" s="352"/>
      <c r="N3" s="352"/>
      <c r="O3" s="352"/>
    </row>
    <row r="4" spans="1:15" ht="12.75" customHeight="1" x14ac:dyDescent="0.2">
      <c r="G4" s="267"/>
    </row>
    <row r="5" spans="1:15" x14ac:dyDescent="0.2">
      <c r="B5" s="445" t="s">
        <v>72</v>
      </c>
      <c r="C5" s="445"/>
      <c r="D5" s="445"/>
      <c r="E5" s="445"/>
      <c r="F5" s="445"/>
    </row>
    <row r="6" spans="1:15" ht="9" customHeight="1" x14ac:dyDescent="0.2"/>
    <row r="7" spans="1:15" ht="15" customHeight="1" x14ac:dyDescent="0.2">
      <c r="B7" s="522" t="s">
        <v>73</v>
      </c>
      <c r="C7" s="522"/>
      <c r="D7" s="524">
        <v>2021</v>
      </c>
      <c r="E7" s="520">
        <v>44651</v>
      </c>
      <c r="F7" s="520">
        <v>44673</v>
      </c>
    </row>
    <row r="8" spans="1:15" x14ac:dyDescent="0.2">
      <c r="B8" s="523"/>
      <c r="C8" s="523"/>
      <c r="D8" s="525"/>
      <c r="E8" s="521"/>
      <c r="F8" s="521"/>
    </row>
    <row r="9" spans="1:15" ht="14.5" hidden="1" customHeight="1" x14ac:dyDescent="0.2">
      <c r="F9" s="222"/>
    </row>
    <row r="10" spans="1:15" hidden="1" x14ac:dyDescent="0.2">
      <c r="B10" s="374" t="s">
        <v>331</v>
      </c>
      <c r="C10" s="374"/>
      <c r="D10" s="375">
        <v>3</v>
      </c>
      <c r="E10" s="376">
        <v>3</v>
      </c>
      <c r="F10" s="376">
        <v>3</v>
      </c>
    </row>
    <row r="11" spans="1:15" x14ac:dyDescent="0.2">
      <c r="B11" s="78" t="s">
        <v>331</v>
      </c>
      <c r="C11" s="78"/>
      <c r="D11" s="377">
        <v>3</v>
      </c>
      <c r="E11" s="378">
        <v>3</v>
      </c>
      <c r="F11" s="378">
        <v>3</v>
      </c>
    </row>
    <row r="12" spans="1:15" x14ac:dyDescent="0.2">
      <c r="A12" s="118"/>
      <c r="B12" s="78" t="s">
        <v>74</v>
      </c>
      <c r="C12" s="78"/>
      <c r="D12" s="377">
        <v>123</v>
      </c>
      <c r="E12" s="378">
        <v>123</v>
      </c>
      <c r="F12" s="378">
        <v>123</v>
      </c>
    </row>
    <row r="13" spans="1:15" x14ac:dyDescent="0.2">
      <c r="B13" s="78" t="s">
        <v>286</v>
      </c>
      <c r="C13" s="78"/>
      <c r="D13" s="377">
        <v>118</v>
      </c>
      <c r="E13" s="378">
        <v>117</v>
      </c>
      <c r="F13" s="378">
        <v>117</v>
      </c>
    </row>
    <row r="14" spans="1:15" x14ac:dyDescent="0.2">
      <c r="B14" s="78" t="s">
        <v>287</v>
      </c>
      <c r="C14" s="78"/>
      <c r="D14" s="377">
        <v>88</v>
      </c>
      <c r="E14" s="378">
        <v>87</v>
      </c>
      <c r="F14" s="378">
        <v>87</v>
      </c>
    </row>
    <row r="15" spans="1:15" x14ac:dyDescent="0.2">
      <c r="B15" s="78" t="s">
        <v>356</v>
      </c>
      <c r="C15" s="78"/>
      <c r="D15" s="377">
        <v>177</v>
      </c>
      <c r="E15" s="378">
        <v>176</v>
      </c>
      <c r="F15" s="378">
        <v>176</v>
      </c>
    </row>
    <row r="16" spans="1:15" x14ac:dyDescent="0.2">
      <c r="B16" s="78" t="s">
        <v>75</v>
      </c>
      <c r="C16" s="78"/>
      <c r="D16" s="377">
        <v>7659</v>
      </c>
      <c r="E16" s="378">
        <v>7841</v>
      </c>
      <c r="F16" s="378">
        <v>7858</v>
      </c>
    </row>
    <row r="17" spans="1:20" ht="15" customHeight="1" x14ac:dyDescent="0.2">
      <c r="B17" s="78" t="s">
        <v>76</v>
      </c>
      <c r="C17" s="78"/>
      <c r="D17" s="378">
        <v>1180</v>
      </c>
      <c r="E17" s="378">
        <v>1222</v>
      </c>
      <c r="F17" s="378">
        <v>1234</v>
      </c>
    </row>
    <row r="18" spans="1:20" ht="15" customHeight="1" x14ac:dyDescent="0.2">
      <c r="B18" s="78" t="s">
        <v>289</v>
      </c>
      <c r="C18" s="78"/>
      <c r="D18" s="379">
        <v>15038</v>
      </c>
      <c r="E18" s="378">
        <v>15914</v>
      </c>
      <c r="F18" s="378">
        <v>16074</v>
      </c>
    </row>
    <row r="19" spans="1:20" ht="14.25" customHeight="1" x14ac:dyDescent="0.2">
      <c r="B19" s="78" t="s">
        <v>290</v>
      </c>
      <c r="C19" s="272"/>
      <c r="D19" s="379">
        <v>190</v>
      </c>
      <c r="E19" s="378">
        <v>207</v>
      </c>
      <c r="F19" s="378">
        <v>210</v>
      </c>
    </row>
    <row r="20" spans="1:20" s="280" customFormat="1" ht="14.5" customHeight="1" x14ac:dyDescent="0.2">
      <c r="B20" s="78" t="s">
        <v>77</v>
      </c>
      <c r="C20" s="272"/>
      <c r="D20" s="378">
        <v>32</v>
      </c>
      <c r="E20" s="378">
        <v>34</v>
      </c>
      <c r="F20" s="378">
        <v>34</v>
      </c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</row>
    <row r="21" spans="1:20" s="280" customFormat="1" ht="14.5" customHeight="1" x14ac:dyDescent="0.2">
      <c r="B21" s="78" t="s">
        <v>78</v>
      </c>
      <c r="C21" s="78"/>
      <c r="D21" s="378">
        <v>97</v>
      </c>
      <c r="E21" s="378">
        <v>97</v>
      </c>
      <c r="F21" s="378">
        <v>97</v>
      </c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</row>
    <row r="22" spans="1:20" s="280" customFormat="1" ht="14.5" customHeight="1" x14ac:dyDescent="0.2">
      <c r="B22" s="78" t="s">
        <v>79</v>
      </c>
      <c r="C22" s="78"/>
      <c r="D22" s="378">
        <v>76</v>
      </c>
      <c r="E22" s="378">
        <v>76</v>
      </c>
      <c r="F22" s="378">
        <v>76</v>
      </c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</row>
    <row r="23" spans="1:20" s="280" customFormat="1" ht="14.5" customHeight="1" x14ac:dyDescent="0.2">
      <c r="B23" s="78" t="s">
        <v>80</v>
      </c>
      <c r="C23" s="78"/>
      <c r="D23" s="378">
        <v>3263</v>
      </c>
      <c r="E23" s="378">
        <v>3419</v>
      </c>
      <c r="F23" s="378">
        <v>3443</v>
      </c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</row>
    <row r="24" spans="1:20" s="280" customFormat="1" ht="14.5" customHeight="1" x14ac:dyDescent="0.2">
      <c r="A24" s="218"/>
      <c r="B24" s="78" t="s">
        <v>81</v>
      </c>
      <c r="C24" s="78"/>
      <c r="D24" s="378">
        <v>23621</v>
      </c>
      <c r="E24" s="378">
        <v>23772</v>
      </c>
      <c r="F24" s="378">
        <v>23775</v>
      </c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</row>
    <row r="25" spans="1:20" s="280" customFormat="1" ht="14.5" customHeight="1" x14ac:dyDescent="0.2">
      <c r="A25" s="218"/>
      <c r="B25" s="78" t="s">
        <v>82</v>
      </c>
      <c r="C25" s="78"/>
      <c r="D25" s="378">
        <v>23</v>
      </c>
      <c r="E25" s="378">
        <v>23</v>
      </c>
      <c r="F25" s="378">
        <v>24</v>
      </c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</row>
    <row r="26" spans="1:20" s="280" customFormat="1" ht="14.5" customHeight="1" x14ac:dyDescent="0.2">
      <c r="A26" s="218"/>
      <c r="B26" s="78" t="s">
        <v>83</v>
      </c>
      <c r="C26" s="78"/>
      <c r="D26" s="378">
        <v>9</v>
      </c>
      <c r="E26" s="378">
        <v>9</v>
      </c>
      <c r="F26" s="378">
        <v>9</v>
      </c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</row>
    <row r="27" spans="1:20" s="280" customFormat="1" x14ac:dyDescent="0.2">
      <c r="A27" s="218"/>
      <c r="B27" s="78" t="s">
        <v>84</v>
      </c>
      <c r="C27" s="78"/>
      <c r="D27" s="378">
        <v>3</v>
      </c>
      <c r="E27" s="378">
        <v>4</v>
      </c>
      <c r="F27" s="378">
        <v>4</v>
      </c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</row>
    <row r="28" spans="1:20" s="280" customFormat="1" x14ac:dyDescent="0.2">
      <c r="B28" s="78" t="s">
        <v>85</v>
      </c>
      <c r="C28" s="78"/>
      <c r="D28" s="378">
        <v>12</v>
      </c>
      <c r="E28" s="378">
        <v>12</v>
      </c>
      <c r="F28" s="378">
        <v>12</v>
      </c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</row>
    <row r="29" spans="1:20" s="280" customFormat="1" x14ac:dyDescent="0.2">
      <c r="B29" s="78" t="s">
        <v>86</v>
      </c>
      <c r="C29" s="78"/>
      <c r="D29" s="378">
        <v>248</v>
      </c>
      <c r="E29" s="378">
        <v>272</v>
      </c>
      <c r="F29" s="378">
        <v>284</v>
      </c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</row>
    <row r="30" spans="1:20" s="280" customFormat="1" x14ac:dyDescent="0.2">
      <c r="B30" s="78" t="s">
        <v>87</v>
      </c>
      <c r="C30" s="78"/>
      <c r="D30" s="378">
        <v>289</v>
      </c>
      <c r="E30" s="378">
        <v>288</v>
      </c>
      <c r="F30" s="378">
        <v>290</v>
      </c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</row>
    <row r="31" spans="1:20" s="280" customFormat="1" x14ac:dyDescent="0.2">
      <c r="B31" s="78" t="s">
        <v>88</v>
      </c>
      <c r="C31" s="78"/>
      <c r="D31" s="379">
        <v>429</v>
      </c>
      <c r="E31" s="378">
        <v>435</v>
      </c>
      <c r="F31" s="378">
        <v>438</v>
      </c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</row>
    <row r="32" spans="1:20" s="280" customFormat="1" x14ac:dyDescent="0.2">
      <c r="B32" s="78" t="s">
        <v>89</v>
      </c>
      <c r="C32" s="78"/>
      <c r="D32" s="378">
        <v>751</v>
      </c>
      <c r="E32" s="378">
        <v>756</v>
      </c>
      <c r="F32" s="378">
        <v>755</v>
      </c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</row>
    <row r="33" spans="1:20" s="280" customFormat="1" x14ac:dyDescent="0.2">
      <c r="B33" s="78" t="s">
        <v>90</v>
      </c>
      <c r="C33" s="78"/>
      <c r="D33" s="378">
        <v>1</v>
      </c>
      <c r="E33" s="378">
        <v>1</v>
      </c>
      <c r="F33" s="378">
        <v>1</v>
      </c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</row>
    <row r="34" spans="1:20" s="280" customFormat="1" ht="16.5" customHeight="1" x14ac:dyDescent="0.2">
      <c r="B34" s="78" t="s">
        <v>198</v>
      </c>
      <c r="C34" s="78"/>
      <c r="D34" s="378">
        <v>112</v>
      </c>
      <c r="E34" s="378">
        <v>112</v>
      </c>
      <c r="F34" s="378">
        <v>112</v>
      </c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</row>
    <row r="35" spans="1:20" x14ac:dyDescent="0.2">
      <c r="A35" s="280"/>
      <c r="B35" s="78" t="s">
        <v>199</v>
      </c>
      <c r="C35" s="78"/>
      <c r="D35" s="378">
        <v>245</v>
      </c>
      <c r="E35" s="378">
        <v>245</v>
      </c>
      <c r="F35" s="378">
        <v>245</v>
      </c>
    </row>
    <row r="36" spans="1:20" ht="15" customHeight="1" x14ac:dyDescent="0.2">
      <c r="A36" s="280"/>
      <c r="C36" s="280"/>
      <c r="F36" s="32"/>
    </row>
    <row r="37" spans="1:20" x14ac:dyDescent="0.2">
      <c r="A37" s="280"/>
      <c r="C37" s="78"/>
      <c r="D37" s="78"/>
      <c r="E37" s="239"/>
      <c r="F37" s="239"/>
    </row>
    <row r="38" spans="1:20" x14ac:dyDescent="0.2">
      <c r="A38" s="280"/>
      <c r="B38" s="227"/>
      <c r="C38" s="227"/>
      <c r="D38" s="227"/>
      <c r="E38" s="227"/>
      <c r="F38" s="227"/>
      <c r="G38" s="282">
        <v>84</v>
      </c>
    </row>
    <row r="39" spans="1:20" x14ac:dyDescent="0.2">
      <c r="B39" s="519" t="s">
        <v>474</v>
      </c>
      <c r="C39" s="519"/>
      <c r="D39" s="519"/>
      <c r="E39" s="519"/>
      <c r="F39" s="519"/>
      <c r="G39" s="519"/>
    </row>
    <row r="40" spans="1:20" ht="15" customHeight="1" x14ac:dyDescent="0.2">
      <c r="B40" s="392" t="s">
        <v>475</v>
      </c>
      <c r="C40" s="304"/>
      <c r="D40" s="304"/>
      <c r="E40" s="304"/>
      <c r="F40" s="304"/>
      <c r="G40" s="266">
        <v>83</v>
      </c>
    </row>
    <row r="41" spans="1:20" x14ac:dyDescent="0.2">
      <c r="B41" s="184"/>
      <c r="G41" s="266"/>
    </row>
    <row r="42" spans="1:20" x14ac:dyDescent="0.2">
      <c r="B42" s="184"/>
      <c r="G42" s="184"/>
    </row>
    <row r="43" spans="1:20" x14ac:dyDescent="0.2">
      <c r="B43" s="184"/>
      <c r="G43" s="184"/>
    </row>
    <row r="44" spans="1:20" x14ac:dyDescent="0.2">
      <c r="B44" s="184"/>
      <c r="C44" s="184"/>
      <c r="D44" s="184"/>
      <c r="E44" s="184"/>
      <c r="F44" s="184"/>
      <c r="G44" s="184"/>
    </row>
    <row r="45" spans="1:20" x14ac:dyDescent="0.2">
      <c r="B45" s="184"/>
      <c r="C45" s="184"/>
      <c r="D45" s="184"/>
      <c r="E45" s="184"/>
      <c r="F45" s="184"/>
      <c r="G45" s="184"/>
    </row>
    <row r="46" spans="1:20" x14ac:dyDescent="0.2">
      <c r="A46" s="213"/>
      <c r="B46" s="184"/>
      <c r="C46" s="184"/>
      <c r="D46" s="184"/>
      <c r="E46" s="184"/>
      <c r="F46" s="184"/>
      <c r="G46" s="184"/>
    </row>
    <row r="47" spans="1:20" x14ac:dyDescent="0.2">
      <c r="B47" s="184"/>
      <c r="C47" s="184"/>
      <c r="D47" s="184"/>
      <c r="E47" s="184"/>
      <c r="F47" s="184"/>
      <c r="G47" s="184"/>
    </row>
    <row r="48" spans="1:20" x14ac:dyDescent="0.2">
      <c r="B48" s="184"/>
      <c r="C48" s="184"/>
      <c r="D48" s="184"/>
      <c r="E48" s="184"/>
      <c r="F48" s="184"/>
      <c r="G48" s="184"/>
    </row>
    <row r="49" spans="1:7" x14ac:dyDescent="0.2">
      <c r="B49" s="184"/>
      <c r="C49" s="184"/>
      <c r="D49" s="184"/>
      <c r="E49" s="184"/>
      <c r="F49" s="184"/>
      <c r="G49" s="184"/>
    </row>
    <row r="50" spans="1:7" x14ac:dyDescent="0.2">
      <c r="B50" s="184"/>
      <c r="C50" s="184"/>
      <c r="D50" s="184"/>
      <c r="E50" s="184"/>
      <c r="F50" s="184"/>
      <c r="G50" s="184"/>
    </row>
    <row r="51" spans="1:7" x14ac:dyDescent="0.2">
      <c r="B51" s="184"/>
      <c r="C51" s="184"/>
      <c r="D51" s="184"/>
      <c r="E51" s="184"/>
      <c r="F51" s="184"/>
      <c r="G51" s="184"/>
    </row>
    <row r="52" spans="1:7" x14ac:dyDescent="0.2">
      <c r="A52" s="56"/>
      <c r="B52" s="184"/>
      <c r="C52" s="184"/>
      <c r="D52" s="184"/>
      <c r="E52" s="184"/>
      <c r="F52" s="184"/>
      <c r="G52" s="184"/>
    </row>
    <row r="53" spans="1:7" x14ac:dyDescent="0.2">
      <c r="B53" s="184"/>
      <c r="C53" s="184"/>
      <c r="D53" s="184"/>
      <c r="E53" s="184"/>
      <c r="F53" s="184"/>
      <c r="G53" s="184"/>
    </row>
    <row r="54" spans="1:7" x14ac:dyDescent="0.2">
      <c r="B54" s="184"/>
      <c r="C54" s="184"/>
      <c r="D54" s="184"/>
      <c r="E54" s="184"/>
      <c r="F54" s="184"/>
      <c r="G54" s="184"/>
    </row>
    <row r="55" spans="1:7" x14ac:dyDescent="0.2">
      <c r="B55" s="85"/>
      <c r="C55" s="78"/>
      <c r="D55" s="79"/>
      <c r="E55" s="79"/>
      <c r="F55" s="272"/>
    </row>
    <row r="56" spans="1:7" x14ac:dyDescent="0.2">
      <c r="B56" s="85"/>
      <c r="C56" s="78"/>
      <c r="D56" s="79"/>
      <c r="E56" s="79"/>
      <c r="F56" s="272"/>
    </row>
    <row r="57" spans="1:7" x14ac:dyDescent="0.2">
      <c r="B57" s="85"/>
      <c r="C57" s="78"/>
      <c r="D57" s="79"/>
      <c r="E57" s="79"/>
      <c r="F57" s="272"/>
    </row>
    <row r="58" spans="1:7" x14ac:dyDescent="0.2">
      <c r="B58" s="85"/>
      <c r="C58" s="78"/>
      <c r="D58" s="79"/>
      <c r="E58" s="79"/>
      <c r="F58" s="272"/>
    </row>
    <row r="59" spans="1:7" x14ac:dyDescent="0.2">
      <c r="B59" s="85"/>
      <c r="C59" s="78"/>
      <c r="D59" s="79"/>
      <c r="E59" s="79"/>
      <c r="F59" s="272"/>
    </row>
    <row r="60" spans="1:7" x14ac:dyDescent="0.2">
      <c r="B60" s="85"/>
      <c r="C60" s="78"/>
      <c r="D60" s="79"/>
      <c r="E60" s="79"/>
      <c r="F60" s="272"/>
    </row>
    <row r="61" spans="1:7" x14ac:dyDescent="0.2">
      <c r="B61" s="85"/>
      <c r="C61" s="78"/>
      <c r="D61" s="79"/>
      <c r="E61" s="79"/>
      <c r="F61" s="272"/>
    </row>
    <row r="62" spans="1:7" x14ac:dyDescent="0.2">
      <c r="B62" s="85"/>
      <c r="C62" s="78"/>
      <c r="D62" s="79"/>
      <c r="E62" s="79"/>
      <c r="F62" s="272"/>
    </row>
    <row r="63" spans="1:7" x14ac:dyDescent="0.2">
      <c r="B63" s="85"/>
      <c r="C63" s="78"/>
      <c r="D63" s="79"/>
      <c r="E63" s="79"/>
      <c r="F63" s="272"/>
    </row>
    <row r="64" spans="1:7" x14ac:dyDescent="0.2">
      <c r="B64" s="85"/>
      <c r="C64" s="78"/>
      <c r="D64" s="79"/>
      <c r="E64" s="79"/>
      <c r="F64" s="272"/>
    </row>
    <row r="65" spans="1:20" x14ac:dyDescent="0.2">
      <c r="B65" s="85"/>
      <c r="C65" s="78"/>
      <c r="D65" s="79"/>
      <c r="E65" s="79"/>
      <c r="F65" s="272"/>
    </row>
    <row r="66" spans="1:20" x14ac:dyDescent="0.2">
      <c r="B66" s="85"/>
      <c r="C66" s="78"/>
      <c r="D66" s="79"/>
      <c r="E66" s="79"/>
      <c r="F66" s="272"/>
    </row>
    <row r="67" spans="1:20" x14ac:dyDescent="0.2">
      <c r="B67" s="85"/>
      <c r="C67" s="78"/>
      <c r="D67" s="79"/>
      <c r="E67" s="79"/>
      <c r="F67" s="272"/>
    </row>
    <row r="68" spans="1:20" ht="7.5" customHeight="1" x14ac:dyDescent="0.2">
      <c r="A68" s="115"/>
      <c r="B68" s="115"/>
      <c r="C68" s="115"/>
      <c r="D68" s="115"/>
      <c r="E68" s="115"/>
      <c r="F68" s="115"/>
      <c r="G68" s="115"/>
    </row>
    <row r="69" spans="1:20" s="3" customFormat="1" ht="11.25" customHeight="1" x14ac:dyDescent="0.2">
      <c r="A69" s="275"/>
      <c r="B69" s="275"/>
      <c r="C69" s="287"/>
      <c r="D69" s="287"/>
      <c r="E69" s="287"/>
      <c r="F69" s="287"/>
      <c r="G69" s="147" t="s">
        <v>115</v>
      </c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</row>
  </sheetData>
  <mergeCells count="6">
    <mergeCell ref="B5:F5"/>
    <mergeCell ref="B39:G39"/>
    <mergeCell ref="E7:E8"/>
    <mergeCell ref="F7:F8"/>
    <mergeCell ref="B7:C8"/>
    <mergeCell ref="D7:D8"/>
  </mergeCells>
  <printOptions horizontalCentered="1"/>
  <pageMargins left="0.25" right="0.25" top="0.75" bottom="0.75" header="0.3" footer="0.3"/>
  <pageSetup paperSize="9" scale="76" fitToHeight="0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32228-3B47-434A-A2A6-4C6A51E3F27F}">
  <sheetPr>
    <tabColor theme="9" tint="-0.249977111117893"/>
  </sheetPr>
  <dimension ref="A2:Z71"/>
  <sheetViews>
    <sheetView view="pageBreakPreview" zoomScale="85" zoomScaleNormal="100" zoomScaleSheetLayoutView="85" zoomScalePageLayoutView="70" workbookViewId="0">
      <selection activeCell="I14" sqref="I14"/>
    </sheetView>
  </sheetViews>
  <sheetFormatPr baseColWidth="10" defaultColWidth="9.1640625" defaultRowHeight="15" x14ac:dyDescent="0.2"/>
  <cols>
    <col min="1" max="1" width="12.5" style="352" customWidth="1"/>
    <col min="2" max="2" width="8.1640625" style="352" customWidth="1"/>
    <col min="3" max="3" width="17" style="352" customWidth="1"/>
    <col min="4" max="5" width="17.5" style="352" customWidth="1"/>
    <col min="6" max="6" width="20.1640625" style="352" customWidth="1"/>
    <col min="7" max="8" width="1.83203125" style="352" customWidth="1"/>
    <col min="9" max="9" width="4.83203125" style="352" customWidth="1"/>
    <col min="10" max="10" width="1.83203125" style="352" customWidth="1"/>
    <col min="11" max="11" width="10.1640625" style="352" customWidth="1"/>
    <col min="12" max="26" width="10.83203125" style="352" customWidth="1"/>
    <col min="27" max="16384" width="9.1640625" style="352"/>
  </cols>
  <sheetData>
    <row r="2" spans="1:21" x14ac:dyDescent="0.2">
      <c r="K2" s="286" t="s">
        <v>348</v>
      </c>
    </row>
    <row r="3" spans="1:21" s="3" customFormat="1" ht="7.5" customHeight="1" x14ac:dyDescent="0.2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352"/>
      <c r="M3" s="352"/>
      <c r="N3" s="352"/>
      <c r="O3" s="352"/>
      <c r="P3" s="352"/>
      <c r="Q3" s="352"/>
      <c r="R3" s="352"/>
      <c r="S3" s="352"/>
      <c r="T3" s="352"/>
      <c r="U3" s="352"/>
    </row>
    <row r="4" spans="1:21" ht="12.75" customHeight="1" x14ac:dyDescent="0.2">
      <c r="B4" s="530"/>
      <c r="C4" s="530"/>
      <c r="D4" s="530"/>
      <c r="E4" s="530"/>
      <c r="F4" s="530"/>
      <c r="G4" s="530"/>
      <c r="H4" s="393"/>
      <c r="I4" s="393"/>
      <c r="J4" s="393"/>
      <c r="K4" s="393"/>
    </row>
    <row r="5" spans="1:21" x14ac:dyDescent="0.2">
      <c r="B5" s="445" t="s">
        <v>317</v>
      </c>
      <c r="C5" s="445"/>
      <c r="D5" s="445"/>
      <c r="E5" s="445"/>
      <c r="F5" s="445"/>
      <c r="G5" s="445"/>
      <c r="H5" s="387"/>
      <c r="I5" s="387"/>
      <c r="J5" s="387"/>
      <c r="K5" s="387"/>
    </row>
    <row r="6" spans="1:21" ht="9" customHeight="1" x14ac:dyDescent="0.2"/>
    <row r="7" spans="1:21" ht="15" customHeight="1" x14ac:dyDescent="0.2">
      <c r="C7" s="526" t="s">
        <v>2</v>
      </c>
      <c r="D7" s="527" t="s">
        <v>91</v>
      </c>
      <c r="E7" s="529" t="s">
        <v>318</v>
      </c>
      <c r="F7" s="529" t="s">
        <v>319</v>
      </c>
    </row>
    <row r="8" spans="1:21" x14ac:dyDescent="0.2">
      <c r="B8" s="161"/>
      <c r="C8" s="526"/>
      <c r="D8" s="528"/>
      <c r="E8" s="529"/>
      <c r="F8" s="529"/>
    </row>
    <row r="9" spans="1:21" ht="14.5" hidden="1" customHeight="1" x14ac:dyDescent="0.2">
      <c r="B9" s="161"/>
      <c r="C9" s="284">
        <v>2013</v>
      </c>
      <c r="D9" s="92">
        <v>4.18</v>
      </c>
      <c r="E9" s="92">
        <v>0.21</v>
      </c>
      <c r="F9" s="93">
        <v>0</v>
      </c>
    </row>
    <row r="10" spans="1:21" hidden="1" x14ac:dyDescent="0.2">
      <c r="B10" s="161"/>
      <c r="C10" s="284">
        <v>2015</v>
      </c>
      <c r="D10" s="92">
        <v>3.987957504982401</v>
      </c>
      <c r="E10" s="92">
        <v>0.18670840670368849</v>
      </c>
      <c r="F10" s="93">
        <v>0.12091123746270491</v>
      </c>
    </row>
    <row r="11" spans="1:21" x14ac:dyDescent="0.2">
      <c r="B11" s="161"/>
      <c r="C11" s="284">
        <v>2017</v>
      </c>
      <c r="D11" s="92">
        <v>3.5039955965382399</v>
      </c>
      <c r="E11" s="92">
        <v>0.28551720890070165</v>
      </c>
      <c r="F11" s="93">
        <v>0.18537703308262354</v>
      </c>
    </row>
    <row r="12" spans="1:21" x14ac:dyDescent="0.2">
      <c r="B12" s="161"/>
      <c r="C12" s="284">
        <v>2018</v>
      </c>
      <c r="D12" s="92">
        <v>3.1598168900373982</v>
      </c>
      <c r="E12" s="92">
        <v>0.2209873214458333</v>
      </c>
      <c r="F12" s="93">
        <v>0.14571043133791661</v>
      </c>
    </row>
    <row r="13" spans="1:21" x14ac:dyDescent="0.2">
      <c r="B13" s="161"/>
      <c r="C13" s="284">
        <v>2019</v>
      </c>
      <c r="D13" s="92">
        <v>3.4386623617829284</v>
      </c>
      <c r="E13" s="92">
        <v>0.26841117200220066</v>
      </c>
      <c r="F13" s="93">
        <v>0.18490047462746659</v>
      </c>
    </row>
    <row r="14" spans="1:21" x14ac:dyDescent="0.2">
      <c r="B14" s="161"/>
      <c r="C14" s="284">
        <v>2020</v>
      </c>
      <c r="D14" s="92">
        <v>3.2</v>
      </c>
      <c r="E14" s="92">
        <v>0.1927582140097337</v>
      </c>
      <c r="F14" s="93">
        <v>0.14977796015068276</v>
      </c>
    </row>
    <row r="15" spans="1:21" x14ac:dyDescent="0.2">
      <c r="B15" s="161"/>
      <c r="C15" s="284">
        <v>2021</v>
      </c>
      <c r="D15" s="92">
        <v>1.6435734318518596</v>
      </c>
      <c r="E15" s="92">
        <v>0.31440905266428537</v>
      </c>
      <c r="F15" s="93">
        <v>0.27639800406222248</v>
      </c>
    </row>
    <row r="16" spans="1:21" x14ac:dyDescent="0.2">
      <c r="A16" s="280"/>
      <c r="B16" s="161"/>
      <c r="C16" s="284">
        <v>2022</v>
      </c>
      <c r="D16" s="92">
        <v>1.3914874353782789</v>
      </c>
      <c r="E16" s="92">
        <v>0.30858749258069307</v>
      </c>
      <c r="F16" s="93">
        <v>0.27379269803883427</v>
      </c>
    </row>
    <row r="17" spans="1:26" ht="15" customHeight="1" x14ac:dyDescent="0.2">
      <c r="A17" s="280"/>
      <c r="B17" s="161"/>
      <c r="C17" s="187"/>
      <c r="D17" s="187"/>
      <c r="E17" s="187"/>
      <c r="F17" s="187"/>
    </row>
    <row r="18" spans="1:26" ht="15" customHeight="1" x14ac:dyDescent="0.2">
      <c r="A18" s="280"/>
      <c r="B18" s="161"/>
      <c r="C18" s="220" t="s">
        <v>4</v>
      </c>
      <c r="D18" s="93">
        <v>1.4481463103242849</v>
      </c>
      <c r="E18" s="93">
        <v>0.26948104849203214</v>
      </c>
      <c r="F18" s="93">
        <v>0.24145883178816227</v>
      </c>
    </row>
    <row r="19" spans="1:26" ht="14.25" customHeight="1" x14ac:dyDescent="0.2">
      <c r="B19" s="8"/>
      <c r="C19" s="220" t="s">
        <v>15</v>
      </c>
      <c r="D19" s="93">
        <v>1.3711518922617392</v>
      </c>
      <c r="E19" s="93">
        <v>0.33191400173888891</v>
      </c>
      <c r="F19" s="93">
        <v>0.30411538045555553</v>
      </c>
    </row>
    <row r="20" spans="1:26" s="280" customFormat="1" ht="14.5" customHeight="1" x14ac:dyDescent="0.2">
      <c r="B20" s="219"/>
      <c r="C20" s="220" t="s">
        <v>5</v>
      </c>
      <c r="D20" s="93">
        <v>1.3798345504712222</v>
      </c>
      <c r="E20" s="93">
        <v>0.32523771357727277</v>
      </c>
      <c r="F20" s="93">
        <v>0.28204368288181814</v>
      </c>
      <c r="G20" s="59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</row>
    <row r="21" spans="1:26" s="280" customFormat="1" ht="14.5" customHeight="1" x14ac:dyDescent="0.2">
      <c r="B21" s="219"/>
      <c r="C21" s="220" t="s">
        <v>6</v>
      </c>
      <c r="D21" s="93">
        <v>1.3536585600574027</v>
      </c>
      <c r="E21" s="93">
        <v>0.31092437918666666</v>
      </c>
      <c r="F21" s="93">
        <v>0.27057144745333334</v>
      </c>
      <c r="G21" s="59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</row>
    <row r="22" spans="1:26" s="280" customFormat="1" ht="14.5" customHeight="1" x14ac:dyDescent="0.2">
      <c r="B22" s="219"/>
      <c r="C22" s="248"/>
      <c r="D22" s="249"/>
      <c r="E22" s="249"/>
      <c r="F22" s="250"/>
      <c r="G22" s="59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</row>
    <row r="23" spans="1:26" s="280" customFormat="1" ht="14.5" customHeight="1" x14ac:dyDescent="0.2">
      <c r="B23" s="219"/>
      <c r="C23" s="252" t="s">
        <v>483</v>
      </c>
      <c r="D23" s="253">
        <v>1.2980659309756979</v>
      </c>
      <c r="E23" s="253">
        <v>0.29568415130000003</v>
      </c>
      <c r="F23" s="254">
        <v>0.26286267184000006</v>
      </c>
      <c r="G23" s="59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</row>
    <row r="24" spans="1:26" s="280" customFormat="1" ht="14.5" customHeight="1" x14ac:dyDescent="0.2">
      <c r="B24" s="219"/>
      <c r="C24" s="252" t="s">
        <v>484</v>
      </c>
      <c r="D24" s="253">
        <v>1.3863380152192426</v>
      </c>
      <c r="E24" s="253">
        <v>0.355937748</v>
      </c>
      <c r="F24" s="254">
        <v>0.307976936275</v>
      </c>
      <c r="G24" s="59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</row>
    <row r="25" spans="1:26" s="280" customFormat="1" ht="14.5" customHeight="1" x14ac:dyDescent="0.2">
      <c r="B25" s="219"/>
      <c r="C25" s="252" t="s">
        <v>485</v>
      </c>
      <c r="D25" s="253">
        <v>1.391176219590704</v>
      </c>
      <c r="E25" s="253">
        <v>0.30062041647999999</v>
      </c>
      <c r="F25" s="254">
        <v>0.25714373847999999</v>
      </c>
      <c r="G25" s="60"/>
      <c r="H25" s="281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</row>
    <row r="26" spans="1:26" s="280" customFormat="1" ht="14.5" customHeight="1" x14ac:dyDescent="0.2">
      <c r="B26" s="219"/>
      <c r="C26" s="248"/>
      <c r="D26" s="249"/>
      <c r="E26" s="249"/>
      <c r="F26" s="250"/>
      <c r="G26" s="59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</row>
    <row r="27" spans="1:26" s="280" customFormat="1" x14ac:dyDescent="0.2">
      <c r="B27" s="219"/>
      <c r="C27" s="117" t="s">
        <v>486</v>
      </c>
      <c r="D27" s="251">
        <v>1.28568680248009</v>
      </c>
      <c r="E27" s="251">
        <v>0.27070999179999999</v>
      </c>
      <c r="F27" s="251">
        <v>0.2428489583</v>
      </c>
      <c r="G27" s="59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</row>
    <row r="28" spans="1:26" s="280" customFormat="1" x14ac:dyDescent="0.2">
      <c r="B28" s="219"/>
      <c r="C28" s="117" t="s">
        <v>487</v>
      </c>
      <c r="D28" s="251">
        <v>1.37588610486024</v>
      </c>
      <c r="E28" s="251">
        <v>0.2707553613</v>
      </c>
      <c r="F28" s="251">
        <v>0.24760718340000001</v>
      </c>
      <c r="G28" s="59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</row>
    <row r="29" spans="1:26" s="280" customFormat="1" x14ac:dyDescent="0.2">
      <c r="B29" s="219"/>
      <c r="C29" s="117" t="s">
        <v>488</v>
      </c>
      <c r="D29" s="251">
        <v>1.37218827509373</v>
      </c>
      <c r="E29" s="251">
        <v>0.3309322851</v>
      </c>
      <c r="F29" s="251">
        <v>0.30544400199999999</v>
      </c>
      <c r="G29" s="59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</row>
    <row r="30" spans="1:26" s="280" customFormat="1" x14ac:dyDescent="0.2">
      <c r="B30" s="219"/>
      <c r="C30" s="117" t="s">
        <v>489</v>
      </c>
      <c r="D30" s="251">
        <v>1.4525708838245801</v>
      </c>
      <c r="E30" s="251">
        <v>0.22292805509999999</v>
      </c>
      <c r="F30" s="251">
        <v>0.2032053093</v>
      </c>
      <c r="G30" s="59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</row>
    <row r="31" spans="1:26" s="280" customFormat="1" x14ac:dyDescent="0.2">
      <c r="B31" s="219"/>
      <c r="C31" s="117" t="s">
        <v>490</v>
      </c>
      <c r="D31" s="251">
        <v>1.46954903169488</v>
      </c>
      <c r="E31" s="251">
        <v>0.40777638910000003</v>
      </c>
      <c r="F31" s="251">
        <v>0.2866132394</v>
      </c>
      <c r="G31" s="59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</row>
    <row r="32" spans="1:26" s="280" customFormat="1" x14ac:dyDescent="0.2">
      <c r="B32" s="219"/>
      <c r="G32" s="59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</row>
    <row r="33" spans="1:26" s="280" customFormat="1" x14ac:dyDescent="0.2">
      <c r="B33" s="91"/>
      <c r="G33" s="192"/>
      <c r="H33" s="91"/>
      <c r="I33" s="91"/>
      <c r="J33" s="91"/>
      <c r="K33" s="91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</row>
    <row r="34" spans="1:26" s="280" customFormat="1" ht="16.5" customHeight="1" x14ac:dyDescent="0.2">
      <c r="B34" s="272"/>
      <c r="G34" s="108"/>
      <c r="H34" s="272"/>
      <c r="I34" s="272"/>
      <c r="J34" s="272"/>
      <c r="K34" s="27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</row>
    <row r="35" spans="1:26" x14ac:dyDescent="0.2">
      <c r="B35" s="272"/>
      <c r="C35" s="312" t="e">
        <v>#N/A</v>
      </c>
      <c r="D35" s="313">
        <v>1.3945287310441588</v>
      </c>
      <c r="E35" s="313">
        <v>0.30727746345842805</v>
      </c>
      <c r="F35" s="314">
        <v>0.27155525962285687</v>
      </c>
      <c r="G35" s="108"/>
      <c r="H35" s="272"/>
      <c r="I35" s="272"/>
      <c r="J35" s="272"/>
      <c r="K35" s="272"/>
    </row>
    <row r="36" spans="1:26" ht="15" customHeight="1" x14ac:dyDescent="0.2">
      <c r="B36" s="81"/>
      <c r="C36" s="312" t="e">
        <v>#N/A</v>
      </c>
      <c r="D36" s="313">
        <v>1.3945287310441588</v>
      </c>
      <c r="E36" s="313">
        <v>0.30727746345842805</v>
      </c>
      <c r="F36" s="314">
        <v>0.27155525962285687</v>
      </c>
      <c r="G36" s="108"/>
      <c r="H36" s="272"/>
      <c r="I36" s="272"/>
      <c r="J36" s="272"/>
      <c r="K36" s="272"/>
    </row>
    <row r="37" spans="1:26" x14ac:dyDescent="0.2">
      <c r="B37" s="81"/>
      <c r="G37" s="108"/>
      <c r="H37" s="272"/>
      <c r="I37" s="272"/>
      <c r="J37" s="272"/>
      <c r="K37" s="272"/>
    </row>
    <row r="38" spans="1:26" x14ac:dyDescent="0.2">
      <c r="B38" s="81"/>
      <c r="G38" s="108"/>
      <c r="H38" s="272"/>
      <c r="I38" s="272"/>
      <c r="J38" s="272"/>
      <c r="K38" s="272"/>
    </row>
    <row r="39" spans="1:26" x14ac:dyDescent="0.2">
      <c r="B39" s="81"/>
      <c r="G39" s="108"/>
      <c r="H39" s="272"/>
      <c r="I39" s="272"/>
      <c r="J39" s="272"/>
      <c r="K39" s="272"/>
    </row>
    <row r="40" spans="1:26" ht="15" customHeight="1" x14ac:dyDescent="0.2">
      <c r="A40" s="184"/>
      <c r="B40" s="81"/>
      <c r="G40" s="108"/>
      <c r="H40" s="272"/>
      <c r="I40" s="272"/>
      <c r="J40" s="272"/>
      <c r="K40" s="272"/>
    </row>
    <row r="41" spans="1:26" x14ac:dyDescent="0.2">
      <c r="A41" s="184"/>
      <c r="B41" s="81"/>
      <c r="G41" s="108"/>
      <c r="H41" s="272"/>
      <c r="I41" s="272"/>
      <c r="J41" s="272"/>
      <c r="K41" s="272"/>
    </row>
    <row r="42" spans="1:26" x14ac:dyDescent="0.2">
      <c r="A42" s="184"/>
      <c r="B42" s="81"/>
      <c r="G42" s="108"/>
      <c r="H42" s="272"/>
      <c r="I42" s="272"/>
      <c r="J42" s="272"/>
      <c r="K42" s="272"/>
    </row>
    <row r="43" spans="1:26" x14ac:dyDescent="0.2">
      <c r="A43" s="184"/>
      <c r="B43" s="85"/>
      <c r="G43" s="108"/>
      <c r="H43" s="272"/>
      <c r="I43" s="272"/>
      <c r="J43" s="272"/>
      <c r="K43" s="272"/>
    </row>
    <row r="44" spans="1:26" x14ac:dyDescent="0.2">
      <c r="A44" s="184"/>
      <c r="B44" s="85"/>
      <c r="G44" s="108"/>
      <c r="H44" s="272"/>
      <c r="I44" s="272"/>
      <c r="J44" s="272"/>
      <c r="K44" s="272"/>
    </row>
    <row r="45" spans="1:26" x14ac:dyDescent="0.2">
      <c r="A45" s="184"/>
      <c r="B45" s="85"/>
      <c r="G45" s="108"/>
      <c r="H45" s="272"/>
      <c r="I45" s="272"/>
      <c r="J45" s="272"/>
      <c r="K45" s="272"/>
    </row>
    <row r="46" spans="1:26" x14ac:dyDescent="0.2">
      <c r="A46" s="184"/>
      <c r="B46" s="85"/>
      <c r="G46" s="108"/>
      <c r="H46" s="272"/>
      <c r="I46" s="272"/>
      <c r="J46" s="272"/>
      <c r="K46" s="272"/>
    </row>
    <row r="47" spans="1:26" x14ac:dyDescent="0.2">
      <c r="A47" s="184"/>
      <c r="B47" s="85"/>
      <c r="C47" s="117"/>
      <c r="D47" s="229"/>
      <c r="E47" s="193"/>
      <c r="F47" s="229"/>
      <c r="G47" s="108"/>
      <c r="H47" s="272"/>
      <c r="I47" s="272"/>
      <c r="J47" s="272"/>
      <c r="K47" s="272"/>
    </row>
    <row r="48" spans="1:26" x14ac:dyDescent="0.2">
      <c r="A48" s="184"/>
      <c r="B48" s="85"/>
      <c r="C48" s="82"/>
      <c r="D48" s="83"/>
      <c r="E48" s="83"/>
      <c r="F48" s="84"/>
      <c r="G48" s="272"/>
      <c r="H48" s="272"/>
      <c r="I48" s="272"/>
      <c r="J48" s="272"/>
      <c r="K48" s="272"/>
    </row>
    <row r="49" spans="1:11" x14ac:dyDescent="0.2">
      <c r="A49" s="184"/>
      <c r="B49" s="85"/>
      <c r="C49" s="51"/>
      <c r="D49" s="51"/>
      <c r="E49" s="51"/>
      <c r="F49" s="51"/>
      <c r="G49" s="272"/>
      <c r="H49" s="272"/>
      <c r="I49" s="272"/>
      <c r="J49" s="272"/>
      <c r="K49" s="272"/>
    </row>
    <row r="50" spans="1:11" x14ac:dyDescent="0.2">
      <c r="A50" s="184"/>
      <c r="B50" s="85"/>
      <c r="C50" s="86"/>
      <c r="D50" s="83"/>
      <c r="E50" s="83"/>
      <c r="F50" s="80"/>
      <c r="G50" s="272"/>
      <c r="H50" s="272"/>
      <c r="I50" s="272"/>
      <c r="J50" s="272"/>
      <c r="K50" s="272"/>
    </row>
    <row r="51" spans="1:11" x14ac:dyDescent="0.2">
      <c r="A51" s="184"/>
      <c r="B51" s="85"/>
      <c r="C51" s="87"/>
      <c r="D51" s="88"/>
      <c r="E51" s="88"/>
      <c r="F51" s="89"/>
      <c r="G51" s="272"/>
      <c r="H51" s="272"/>
      <c r="I51" s="272"/>
      <c r="J51" s="272"/>
      <c r="K51" s="272"/>
    </row>
    <row r="52" spans="1:11" x14ac:dyDescent="0.2">
      <c r="A52" s="184"/>
      <c r="B52" s="85"/>
      <c r="C52" s="78"/>
      <c r="D52" s="79"/>
      <c r="E52" s="79"/>
      <c r="F52" s="79"/>
      <c r="G52" s="272"/>
      <c r="H52" s="272"/>
      <c r="I52" s="272"/>
      <c r="J52" s="272"/>
      <c r="K52" s="272"/>
    </row>
    <row r="53" spans="1:11" x14ac:dyDescent="0.2">
      <c r="A53" s="184"/>
      <c r="B53" s="85"/>
      <c r="C53" s="78"/>
      <c r="D53" s="79"/>
      <c r="E53" s="79"/>
      <c r="F53" s="79"/>
      <c r="G53" s="272"/>
      <c r="H53" s="272"/>
      <c r="I53" s="272"/>
      <c r="J53" s="272"/>
      <c r="K53" s="272"/>
    </row>
    <row r="54" spans="1:11" x14ac:dyDescent="0.2">
      <c r="A54" s="184"/>
      <c r="B54" s="85"/>
      <c r="C54" s="78"/>
      <c r="D54" s="79"/>
      <c r="E54" s="79"/>
      <c r="F54" s="79"/>
      <c r="G54" s="272"/>
      <c r="H54" s="272"/>
      <c r="I54" s="272"/>
      <c r="J54" s="272"/>
      <c r="K54" s="272"/>
    </row>
    <row r="55" spans="1:11" x14ac:dyDescent="0.2">
      <c r="B55" s="85"/>
      <c r="C55" s="78"/>
      <c r="D55" s="79"/>
      <c r="E55" s="79"/>
      <c r="F55" s="79"/>
      <c r="G55" s="272"/>
      <c r="H55" s="272"/>
      <c r="I55" s="272"/>
      <c r="J55" s="272"/>
      <c r="K55" s="272"/>
    </row>
    <row r="56" spans="1:11" x14ac:dyDescent="0.2">
      <c r="B56" s="85"/>
      <c r="C56" s="78"/>
      <c r="D56" s="79"/>
      <c r="E56" s="79"/>
      <c r="F56" s="79"/>
      <c r="G56" s="272"/>
      <c r="H56" s="272"/>
      <c r="I56" s="272"/>
      <c r="J56" s="272"/>
      <c r="K56" s="272"/>
    </row>
    <row r="57" spans="1:11" x14ac:dyDescent="0.2">
      <c r="B57" s="85"/>
      <c r="C57" s="78"/>
      <c r="D57" s="79"/>
      <c r="E57" s="79"/>
      <c r="F57" s="79"/>
      <c r="G57" s="272"/>
      <c r="H57" s="272"/>
      <c r="I57" s="272"/>
      <c r="J57" s="272"/>
      <c r="K57" s="272"/>
    </row>
    <row r="58" spans="1:11" x14ac:dyDescent="0.2">
      <c r="B58" s="85"/>
      <c r="C58" s="78"/>
      <c r="D58" s="79"/>
      <c r="E58" s="79"/>
      <c r="F58" s="79"/>
      <c r="G58" s="272"/>
      <c r="H58" s="272"/>
      <c r="I58" s="272"/>
      <c r="J58" s="272"/>
      <c r="K58" s="272"/>
    </row>
    <row r="59" spans="1:11" x14ac:dyDescent="0.2">
      <c r="B59" s="85"/>
      <c r="C59" s="78"/>
      <c r="D59" s="79"/>
      <c r="E59" s="79"/>
      <c r="F59" s="79"/>
      <c r="G59" s="272"/>
      <c r="H59" s="272"/>
      <c r="I59" s="272"/>
      <c r="J59" s="272"/>
      <c r="K59" s="272"/>
    </row>
    <row r="60" spans="1:11" x14ac:dyDescent="0.2">
      <c r="B60" s="85"/>
      <c r="C60" s="78"/>
      <c r="D60" s="79"/>
      <c r="E60" s="79"/>
      <c r="F60" s="79"/>
      <c r="G60" s="272"/>
      <c r="H60" s="272"/>
      <c r="I60" s="272"/>
      <c r="J60" s="272"/>
      <c r="K60" s="272"/>
    </row>
    <row r="61" spans="1:11" x14ac:dyDescent="0.2">
      <c r="B61" s="85"/>
      <c r="C61" s="78"/>
      <c r="D61" s="79"/>
      <c r="E61" s="79"/>
      <c r="F61" s="79"/>
      <c r="G61" s="272"/>
      <c r="H61" s="272"/>
      <c r="I61" s="272"/>
      <c r="J61" s="272"/>
      <c r="K61" s="272"/>
    </row>
    <row r="62" spans="1:11" x14ac:dyDescent="0.2">
      <c r="B62" s="85"/>
      <c r="C62" s="78"/>
      <c r="D62" s="79"/>
      <c r="E62" s="79"/>
      <c r="F62" s="79"/>
      <c r="G62" s="272"/>
      <c r="H62" s="272"/>
      <c r="I62" s="272"/>
      <c r="J62" s="272"/>
      <c r="K62" s="272"/>
    </row>
    <row r="63" spans="1:11" x14ac:dyDescent="0.2">
      <c r="B63" s="85"/>
      <c r="C63" s="78"/>
      <c r="D63" s="79"/>
      <c r="E63" s="79"/>
      <c r="F63" s="79"/>
      <c r="G63" s="272"/>
      <c r="H63" s="272"/>
      <c r="I63" s="272"/>
      <c r="J63" s="272"/>
      <c r="K63" s="272"/>
    </row>
    <row r="64" spans="1:11" x14ac:dyDescent="0.2">
      <c r="B64" s="85"/>
      <c r="C64" s="78"/>
      <c r="D64" s="79"/>
      <c r="E64" s="79"/>
      <c r="F64" s="79"/>
      <c r="G64" s="272"/>
      <c r="H64" s="272"/>
      <c r="I64" s="272"/>
      <c r="J64" s="272"/>
      <c r="K64" s="272"/>
    </row>
    <row r="65" spans="1:26" x14ac:dyDescent="0.2">
      <c r="B65" s="85"/>
      <c r="C65" s="90"/>
      <c r="D65" s="83"/>
      <c r="E65" s="83"/>
      <c r="F65" s="83"/>
      <c r="G65" s="272"/>
      <c r="H65" s="272"/>
      <c r="I65" s="272"/>
      <c r="J65" s="272"/>
      <c r="K65" s="272"/>
    </row>
    <row r="66" spans="1:26" x14ac:dyDescent="0.2">
      <c r="B66" s="85"/>
      <c r="C66" s="90"/>
      <c r="D66" s="83"/>
      <c r="E66" s="83"/>
      <c r="F66" s="83"/>
      <c r="G66" s="272"/>
      <c r="H66" s="272"/>
      <c r="I66" s="272"/>
      <c r="J66" s="272"/>
      <c r="K66" s="272"/>
    </row>
    <row r="67" spans="1:26" x14ac:dyDescent="0.2">
      <c r="B67" s="85"/>
      <c r="C67" s="90"/>
      <c r="D67" s="83"/>
      <c r="E67" s="83"/>
      <c r="F67" s="83"/>
      <c r="G67" s="272"/>
      <c r="H67" s="272"/>
      <c r="I67" s="272"/>
      <c r="J67" s="272"/>
      <c r="K67" s="272"/>
    </row>
    <row r="68" spans="1:26" ht="7.5" customHeight="1" x14ac:dyDescent="0.2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26" s="3" customFormat="1" ht="11.25" customHeight="1" x14ac:dyDescent="0.2">
      <c r="A69" s="275"/>
      <c r="B69" s="275"/>
      <c r="C69" s="115"/>
      <c r="D69" s="115"/>
      <c r="E69" s="115"/>
      <c r="F69" s="115"/>
      <c r="G69" s="147"/>
      <c r="H69" s="148"/>
      <c r="I69" s="287"/>
      <c r="J69" s="287"/>
      <c r="K69" s="147" t="s">
        <v>116</v>
      </c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</row>
    <row r="70" spans="1:26" x14ac:dyDescent="0.2">
      <c r="C70" s="287"/>
      <c r="D70" s="287"/>
      <c r="E70" s="287"/>
      <c r="F70" s="287"/>
    </row>
    <row r="71" spans="1:26" x14ac:dyDescent="0.2">
      <c r="C71" s="275"/>
      <c r="D71" s="144"/>
      <c r="E71" s="148"/>
      <c r="F71" s="148"/>
    </row>
  </sheetData>
  <mergeCells count="6">
    <mergeCell ref="C7:C8"/>
    <mergeCell ref="D7:D8"/>
    <mergeCell ref="E7:E8"/>
    <mergeCell ref="F7:F8"/>
    <mergeCell ref="B4:G4"/>
    <mergeCell ref="B5:G5"/>
  </mergeCells>
  <printOptions horizontalCentered="1"/>
  <pageMargins left="0.25" right="0.25" top="0.75" bottom="0.75" header="0.3" footer="0.3"/>
  <pageSetup paperSize="9" scale="7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BE3CA-F419-4B82-B3A5-457EE96BC872}">
  <sheetPr>
    <tabColor theme="9" tint="-0.249977111117893"/>
  </sheetPr>
  <dimension ref="A2:T54"/>
  <sheetViews>
    <sheetView view="pageBreakPreview" zoomScale="70" zoomScaleNormal="100" zoomScaleSheetLayoutView="70" workbookViewId="0">
      <selection activeCell="W19" sqref="W19"/>
    </sheetView>
  </sheetViews>
  <sheetFormatPr baseColWidth="10" defaultColWidth="9.1640625" defaultRowHeight="15" x14ac:dyDescent="0.2"/>
  <cols>
    <col min="1" max="1" width="0.1640625" style="352" customWidth="1"/>
    <col min="2" max="2" width="13.1640625" style="352" customWidth="1"/>
    <col min="3" max="3" width="14" style="352" bestFit="1" customWidth="1"/>
    <col min="4" max="4" width="12.83203125" style="352" customWidth="1"/>
    <col min="5" max="5" width="14" style="352" customWidth="1"/>
    <col min="6" max="6" width="11.1640625" style="352" bestFit="1" customWidth="1"/>
    <col min="7" max="7" width="8.5" style="352" bestFit="1" customWidth="1"/>
    <col min="8" max="8" width="11.5" style="352" bestFit="1" customWidth="1"/>
    <col min="9" max="9" width="10.5" style="352" bestFit="1" customWidth="1"/>
    <col min="10" max="10" width="9.1640625" style="352" customWidth="1"/>
    <col min="11" max="11" width="10.5" style="352" customWidth="1"/>
    <col min="12" max="12" width="13.83203125" style="352" bestFit="1" customWidth="1"/>
    <col min="13" max="13" width="11.1640625" style="352" bestFit="1" customWidth="1"/>
    <col min="14" max="14" width="6.5" style="352" customWidth="1"/>
    <col min="15" max="15" width="11.5" style="352" bestFit="1" customWidth="1"/>
    <col min="16" max="16" width="10.5" style="352" bestFit="1" customWidth="1"/>
    <col min="17" max="17" width="11.1640625" style="352" bestFit="1" customWidth="1"/>
    <col min="18" max="18" width="10.1640625" style="352" customWidth="1"/>
    <col min="19" max="19" width="14.5" style="352" bestFit="1" customWidth="1"/>
    <col min="20" max="20" width="10.1640625" style="352" customWidth="1"/>
    <col min="21" max="16384" width="9.1640625" style="352"/>
  </cols>
  <sheetData>
    <row r="2" spans="1:20" x14ac:dyDescent="0.2">
      <c r="Q2" s="533" t="s">
        <v>348</v>
      </c>
      <c r="R2" s="533"/>
      <c r="S2" s="533"/>
      <c r="T2" s="533"/>
    </row>
    <row r="3" spans="1:20" ht="7.5" customHeight="1" x14ac:dyDescent="0.2">
      <c r="A3" s="115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</row>
    <row r="4" spans="1:20" ht="7.5" customHeight="1" x14ac:dyDescent="0.2"/>
    <row r="5" spans="1:20" x14ac:dyDescent="0.2">
      <c r="B5" s="267"/>
      <c r="C5" s="267"/>
      <c r="D5" s="530" t="s">
        <v>473</v>
      </c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267"/>
      <c r="Q5" s="267"/>
      <c r="R5" s="267"/>
      <c r="T5" s="19" t="s">
        <v>118</v>
      </c>
    </row>
    <row r="6" spans="1:20" ht="7.5" customHeight="1" x14ac:dyDescent="0.2"/>
    <row r="7" spans="1:20" ht="14.25" customHeight="1" x14ac:dyDescent="0.2">
      <c r="B7" s="531" t="s">
        <v>92</v>
      </c>
      <c r="C7" s="534" t="s">
        <v>94</v>
      </c>
      <c r="D7" s="534" t="s">
        <v>107</v>
      </c>
      <c r="E7" s="534" t="s">
        <v>95</v>
      </c>
      <c r="F7" s="534" t="s">
        <v>96</v>
      </c>
      <c r="G7" s="534" t="s">
        <v>13</v>
      </c>
      <c r="H7" s="531" t="s">
        <v>97</v>
      </c>
      <c r="I7" s="531" t="s">
        <v>98</v>
      </c>
      <c r="J7" s="534" t="s">
        <v>200</v>
      </c>
      <c r="K7" s="534" t="s">
        <v>250</v>
      </c>
      <c r="L7" s="531" t="s">
        <v>231</v>
      </c>
      <c r="M7" s="531" t="s">
        <v>99</v>
      </c>
      <c r="N7" s="531" t="s">
        <v>196</v>
      </c>
      <c r="O7" s="531" t="s">
        <v>100</v>
      </c>
      <c r="P7" s="531" t="s">
        <v>101</v>
      </c>
      <c r="Q7" s="531" t="s">
        <v>102</v>
      </c>
      <c r="R7" s="531" t="s">
        <v>368</v>
      </c>
      <c r="S7" s="499" t="s">
        <v>93</v>
      </c>
      <c r="T7" s="500"/>
    </row>
    <row r="8" spans="1:20" ht="21.75" customHeight="1" x14ac:dyDescent="0.2">
      <c r="B8" s="532"/>
      <c r="C8" s="535"/>
      <c r="D8" s="535"/>
      <c r="E8" s="535"/>
      <c r="F8" s="535"/>
      <c r="G8" s="535"/>
      <c r="H8" s="532"/>
      <c r="I8" s="532"/>
      <c r="J8" s="535"/>
      <c r="K8" s="535"/>
      <c r="L8" s="532"/>
      <c r="M8" s="532"/>
      <c r="N8" s="532"/>
      <c r="O8" s="532"/>
      <c r="P8" s="532"/>
      <c r="Q8" s="532"/>
      <c r="R8" s="532"/>
      <c r="S8" s="390" t="s">
        <v>14</v>
      </c>
      <c r="T8" s="390" t="s">
        <v>30</v>
      </c>
    </row>
    <row r="9" spans="1:20" ht="14.25" customHeight="1" x14ac:dyDescent="0.2">
      <c r="B9" s="161"/>
    </row>
    <row r="10" spans="1:20" ht="17.25" customHeight="1" x14ac:dyDescent="0.2">
      <c r="B10" s="33" t="s">
        <v>0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7"/>
      <c r="T10" s="35">
        <v>40.703870588002232</v>
      </c>
    </row>
    <row r="11" spans="1:20" ht="17.25" customHeight="1" x14ac:dyDescent="0.2">
      <c r="B11" s="392" t="s">
        <v>251</v>
      </c>
      <c r="C11" s="28">
        <v>547909.54835826298</v>
      </c>
      <c r="D11" s="28">
        <v>4360.4789124529998</v>
      </c>
      <c r="E11" s="28">
        <v>0</v>
      </c>
      <c r="F11" s="28">
        <v>8.6768543480000009</v>
      </c>
      <c r="G11" s="28">
        <v>4.8130880000000001E-3</v>
      </c>
      <c r="H11" s="28">
        <v>400</v>
      </c>
      <c r="I11" s="28">
        <v>0</v>
      </c>
      <c r="J11" s="28">
        <v>0</v>
      </c>
      <c r="K11" s="28">
        <v>0</v>
      </c>
      <c r="L11" s="28">
        <v>0.21625440000000001</v>
      </c>
      <c r="M11" s="28">
        <v>0</v>
      </c>
      <c r="N11" s="28">
        <v>0</v>
      </c>
      <c r="O11" s="28">
        <v>0</v>
      </c>
      <c r="P11" s="28">
        <v>0</v>
      </c>
      <c r="Q11" s="28">
        <v>3104.4000084999998</v>
      </c>
      <c r="R11" s="28">
        <v>0</v>
      </c>
      <c r="S11" s="28">
        <v>555783.32520105201</v>
      </c>
      <c r="T11" s="36">
        <v>21.709253772806971</v>
      </c>
    </row>
    <row r="12" spans="1:20" ht="17.25" customHeight="1" x14ac:dyDescent="0.2">
      <c r="B12" s="392" t="s">
        <v>252</v>
      </c>
      <c r="C12" s="28">
        <v>17038.817445815999</v>
      </c>
      <c r="D12" s="28">
        <v>143.25518880000001</v>
      </c>
      <c r="E12" s="28">
        <v>339.92399999999998</v>
      </c>
      <c r="F12" s="28">
        <v>13.606610147</v>
      </c>
      <c r="G12" s="28">
        <v>1.422717E-3</v>
      </c>
      <c r="H12" s="28">
        <v>0</v>
      </c>
      <c r="I12" s="28">
        <v>0</v>
      </c>
      <c r="J12" s="28">
        <v>0</v>
      </c>
      <c r="K12" s="28">
        <v>0</v>
      </c>
      <c r="L12" s="28">
        <v>0.27682800000000002</v>
      </c>
      <c r="M12" s="28">
        <v>5.7</v>
      </c>
      <c r="N12" s="28">
        <v>0</v>
      </c>
      <c r="O12" s="28">
        <v>0.4</v>
      </c>
      <c r="P12" s="28">
        <v>0.14751786</v>
      </c>
      <c r="Q12" s="28">
        <v>8.4999999999999999E-6</v>
      </c>
      <c r="R12" s="28">
        <v>0</v>
      </c>
      <c r="S12" s="28">
        <v>17542.129021839999</v>
      </c>
      <c r="T12" s="36">
        <v>0.68520683040047026</v>
      </c>
    </row>
    <row r="13" spans="1:20" ht="17.25" customHeight="1" x14ac:dyDescent="0.2">
      <c r="B13" s="392" t="s">
        <v>253</v>
      </c>
      <c r="C13" s="28">
        <v>543450.44626363798</v>
      </c>
      <c r="D13" s="28">
        <v>253.5</v>
      </c>
      <c r="E13" s="28">
        <v>0</v>
      </c>
      <c r="F13" s="28">
        <v>8.7000000000000001E-4</v>
      </c>
      <c r="G13" s="28">
        <v>8.1768779999999999E-2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543704.02890241798</v>
      </c>
      <c r="T13" s="36">
        <v>21.237428698441683</v>
      </c>
    </row>
    <row r="14" spans="1:20" ht="17.25" customHeight="1" x14ac:dyDescent="0.2">
      <c r="B14" s="177" t="s">
        <v>254</v>
      </c>
      <c r="C14" s="178">
        <v>103334.555720337</v>
      </c>
      <c r="D14" s="178">
        <v>452.14358303</v>
      </c>
      <c r="E14" s="178">
        <v>5</v>
      </c>
      <c r="F14" s="178">
        <v>17.435834177</v>
      </c>
      <c r="G14" s="178">
        <v>2.993767E-3</v>
      </c>
      <c r="H14" s="178">
        <v>0</v>
      </c>
      <c r="I14" s="178">
        <v>0</v>
      </c>
      <c r="J14" s="178">
        <v>0</v>
      </c>
      <c r="K14" s="28">
        <v>0</v>
      </c>
      <c r="L14" s="178">
        <v>419.8064784</v>
      </c>
      <c r="M14" s="178">
        <v>0</v>
      </c>
      <c r="N14" s="178">
        <v>0</v>
      </c>
      <c r="O14" s="178">
        <v>0</v>
      </c>
      <c r="P14" s="178">
        <v>0</v>
      </c>
      <c r="Q14" s="178">
        <v>8.8400000000000006E-3</v>
      </c>
      <c r="R14" s="28">
        <v>0</v>
      </c>
      <c r="S14" s="28">
        <v>104228.953449711</v>
      </c>
      <c r="T14" s="179">
        <v>4.0712498887859363</v>
      </c>
    </row>
    <row r="15" spans="1:20" ht="17.25" customHeight="1" x14ac:dyDescent="0.2">
      <c r="B15" s="392" t="s">
        <v>255</v>
      </c>
      <c r="C15" s="28">
        <v>39360.862179859003</v>
      </c>
      <c r="D15" s="28">
        <v>133.80000000000001</v>
      </c>
      <c r="E15" s="28">
        <v>0</v>
      </c>
      <c r="F15" s="28">
        <v>0</v>
      </c>
      <c r="G15" s="28">
        <v>1.7703459999999999E-3</v>
      </c>
      <c r="H15" s="28">
        <v>415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32.299999999999997</v>
      </c>
      <c r="R15" s="28">
        <v>0</v>
      </c>
      <c r="S15" s="28">
        <v>39941.963950205012</v>
      </c>
      <c r="T15" s="36">
        <v>1.5601587745829459</v>
      </c>
    </row>
    <row r="16" spans="1:20" ht="17.25" customHeight="1" x14ac:dyDescent="0.2">
      <c r="B16" s="392" t="s">
        <v>256</v>
      </c>
      <c r="C16" s="28">
        <v>195388.13917320399</v>
      </c>
      <c r="D16" s="28">
        <v>0</v>
      </c>
      <c r="E16" s="28">
        <v>0</v>
      </c>
      <c r="F16" s="28">
        <v>0</v>
      </c>
      <c r="G16" s="28">
        <v>1.9662623000000001E-2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195388.15883582699</v>
      </c>
      <c r="T16" s="36">
        <v>7.6319870209025407</v>
      </c>
    </row>
    <row r="17" spans="2:20" ht="17.25" customHeight="1" x14ac:dyDescent="0.2">
      <c r="B17" s="177" t="s">
        <v>257</v>
      </c>
      <c r="C17" s="178">
        <v>456218.37063315097</v>
      </c>
      <c r="D17" s="178">
        <v>7477.9122331709996</v>
      </c>
      <c r="E17" s="178">
        <v>0</v>
      </c>
      <c r="F17" s="178">
        <v>71.403590403999999</v>
      </c>
      <c r="G17" s="178">
        <v>5.4874667000000002E-2</v>
      </c>
      <c r="H17" s="178">
        <v>22</v>
      </c>
      <c r="I17" s="178">
        <v>0</v>
      </c>
      <c r="J17" s="178">
        <v>0</v>
      </c>
      <c r="K17" s="28">
        <v>0</v>
      </c>
      <c r="L17" s="178">
        <v>2410.7015832000002</v>
      </c>
      <c r="M17" s="178">
        <v>0</v>
      </c>
      <c r="N17" s="178">
        <v>0</v>
      </c>
      <c r="O17" s="178">
        <v>93.766059734999999</v>
      </c>
      <c r="P17" s="178">
        <v>0</v>
      </c>
      <c r="Q17" s="178">
        <v>3001.35</v>
      </c>
      <c r="R17" s="28">
        <v>0</v>
      </c>
      <c r="S17" s="28">
        <v>469295.55897432799</v>
      </c>
      <c r="T17" s="179">
        <v>18.330986055653081</v>
      </c>
    </row>
    <row r="18" spans="2:20" ht="17.25" customHeight="1" x14ac:dyDescent="0.2">
      <c r="B18" s="392" t="s">
        <v>258</v>
      </c>
      <c r="C18" s="28">
        <v>12253.699203771001</v>
      </c>
      <c r="D18" s="28">
        <v>0</v>
      </c>
      <c r="E18" s="28">
        <v>0</v>
      </c>
      <c r="F18" s="28">
        <v>0</v>
      </c>
      <c r="G18" s="28">
        <v>3.3193300000000002E-4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12253.699535704001</v>
      </c>
      <c r="T18" s="36">
        <v>0.47863737685921776</v>
      </c>
    </row>
    <row r="19" spans="2:20" ht="17.25" customHeight="1" x14ac:dyDescent="0.2">
      <c r="B19" s="392" t="s">
        <v>259</v>
      </c>
      <c r="C19" s="28">
        <v>612722.99403607496</v>
      </c>
      <c r="D19" s="28">
        <v>5128.0065347</v>
      </c>
      <c r="E19" s="28">
        <v>0</v>
      </c>
      <c r="F19" s="28">
        <v>4052.7954658560002</v>
      </c>
      <c r="G19" s="28">
        <v>5.1761412E-2</v>
      </c>
      <c r="H19" s="28">
        <v>0</v>
      </c>
      <c r="I19" s="28">
        <v>0</v>
      </c>
      <c r="J19" s="28">
        <v>0</v>
      </c>
      <c r="K19" s="28">
        <v>0</v>
      </c>
      <c r="L19" s="28">
        <v>15.385809999999999</v>
      </c>
      <c r="M19" s="28">
        <v>0</v>
      </c>
      <c r="N19" s="28">
        <v>0</v>
      </c>
      <c r="O19" s="28">
        <v>64.687469019000005</v>
      </c>
      <c r="P19" s="28">
        <v>0</v>
      </c>
      <c r="Q19" s="28">
        <v>0</v>
      </c>
      <c r="R19" s="28">
        <v>0</v>
      </c>
      <c r="S19" s="28">
        <v>621983.92107706191</v>
      </c>
      <c r="T19" s="36">
        <v>24.295091581567156</v>
      </c>
    </row>
    <row r="20" spans="2:20" ht="17.25" customHeight="1" x14ac:dyDescent="0.2">
      <c r="B20" s="38" t="s">
        <v>170</v>
      </c>
      <c r="C20" s="39">
        <v>2527677.4330141139</v>
      </c>
      <c r="D20" s="39">
        <v>17949.096452154001</v>
      </c>
      <c r="E20" s="39">
        <v>344.92399999999998</v>
      </c>
      <c r="F20" s="39">
        <v>4163.9192249320004</v>
      </c>
      <c r="G20" s="126">
        <v>0.21939933300000003</v>
      </c>
      <c r="H20" s="39">
        <v>837</v>
      </c>
      <c r="I20" s="39">
        <v>0</v>
      </c>
      <c r="J20" s="39">
        <v>0</v>
      </c>
      <c r="K20" s="39">
        <v>0</v>
      </c>
      <c r="L20" s="39">
        <v>2846.3869540000005</v>
      </c>
      <c r="M20" s="39">
        <v>5.7</v>
      </c>
      <c r="N20" s="39">
        <v>0</v>
      </c>
      <c r="O20" s="39">
        <v>158.85352875400002</v>
      </c>
      <c r="P20" s="39">
        <v>0.14751786</v>
      </c>
      <c r="Q20" s="39">
        <v>6138.058857</v>
      </c>
      <c r="R20" s="39">
        <v>0</v>
      </c>
      <c r="S20" s="39">
        <v>2560121.7389481468</v>
      </c>
      <c r="T20" s="39">
        <v>100</v>
      </c>
    </row>
    <row r="21" spans="2:20" ht="17.25" customHeight="1" x14ac:dyDescent="0.2">
      <c r="B21" s="278"/>
      <c r="C21" s="278"/>
      <c r="D21" s="278"/>
      <c r="E21" s="278"/>
      <c r="F21" s="278"/>
      <c r="G21" s="278"/>
      <c r="H21" s="278"/>
      <c r="I21" s="278"/>
      <c r="J21" s="278"/>
      <c r="K21" s="28"/>
      <c r="L21" s="278"/>
      <c r="M21" s="278"/>
      <c r="N21" s="278"/>
      <c r="O21" s="278"/>
      <c r="P21" s="278"/>
      <c r="Q21" s="278"/>
      <c r="R21" s="278"/>
      <c r="S21" s="278"/>
      <c r="T21" s="278"/>
    </row>
    <row r="22" spans="2:20" ht="17.25" customHeight="1" x14ac:dyDescent="0.2">
      <c r="B22" s="33" t="s">
        <v>104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5"/>
      <c r="T22" s="35">
        <v>59.296129411997768</v>
      </c>
    </row>
    <row r="23" spans="2:20" ht="17.25" customHeight="1" x14ac:dyDescent="0.2">
      <c r="B23" s="392" t="s">
        <v>251</v>
      </c>
      <c r="C23" s="28">
        <v>1619122.74140322</v>
      </c>
      <c r="D23" s="28">
        <v>10237.765390449</v>
      </c>
      <c r="E23" s="28">
        <v>4222.3180000000002</v>
      </c>
      <c r="F23" s="28">
        <v>1279.6378053240001</v>
      </c>
      <c r="G23" s="28">
        <v>1.0051399999999999E-4</v>
      </c>
      <c r="H23" s="28">
        <v>2242.09</v>
      </c>
      <c r="I23" s="28">
        <v>0</v>
      </c>
      <c r="J23" s="28">
        <v>0</v>
      </c>
      <c r="K23" s="28">
        <v>0</v>
      </c>
      <c r="L23" s="28">
        <v>138.50824</v>
      </c>
      <c r="M23" s="28">
        <v>30</v>
      </c>
      <c r="N23" s="28">
        <v>0</v>
      </c>
      <c r="O23" s="28">
        <v>1219.10181162</v>
      </c>
      <c r="P23" s="28">
        <v>1374.0363667260001</v>
      </c>
      <c r="Q23" s="28">
        <v>9287.0826317150004</v>
      </c>
      <c r="R23" s="28">
        <v>0.5</v>
      </c>
      <c r="S23" s="28">
        <v>1649153.7817495682</v>
      </c>
      <c r="T23" s="28">
        <v>44.219100199586386</v>
      </c>
    </row>
    <row r="24" spans="2:20" ht="17.25" customHeight="1" x14ac:dyDescent="0.2">
      <c r="B24" s="392" t="s">
        <v>252</v>
      </c>
      <c r="C24" s="28">
        <v>792612.99308165803</v>
      </c>
      <c r="D24" s="28">
        <v>19653.647139969002</v>
      </c>
      <c r="E24" s="28">
        <v>67248.800000000003</v>
      </c>
      <c r="F24" s="28">
        <v>2391.3081740010002</v>
      </c>
      <c r="G24" s="28">
        <v>4.9629399999999999E-3</v>
      </c>
      <c r="H24" s="28">
        <v>1981.19425</v>
      </c>
      <c r="I24" s="28">
        <v>0</v>
      </c>
      <c r="J24" s="28">
        <v>0</v>
      </c>
      <c r="K24" s="28">
        <v>0</v>
      </c>
      <c r="L24" s="28">
        <v>77.829382014999993</v>
      </c>
      <c r="M24" s="28">
        <v>36320.732000000004</v>
      </c>
      <c r="N24" s="28">
        <v>0</v>
      </c>
      <c r="O24" s="36">
        <v>450.1</v>
      </c>
      <c r="P24" s="28">
        <v>39.870097176999998</v>
      </c>
      <c r="Q24" s="28">
        <v>1256.2413594750001</v>
      </c>
      <c r="R24" s="28">
        <v>37.585149999999999</v>
      </c>
      <c r="S24" s="28">
        <v>922070.3055972351</v>
      </c>
      <c r="T24" s="28">
        <v>24.723661119711739</v>
      </c>
    </row>
    <row r="25" spans="2:20" ht="17.25" customHeight="1" x14ac:dyDescent="0.2">
      <c r="B25" s="392" t="s">
        <v>253</v>
      </c>
      <c r="C25" s="28">
        <v>150235.01771701901</v>
      </c>
      <c r="D25" s="28">
        <v>111620.407115336</v>
      </c>
      <c r="E25" s="28">
        <v>9501.4130000000005</v>
      </c>
      <c r="F25" s="28">
        <v>19.752357988</v>
      </c>
      <c r="G25" s="28">
        <v>1.9290846E-2</v>
      </c>
      <c r="H25" s="28">
        <v>9622.8788499999991</v>
      </c>
      <c r="I25" s="28">
        <v>0</v>
      </c>
      <c r="J25" s="28">
        <v>0</v>
      </c>
      <c r="K25" s="28">
        <v>0</v>
      </c>
      <c r="L25" s="28">
        <v>0</v>
      </c>
      <c r="M25" s="28">
        <v>567.08000000000004</v>
      </c>
      <c r="N25" s="28">
        <v>0</v>
      </c>
      <c r="O25" s="36">
        <v>22287.04011903</v>
      </c>
      <c r="P25" s="28">
        <v>532.11677743400003</v>
      </c>
      <c r="Q25" s="28">
        <v>0</v>
      </c>
      <c r="R25" s="28">
        <v>0</v>
      </c>
      <c r="S25" s="28">
        <v>304385.72522765299</v>
      </c>
      <c r="T25" s="28">
        <v>8.1615571768486959</v>
      </c>
    </row>
    <row r="26" spans="2:20" ht="17.25" customHeight="1" x14ac:dyDescent="0.2">
      <c r="B26" s="177" t="s">
        <v>254</v>
      </c>
      <c r="C26" s="178">
        <v>19088.992700948002</v>
      </c>
      <c r="D26" s="178">
        <v>1474.213947532</v>
      </c>
      <c r="E26" s="178">
        <v>545.19100000000003</v>
      </c>
      <c r="F26" s="178">
        <v>3.448886259</v>
      </c>
      <c r="G26" s="178">
        <v>3.9188299999999999E-4</v>
      </c>
      <c r="H26" s="178">
        <v>33</v>
      </c>
      <c r="I26" s="178">
        <v>0</v>
      </c>
      <c r="J26" s="178">
        <v>0</v>
      </c>
      <c r="K26" s="28">
        <v>0</v>
      </c>
      <c r="L26" s="178">
        <v>101.668250785</v>
      </c>
      <c r="M26" s="178">
        <v>8.93</v>
      </c>
      <c r="N26" s="178">
        <v>0</v>
      </c>
      <c r="O26" s="178">
        <v>35.5</v>
      </c>
      <c r="P26" s="178">
        <v>5.053337441</v>
      </c>
      <c r="Q26" s="178">
        <v>6.5801488099999998</v>
      </c>
      <c r="R26" s="28">
        <v>0</v>
      </c>
      <c r="S26" s="28">
        <v>21302.578663658001</v>
      </c>
      <c r="T26" s="178">
        <v>0.57119043163975147</v>
      </c>
    </row>
    <row r="27" spans="2:20" ht="17.25" customHeight="1" x14ac:dyDescent="0.2">
      <c r="B27" s="392" t="s">
        <v>255</v>
      </c>
      <c r="C27" s="28">
        <v>241587.67610937601</v>
      </c>
      <c r="D27" s="28">
        <v>97241.786499448994</v>
      </c>
      <c r="E27" s="28">
        <v>472.4</v>
      </c>
      <c r="F27" s="28">
        <v>2.6921298</v>
      </c>
      <c r="G27" s="28">
        <v>4.2487779000000003E-2</v>
      </c>
      <c r="H27" s="28">
        <v>11405.1</v>
      </c>
      <c r="I27" s="28">
        <v>10</v>
      </c>
      <c r="J27" s="28">
        <v>0</v>
      </c>
      <c r="K27" s="28">
        <v>0</v>
      </c>
      <c r="L27" s="28">
        <v>8091.5363219999999</v>
      </c>
      <c r="M27" s="28">
        <v>1531.7170000000001</v>
      </c>
      <c r="N27" s="28">
        <v>0</v>
      </c>
      <c r="O27" s="28">
        <v>7411.9491115760002</v>
      </c>
      <c r="P27" s="28">
        <v>1810.326778156</v>
      </c>
      <c r="Q27" s="28">
        <v>458.99619749999999</v>
      </c>
      <c r="R27" s="28">
        <v>0</v>
      </c>
      <c r="S27" s="28">
        <v>370024.22263563593</v>
      </c>
      <c r="T27" s="28">
        <v>9.9215357343090496</v>
      </c>
    </row>
    <row r="28" spans="2:20" ht="17.25" customHeight="1" x14ac:dyDescent="0.2">
      <c r="B28" s="392" t="s">
        <v>256</v>
      </c>
      <c r="C28" s="28">
        <v>32558.885175686999</v>
      </c>
      <c r="D28" s="28">
        <v>58600.01303383</v>
      </c>
      <c r="E28" s="28">
        <v>471.96499999999997</v>
      </c>
      <c r="F28" s="28">
        <v>5.1833219999999999E-2</v>
      </c>
      <c r="G28" s="28">
        <v>7.0427010000000002E-3</v>
      </c>
      <c r="H28" s="28">
        <v>113</v>
      </c>
      <c r="I28" s="28">
        <v>40</v>
      </c>
      <c r="J28" s="28">
        <v>0</v>
      </c>
      <c r="K28" s="28">
        <v>0</v>
      </c>
      <c r="L28" s="28">
        <v>474.39892479999997</v>
      </c>
      <c r="M28" s="28">
        <v>372.63299999999998</v>
      </c>
      <c r="N28" s="28">
        <v>0</v>
      </c>
      <c r="O28" s="28">
        <v>5112.4748744730005</v>
      </c>
      <c r="P28" s="28">
        <v>551.68746728400004</v>
      </c>
      <c r="Q28" s="28">
        <v>78.978924000000006</v>
      </c>
      <c r="R28" s="28">
        <v>0</v>
      </c>
      <c r="S28" s="28">
        <v>98374.095275995016</v>
      </c>
      <c r="T28" s="28">
        <v>2.6377248890870577</v>
      </c>
    </row>
    <row r="29" spans="2:20" ht="17.25" customHeight="1" x14ac:dyDescent="0.2">
      <c r="B29" s="177" t="s">
        <v>257</v>
      </c>
      <c r="C29" s="28">
        <v>107138.67317223499</v>
      </c>
      <c r="D29" s="28">
        <v>93762.418000000005</v>
      </c>
      <c r="E29" s="28">
        <v>835.70299999999997</v>
      </c>
      <c r="F29" s="28">
        <v>259.82485150799999</v>
      </c>
      <c r="G29" s="28">
        <v>5.8999999999999999E-8</v>
      </c>
      <c r="H29" s="28">
        <v>6289.4</v>
      </c>
      <c r="I29" s="28">
        <v>2710</v>
      </c>
      <c r="J29" s="28">
        <v>0</v>
      </c>
      <c r="K29" s="28">
        <v>200</v>
      </c>
      <c r="L29" s="28">
        <v>23.88</v>
      </c>
      <c r="M29" s="28">
        <v>1138.509</v>
      </c>
      <c r="N29" s="28">
        <v>0</v>
      </c>
      <c r="O29" s="28">
        <v>5057.3500000000004</v>
      </c>
      <c r="P29" s="28">
        <v>555.91048512999998</v>
      </c>
      <c r="Q29" s="28">
        <v>0</v>
      </c>
      <c r="R29" s="28">
        <v>0</v>
      </c>
      <c r="S29" s="28">
        <v>217971.66850893199</v>
      </c>
      <c r="T29" s="28">
        <v>5.8445192662640029</v>
      </c>
    </row>
    <row r="30" spans="2:20" ht="17.25" customHeight="1" x14ac:dyDescent="0.2">
      <c r="B30" s="392" t="s">
        <v>258</v>
      </c>
      <c r="C30" s="28">
        <v>7400.2210403709996</v>
      </c>
      <c r="D30" s="28">
        <v>4433.8021084649999</v>
      </c>
      <c r="E30" s="28">
        <v>341.10500000000002</v>
      </c>
      <c r="F30" s="28">
        <v>0.19415507700000001</v>
      </c>
      <c r="G30" s="28">
        <v>1.2825919999999999E-3</v>
      </c>
      <c r="H30" s="28">
        <v>251.5</v>
      </c>
      <c r="I30" s="28">
        <v>0</v>
      </c>
      <c r="J30" s="28">
        <v>0</v>
      </c>
      <c r="K30" s="28">
        <v>0</v>
      </c>
      <c r="L30" s="28">
        <v>296.97269240000003</v>
      </c>
      <c r="M30" s="28">
        <v>15.317</v>
      </c>
      <c r="N30" s="28">
        <v>0</v>
      </c>
      <c r="O30" s="28">
        <v>478.65210846600002</v>
      </c>
      <c r="P30" s="28">
        <v>40.559390100999998</v>
      </c>
      <c r="Q30" s="28">
        <v>24.024000000000001</v>
      </c>
      <c r="R30" s="28">
        <v>0</v>
      </c>
      <c r="S30" s="28">
        <v>13282.348777472</v>
      </c>
      <c r="T30" s="28">
        <v>0.35614235493174734</v>
      </c>
    </row>
    <row r="31" spans="2:20" ht="17.25" customHeight="1" x14ac:dyDescent="0.2">
      <c r="B31" s="392" t="s">
        <v>259</v>
      </c>
      <c r="C31" s="28">
        <v>60465.018527307999</v>
      </c>
      <c r="D31" s="28">
        <v>4025.84</v>
      </c>
      <c r="E31" s="28">
        <v>167.32400000000001</v>
      </c>
      <c r="F31" s="28">
        <v>684.53113177600005</v>
      </c>
      <c r="G31" s="28">
        <v>0.83041609599999999</v>
      </c>
      <c r="H31" s="28">
        <v>947.77156308099995</v>
      </c>
      <c r="I31" s="28">
        <v>0</v>
      </c>
      <c r="J31" s="28">
        <v>0</v>
      </c>
      <c r="K31" s="28">
        <v>0</v>
      </c>
      <c r="L31" s="28">
        <v>5.0029000000000003</v>
      </c>
      <c r="M31" s="28">
        <v>61252.241000000002</v>
      </c>
      <c r="N31" s="28">
        <v>0</v>
      </c>
      <c r="O31" s="28">
        <v>5183.5</v>
      </c>
      <c r="P31" s="28">
        <v>103.730272852</v>
      </c>
      <c r="Q31" s="28">
        <v>105.00129149999999</v>
      </c>
      <c r="R31" s="28">
        <v>0</v>
      </c>
      <c r="S31" s="28">
        <v>132940.791102613</v>
      </c>
      <c r="T31" s="28">
        <v>3.5645688276215641</v>
      </c>
    </row>
    <row r="32" spans="2:20" ht="17.25" customHeight="1" x14ac:dyDescent="0.2">
      <c r="B32" s="38" t="s">
        <v>170</v>
      </c>
      <c r="C32" s="40">
        <v>3030210.2189278216</v>
      </c>
      <c r="D32" s="40">
        <v>401049.89323503</v>
      </c>
      <c r="E32" s="40">
        <v>83806.218999999983</v>
      </c>
      <c r="F32" s="40">
        <v>4641.4413249529998</v>
      </c>
      <c r="G32" s="40">
        <v>0.90597541000000004</v>
      </c>
      <c r="H32" s="40">
        <v>32885.934663080996</v>
      </c>
      <c r="I32" s="40">
        <v>2760</v>
      </c>
      <c r="J32" s="40">
        <v>0</v>
      </c>
      <c r="K32" s="40">
        <v>200</v>
      </c>
      <c r="L32" s="40">
        <v>9209.7967119999994</v>
      </c>
      <c r="M32" s="75">
        <v>101237.15900000001</v>
      </c>
      <c r="N32" s="40">
        <v>0</v>
      </c>
      <c r="O32" s="40">
        <v>47235.668025164996</v>
      </c>
      <c r="P32" s="40">
        <v>5013.2909723009998</v>
      </c>
      <c r="Q32" s="40">
        <v>11216.904553000002</v>
      </c>
      <c r="R32" s="40">
        <v>38.085149999999999</v>
      </c>
      <c r="S32" s="40">
        <v>3729505.5175387622</v>
      </c>
      <c r="T32" s="40">
        <v>99.999999999999986</v>
      </c>
    </row>
    <row r="33" spans="2:20" ht="17.25" customHeight="1" x14ac:dyDescent="0.2">
      <c r="B33" s="197" t="s">
        <v>106</v>
      </c>
      <c r="C33" s="198">
        <v>5557887.6519419355</v>
      </c>
      <c r="D33" s="198">
        <v>418998.98968718399</v>
      </c>
      <c r="E33" s="198">
        <v>84151.142999999982</v>
      </c>
      <c r="F33" s="198">
        <v>8805.3605498850011</v>
      </c>
      <c r="G33" s="198">
        <v>1.1253747430000001</v>
      </c>
      <c r="H33" s="198">
        <v>33722.934663080996</v>
      </c>
      <c r="I33" s="198">
        <v>2760</v>
      </c>
      <c r="J33" s="198">
        <v>0</v>
      </c>
      <c r="K33" s="198">
        <v>200</v>
      </c>
      <c r="L33" s="198">
        <v>12056.183666000001</v>
      </c>
      <c r="M33" s="198">
        <v>101242.85900000001</v>
      </c>
      <c r="N33" s="198">
        <v>0</v>
      </c>
      <c r="O33" s="198">
        <v>47394.521553918996</v>
      </c>
      <c r="P33" s="198">
        <v>5013.4384901610001</v>
      </c>
      <c r="Q33" s="198">
        <v>17354.963410000004</v>
      </c>
      <c r="R33" s="198">
        <v>38.085149999999999</v>
      </c>
      <c r="S33" s="198">
        <v>6289627.2564869076</v>
      </c>
      <c r="T33" s="198"/>
    </row>
    <row r="34" spans="2:20" ht="14.25" customHeight="1" x14ac:dyDescent="0.2"/>
    <row r="35" spans="2:20" ht="14.25" customHeight="1" x14ac:dyDescent="0.2"/>
    <row r="36" spans="2:20" ht="14.25" customHeight="1" x14ac:dyDescent="0.2">
      <c r="B36" s="274" t="s">
        <v>279</v>
      </c>
    </row>
    <row r="37" spans="2:20" ht="14.25" customHeight="1" x14ac:dyDescent="0.2">
      <c r="B37" s="294" t="s">
        <v>369</v>
      </c>
      <c r="C37" s="274"/>
    </row>
    <row r="38" spans="2:20" ht="14.25" customHeight="1" x14ac:dyDescent="0.2">
      <c r="B38" s="274"/>
    </row>
    <row r="39" spans="2:20" ht="14.25" customHeight="1" x14ac:dyDescent="0.2">
      <c r="B39" s="274"/>
    </row>
    <row r="40" spans="2:20" ht="14.25" customHeight="1" x14ac:dyDescent="0.2">
      <c r="B40" s="274"/>
    </row>
    <row r="41" spans="2:20" ht="14.25" customHeight="1" x14ac:dyDescent="0.2">
      <c r="B41" s="274"/>
    </row>
    <row r="42" spans="2:20" ht="14.25" customHeight="1" x14ac:dyDescent="0.2">
      <c r="B42" s="274"/>
    </row>
    <row r="43" spans="2:20" ht="14.25" customHeight="1" x14ac:dyDescent="0.2">
      <c r="B43" s="274"/>
    </row>
    <row r="44" spans="2:20" ht="14.25" customHeight="1" x14ac:dyDescent="0.2">
      <c r="B44" s="274"/>
    </row>
    <row r="45" spans="2:20" ht="14.25" customHeight="1" x14ac:dyDescent="0.2">
      <c r="B45" s="274"/>
    </row>
    <row r="46" spans="2:20" ht="14.25" customHeight="1" x14ac:dyDescent="0.2">
      <c r="B46" s="274"/>
    </row>
    <row r="47" spans="2:20" ht="14.25" customHeight="1" x14ac:dyDescent="0.2">
      <c r="B47" s="274"/>
    </row>
    <row r="48" spans="2:20" ht="14.25" customHeight="1" x14ac:dyDescent="0.2">
      <c r="B48" s="274"/>
    </row>
    <row r="49" spans="1:20" ht="14.25" customHeight="1" x14ac:dyDescent="0.2">
      <c r="B49" s="274"/>
    </row>
    <row r="50" spans="1:20" ht="14.25" customHeight="1" x14ac:dyDescent="0.2">
      <c r="B50" s="274"/>
    </row>
    <row r="51" spans="1:20" ht="14.25" customHeight="1" x14ac:dyDescent="0.2">
      <c r="B51" s="274"/>
    </row>
    <row r="52" spans="1:20" ht="11.25" customHeight="1" x14ac:dyDescent="0.2"/>
    <row r="53" spans="1:20" ht="7.5" customHeight="1" x14ac:dyDescent="0.2">
      <c r="A53" s="115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</row>
    <row r="54" spans="1:20" ht="11.25" customHeight="1" x14ac:dyDescent="0.2">
      <c r="B54" s="275"/>
      <c r="C54" s="275"/>
      <c r="D54" s="275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8" t="s">
        <v>117</v>
      </c>
    </row>
  </sheetData>
  <mergeCells count="20">
    <mergeCell ref="B7:B8"/>
    <mergeCell ref="C7:C8"/>
    <mergeCell ref="D7:D8"/>
    <mergeCell ref="E7:E8"/>
    <mergeCell ref="F7:F8"/>
    <mergeCell ref="Q7:Q8"/>
    <mergeCell ref="R7:R8"/>
    <mergeCell ref="S7:T7"/>
    <mergeCell ref="N7:N8"/>
    <mergeCell ref="Q2:T2"/>
    <mergeCell ref="D5:O5"/>
    <mergeCell ref="G7:G8"/>
    <mergeCell ref="H7:H8"/>
    <mergeCell ref="I7:I8"/>
    <mergeCell ref="J7:J8"/>
    <mergeCell ref="K7:K8"/>
    <mergeCell ref="L7:L8"/>
    <mergeCell ref="M7:M8"/>
    <mergeCell ref="O7:O8"/>
    <mergeCell ref="P7:P8"/>
  </mergeCells>
  <printOptions horizontalCentered="1"/>
  <pageMargins left="0.25" right="0.25" top="0.75" bottom="0.75" header="0.3" footer="0.3"/>
  <pageSetup paperSize="9" scale="5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BO54"/>
  <sheetViews>
    <sheetView view="pageBreakPreview" zoomScale="70" zoomScaleNormal="100" zoomScaleSheetLayoutView="70" workbookViewId="0">
      <selection activeCell="S69" sqref="S69"/>
    </sheetView>
  </sheetViews>
  <sheetFormatPr baseColWidth="10" defaultColWidth="9.1640625" defaultRowHeight="15" x14ac:dyDescent="0.2"/>
  <cols>
    <col min="1" max="1" width="3.5" style="73" customWidth="1"/>
    <col min="2" max="2" width="16.1640625" style="73" customWidth="1"/>
    <col min="3" max="3" width="9.1640625" style="73" customWidth="1"/>
    <col min="4" max="4" width="12.5" style="73" customWidth="1"/>
    <col min="5" max="5" width="14.1640625" style="73" customWidth="1"/>
    <col min="6" max="6" width="9.83203125" style="73" customWidth="1"/>
    <col min="7" max="7" width="10.1640625" style="73" customWidth="1"/>
    <col min="8" max="8" width="10.5" style="73" customWidth="1"/>
    <col min="9" max="9" width="5.83203125" style="73" customWidth="1"/>
    <col min="10" max="10" width="13.83203125" style="76" customWidth="1"/>
    <col min="11" max="11" width="16.83203125" style="73" customWidth="1"/>
    <col min="12" max="12" width="10" style="73" customWidth="1"/>
    <col min="13" max="13" width="11.1640625" style="73" customWidth="1"/>
    <col min="14" max="14" width="10.1640625" style="73" customWidth="1"/>
    <col min="15" max="15" width="9.83203125" style="73" customWidth="1"/>
    <col min="16" max="16" width="10.83203125" style="73" customWidth="1"/>
    <col min="17" max="17" width="10.83203125" style="216" customWidth="1"/>
    <col min="18" max="18" width="10.5" style="73" bestFit="1" customWidth="1"/>
    <col min="19" max="19" width="9" style="73" customWidth="1"/>
    <col min="20" max="20" width="3.83203125" style="73" customWidth="1"/>
    <col min="21" max="21" width="9.1640625" style="73"/>
    <col min="22" max="22" width="15.83203125" style="73" bestFit="1" customWidth="1"/>
    <col min="23" max="16384" width="9.1640625" style="73"/>
  </cols>
  <sheetData>
    <row r="2" spans="1:67" x14ac:dyDescent="0.2">
      <c r="T2" s="5" t="s">
        <v>348</v>
      </c>
    </row>
    <row r="3" spans="1:67" ht="7.5" customHeight="1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</row>
    <row r="4" spans="1:67" ht="7.5" customHeight="1" x14ac:dyDescent="0.2"/>
    <row r="5" spans="1:67" x14ac:dyDescent="0.2">
      <c r="B5" s="13"/>
      <c r="C5" s="530" t="s">
        <v>472</v>
      </c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13"/>
      <c r="O5" s="13"/>
      <c r="S5" s="19" t="s">
        <v>118</v>
      </c>
      <c r="T5" s="19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</row>
    <row r="6" spans="1:67" ht="7.5" customHeight="1" x14ac:dyDescent="0.2">
      <c r="C6" s="73" t="s">
        <v>201</v>
      </c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</row>
    <row r="7" spans="1:67" ht="14.25" customHeight="1" x14ac:dyDescent="0.2">
      <c r="B7" s="531" t="s">
        <v>92</v>
      </c>
      <c r="C7" s="534" t="s">
        <v>94</v>
      </c>
      <c r="D7" s="534" t="s">
        <v>107</v>
      </c>
      <c r="E7" s="534" t="s">
        <v>95</v>
      </c>
      <c r="F7" s="534" t="s">
        <v>96</v>
      </c>
      <c r="G7" s="534" t="s">
        <v>13</v>
      </c>
      <c r="H7" s="531" t="s">
        <v>97</v>
      </c>
      <c r="I7" s="531" t="s">
        <v>98</v>
      </c>
      <c r="J7" s="534" t="s">
        <v>200</v>
      </c>
      <c r="K7" s="531" t="s">
        <v>231</v>
      </c>
      <c r="L7" s="531" t="s">
        <v>99</v>
      </c>
      <c r="M7" s="531" t="s">
        <v>196</v>
      </c>
      <c r="N7" s="531" t="s">
        <v>100</v>
      </c>
      <c r="O7" s="531" t="s">
        <v>101</v>
      </c>
      <c r="P7" s="531" t="s">
        <v>102</v>
      </c>
      <c r="Q7" s="531" t="s">
        <v>311</v>
      </c>
      <c r="R7" s="499" t="s">
        <v>93</v>
      </c>
      <c r="S7" s="500"/>
      <c r="T7" s="62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</row>
    <row r="8" spans="1:67" ht="21.75" customHeight="1" x14ac:dyDescent="0.2">
      <c r="B8" s="532"/>
      <c r="C8" s="535"/>
      <c r="D8" s="535"/>
      <c r="E8" s="535"/>
      <c r="F8" s="535"/>
      <c r="G8" s="535"/>
      <c r="H8" s="532"/>
      <c r="I8" s="532"/>
      <c r="J8" s="535"/>
      <c r="K8" s="532"/>
      <c r="L8" s="532"/>
      <c r="M8" s="532"/>
      <c r="N8" s="532"/>
      <c r="O8" s="532"/>
      <c r="P8" s="532"/>
      <c r="Q8" s="532"/>
      <c r="R8" s="71" t="s">
        <v>14</v>
      </c>
      <c r="S8" s="71" t="s">
        <v>30</v>
      </c>
      <c r="T8" s="62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</row>
    <row r="9" spans="1:67" ht="14.25" customHeight="1" x14ac:dyDescent="0.2">
      <c r="B9" s="72"/>
      <c r="T9" s="44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</row>
    <row r="10" spans="1:67" ht="17.25" customHeight="1" x14ac:dyDescent="0.2">
      <c r="B10" s="33" t="s">
        <v>0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5"/>
      <c r="S10" s="35">
        <v>24.916039315168387</v>
      </c>
      <c r="T10" s="36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  <c r="AZ10" s="273"/>
      <c r="BA10" s="273"/>
      <c r="BB10" s="273"/>
      <c r="BC10" s="273"/>
      <c r="BD10" s="273"/>
      <c r="BE10" s="273"/>
      <c r="BF10" s="273"/>
    </row>
    <row r="11" spans="1:67" ht="17.25" customHeight="1" x14ac:dyDescent="0.2">
      <c r="B11" s="180" t="s">
        <v>251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64.624499999999998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64.624499999999998</v>
      </c>
      <c r="S11" s="36">
        <v>3.709810387469084</v>
      </c>
      <c r="T11" s="36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73"/>
      <c r="AF11" s="273"/>
      <c r="AG11" s="273"/>
      <c r="AH11" s="273"/>
      <c r="AI11" s="273"/>
      <c r="AJ11" s="273"/>
      <c r="AK11" s="273"/>
      <c r="AL11" s="273"/>
      <c r="AM11" s="273"/>
      <c r="AN11" s="273"/>
      <c r="AO11" s="273"/>
      <c r="AP11" s="273"/>
      <c r="AQ11" s="273"/>
      <c r="AR11" s="273"/>
      <c r="AS11" s="273"/>
      <c r="AT11" s="273"/>
      <c r="AU11" s="273"/>
      <c r="AV11" s="273"/>
      <c r="AW11" s="273"/>
      <c r="AX11" s="273"/>
      <c r="AY11" s="273"/>
      <c r="AZ11" s="273"/>
      <c r="BA11" s="273"/>
      <c r="BB11" s="273"/>
      <c r="BC11" s="273"/>
      <c r="BD11" s="273"/>
      <c r="BE11" s="273"/>
      <c r="BF11" s="273"/>
    </row>
    <row r="12" spans="1:67" ht="17.25" customHeight="1" x14ac:dyDescent="0.2">
      <c r="B12" s="180" t="s">
        <v>252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36">
        <v>0</v>
      </c>
      <c r="T12" s="36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  <c r="AQ12" s="273"/>
      <c r="AR12" s="273"/>
      <c r="AS12" s="273"/>
      <c r="AT12" s="273"/>
      <c r="AU12" s="273"/>
      <c r="AV12" s="273"/>
      <c r="AW12" s="273"/>
      <c r="AX12" s="273"/>
      <c r="AY12" s="273"/>
      <c r="AZ12" s="273"/>
      <c r="BA12" s="273"/>
      <c r="BB12" s="273"/>
      <c r="BC12" s="273"/>
      <c r="BD12" s="273"/>
      <c r="BE12" s="273"/>
      <c r="BF12" s="273"/>
    </row>
    <row r="13" spans="1:67" ht="17.25" customHeight="1" x14ac:dyDescent="0.2">
      <c r="B13" s="180" t="s">
        <v>253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36">
        <v>0</v>
      </c>
      <c r="T13" s="36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</row>
    <row r="14" spans="1:67" ht="17.25" customHeight="1" x14ac:dyDescent="0.2">
      <c r="B14" s="177" t="s">
        <v>254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36">
        <v>0</v>
      </c>
      <c r="T14" s="36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3"/>
      <c r="BE14" s="273"/>
      <c r="BF14" s="273"/>
    </row>
    <row r="15" spans="1:67" ht="17.25" customHeight="1" x14ac:dyDescent="0.2">
      <c r="B15" s="180" t="s">
        <v>255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258.49799999999999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258.49799999999999</v>
      </c>
      <c r="S15" s="36">
        <v>14.839241549876336</v>
      </c>
      <c r="T15" s="36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</row>
    <row r="16" spans="1:67" ht="17.25" customHeight="1" x14ac:dyDescent="0.2">
      <c r="B16" s="180" t="s">
        <v>256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36">
        <v>0</v>
      </c>
      <c r="T16" s="36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</row>
    <row r="17" spans="2:58" ht="17.25" customHeight="1" x14ac:dyDescent="0.2">
      <c r="B17" s="177" t="s">
        <v>257</v>
      </c>
      <c r="C17" s="28">
        <v>0</v>
      </c>
      <c r="D17" s="28">
        <v>574.44000000000005</v>
      </c>
      <c r="E17" s="28">
        <v>0</v>
      </c>
      <c r="F17" s="28">
        <v>0</v>
      </c>
      <c r="G17" s="28">
        <v>0</v>
      </c>
      <c r="H17" s="28">
        <v>146.48220000000001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720.92220000000009</v>
      </c>
      <c r="S17" s="36">
        <v>41.384995877988459</v>
      </c>
      <c r="T17" s="36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3"/>
      <c r="BA17" s="273"/>
      <c r="BB17" s="273"/>
      <c r="BC17" s="273"/>
      <c r="BD17" s="273"/>
      <c r="BE17" s="273"/>
      <c r="BF17" s="273"/>
    </row>
    <row r="18" spans="2:58" ht="17.25" customHeight="1" x14ac:dyDescent="0.2">
      <c r="B18" s="180" t="s">
        <v>258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36">
        <v>0</v>
      </c>
      <c r="T18" s="36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3"/>
      <c r="BE18" s="273"/>
      <c r="BF18" s="273"/>
    </row>
    <row r="19" spans="2:58" ht="17.25" customHeight="1" x14ac:dyDescent="0.2">
      <c r="B19" s="180" t="s">
        <v>259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697.94460000000004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697.94460000000004</v>
      </c>
      <c r="S19" s="36">
        <v>40.065952184666116</v>
      </c>
      <c r="T19" s="36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</row>
    <row r="20" spans="2:58" ht="17.25" customHeight="1" x14ac:dyDescent="0.2">
      <c r="B20" s="38" t="s">
        <v>170</v>
      </c>
      <c r="C20" s="39">
        <v>0</v>
      </c>
      <c r="D20" s="39">
        <v>574.44000000000005</v>
      </c>
      <c r="E20" s="39">
        <v>0</v>
      </c>
      <c r="F20" s="39">
        <v>0</v>
      </c>
      <c r="G20" s="39">
        <v>0</v>
      </c>
      <c r="H20" s="39">
        <v>1167.5493000000001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1741.9893000000002</v>
      </c>
      <c r="S20" s="39">
        <v>100</v>
      </c>
      <c r="T20" s="74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  <c r="AQ20" s="273"/>
      <c r="AR20" s="273"/>
      <c r="AS20" s="273"/>
      <c r="AT20" s="273"/>
      <c r="AU20" s="273"/>
      <c r="AV20" s="273"/>
      <c r="AW20" s="273"/>
      <c r="AX20" s="273"/>
      <c r="AY20" s="273"/>
      <c r="AZ20" s="273"/>
      <c r="BA20" s="273"/>
      <c r="BB20" s="273"/>
      <c r="BC20" s="273"/>
      <c r="BD20" s="273"/>
      <c r="BE20" s="273"/>
      <c r="BF20" s="273"/>
    </row>
    <row r="21" spans="2:58" ht="17.25" customHeight="1" x14ac:dyDescent="0.2"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30"/>
      <c r="U21" s="118"/>
      <c r="V21" s="118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  <c r="AZ21" s="273"/>
      <c r="BA21" s="273"/>
      <c r="BB21" s="273"/>
      <c r="BC21" s="273"/>
      <c r="BD21" s="273"/>
      <c r="BE21" s="273"/>
      <c r="BF21" s="273"/>
    </row>
    <row r="22" spans="2:58" ht="17.25" customHeight="1" x14ac:dyDescent="0.2">
      <c r="B22" s="33" t="s">
        <v>104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5"/>
      <c r="S22" s="35">
        <v>75.083960684831609</v>
      </c>
      <c r="T22" s="36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273"/>
      <c r="AV22" s="273"/>
      <c r="AW22" s="273"/>
      <c r="AX22" s="273"/>
      <c r="AY22" s="273"/>
      <c r="AZ22" s="273"/>
      <c r="BA22" s="273"/>
      <c r="BB22" s="273"/>
      <c r="BC22" s="273"/>
      <c r="BD22" s="273"/>
      <c r="BE22" s="273"/>
      <c r="BF22" s="273"/>
    </row>
    <row r="23" spans="2:58" ht="17.25" customHeight="1" x14ac:dyDescent="0.2">
      <c r="B23" s="180" t="s">
        <v>251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287.22000000000003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287.22000000000003</v>
      </c>
      <c r="S23" s="36">
        <v>5.4714322841861938</v>
      </c>
      <c r="T23" s="36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</row>
    <row r="24" spans="2:58" ht="17.25" customHeight="1" x14ac:dyDescent="0.2">
      <c r="B24" s="180" t="s">
        <v>252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453.44857500000001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453.44857500000001</v>
      </c>
      <c r="S24" s="36">
        <v>8.6380237186589515</v>
      </c>
      <c r="T24" s="36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3"/>
      <c r="BE24" s="273"/>
      <c r="BF24" s="273"/>
    </row>
    <row r="25" spans="2:58" ht="17.25" customHeight="1" x14ac:dyDescent="0.2">
      <c r="B25" s="180" t="s">
        <v>253</v>
      </c>
      <c r="C25" s="28">
        <v>0</v>
      </c>
      <c r="D25" s="28">
        <v>3224.90616</v>
      </c>
      <c r="E25" s="28">
        <v>0</v>
      </c>
      <c r="F25" s="28">
        <v>0</v>
      </c>
      <c r="G25" s="28">
        <v>0</v>
      </c>
      <c r="H25" s="28">
        <v>452.37150000000003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3677.2776600000002</v>
      </c>
      <c r="S25" s="36">
        <v>70.050747534435828</v>
      </c>
      <c r="T25" s="36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</row>
    <row r="26" spans="2:58" ht="17.25" customHeight="1" x14ac:dyDescent="0.2">
      <c r="B26" s="177" t="s">
        <v>254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56.007899999999999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56.007899999999999</v>
      </c>
      <c r="S26" s="36">
        <v>1.0669292954163077</v>
      </c>
      <c r="T26" s="36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</row>
    <row r="27" spans="2:58" ht="17.25" customHeight="1" x14ac:dyDescent="0.2">
      <c r="B27" s="180" t="s">
        <v>255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746.77200000000005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746.77200000000005</v>
      </c>
      <c r="S27" s="36">
        <v>14.225723938884101</v>
      </c>
      <c r="T27" s="36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</row>
    <row r="28" spans="2:58" ht="17.25" customHeight="1" x14ac:dyDescent="0.2">
      <c r="B28" s="180" t="s">
        <v>256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36">
        <v>0</v>
      </c>
      <c r="T28" s="36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273"/>
      <c r="BE28" s="273"/>
      <c r="BF28" s="273"/>
    </row>
    <row r="29" spans="2:58" ht="17.25" customHeight="1" x14ac:dyDescent="0.2">
      <c r="B29" s="177" t="s">
        <v>257</v>
      </c>
      <c r="C29" s="28">
        <v>0</v>
      </c>
      <c r="D29" s="28">
        <v>28.722000000000001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28.722000000000001</v>
      </c>
      <c r="S29" s="36">
        <v>0.5471432284186194</v>
      </c>
      <c r="T29" s="36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73"/>
    </row>
    <row r="30" spans="2:58" ht="17.25" customHeight="1" x14ac:dyDescent="0.2">
      <c r="B30" s="180" t="s">
        <v>258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36">
        <v>0</v>
      </c>
      <c r="T30" s="36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</row>
    <row r="31" spans="2:58" ht="17.25" customHeight="1" x14ac:dyDescent="0.2">
      <c r="B31" s="180" t="s">
        <v>259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36">
        <v>0</v>
      </c>
      <c r="T31" s="36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73"/>
    </row>
    <row r="32" spans="2:58" ht="17.25" customHeight="1" x14ac:dyDescent="0.2">
      <c r="B32" s="38" t="s">
        <v>170</v>
      </c>
      <c r="C32" s="40">
        <v>0</v>
      </c>
      <c r="D32" s="40">
        <v>3253.6281600000002</v>
      </c>
      <c r="E32" s="40">
        <v>0</v>
      </c>
      <c r="F32" s="40">
        <v>0</v>
      </c>
      <c r="G32" s="40">
        <v>0</v>
      </c>
      <c r="H32" s="40">
        <v>1995.8199750000003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5249.4481349999996</v>
      </c>
      <c r="S32" s="40">
        <v>100</v>
      </c>
      <c r="T32" s="75"/>
      <c r="U32" s="273"/>
      <c r="V32" s="273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  <c r="AZ32" s="273"/>
      <c r="BA32" s="273"/>
      <c r="BB32" s="273"/>
      <c r="BC32" s="273"/>
      <c r="BD32" s="273"/>
      <c r="BE32" s="273"/>
      <c r="BF32" s="273"/>
    </row>
    <row r="33" spans="2:58" ht="17.25" customHeight="1" x14ac:dyDescent="0.2">
      <c r="B33" s="197" t="s">
        <v>106</v>
      </c>
      <c r="C33" s="198">
        <v>0</v>
      </c>
      <c r="D33" s="198">
        <v>3828.0681600000003</v>
      </c>
      <c r="E33" s="198">
        <v>0</v>
      </c>
      <c r="F33" s="198">
        <v>0</v>
      </c>
      <c r="G33" s="198">
        <v>0</v>
      </c>
      <c r="H33" s="198">
        <v>3163.3692750000005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6991.4374349999998</v>
      </c>
      <c r="S33" s="198"/>
      <c r="T33" s="44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273"/>
      <c r="BD33" s="273"/>
      <c r="BE33" s="273"/>
      <c r="BF33" s="273"/>
    </row>
    <row r="34" spans="2:58" s="77" customFormat="1" ht="14.25" customHeight="1" x14ac:dyDescent="0.2">
      <c r="Q34" s="216"/>
      <c r="T34" s="44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</row>
    <row r="35" spans="2:58" s="135" customFormat="1" ht="14.25" customHeight="1" x14ac:dyDescent="0.2">
      <c r="Q35" s="216"/>
      <c r="T35" s="44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</row>
    <row r="36" spans="2:58" s="135" customFormat="1" ht="14.25" customHeight="1" x14ac:dyDescent="0.2">
      <c r="B36" s="2" t="s">
        <v>279</v>
      </c>
      <c r="Q36" s="216"/>
      <c r="T36" s="44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</row>
    <row r="37" spans="2:58" s="303" customFormat="1" ht="14.25" customHeight="1" x14ac:dyDescent="0.2">
      <c r="B37" s="274"/>
      <c r="T37" s="280"/>
    </row>
    <row r="38" spans="2:58" s="303" customFormat="1" ht="14.25" customHeight="1" x14ac:dyDescent="0.2">
      <c r="B38" s="274"/>
      <c r="T38" s="280"/>
    </row>
    <row r="39" spans="2:58" s="303" customFormat="1" ht="14.25" customHeight="1" x14ac:dyDescent="0.2">
      <c r="B39" s="274"/>
      <c r="T39" s="280"/>
    </row>
    <row r="40" spans="2:58" s="303" customFormat="1" ht="14.25" customHeight="1" x14ac:dyDescent="0.2">
      <c r="B40" s="274"/>
      <c r="T40" s="280"/>
    </row>
    <row r="41" spans="2:58" s="303" customFormat="1" ht="14.25" customHeight="1" x14ac:dyDescent="0.2">
      <c r="B41" s="274"/>
      <c r="T41" s="280"/>
    </row>
    <row r="42" spans="2:58" s="303" customFormat="1" ht="14.25" customHeight="1" x14ac:dyDescent="0.2">
      <c r="B42" s="274"/>
      <c r="T42" s="280"/>
    </row>
    <row r="43" spans="2:58" s="303" customFormat="1" ht="14.25" customHeight="1" x14ac:dyDescent="0.2">
      <c r="B43" s="274"/>
      <c r="T43" s="280"/>
    </row>
    <row r="44" spans="2:58" s="303" customFormat="1" ht="14.25" customHeight="1" x14ac:dyDescent="0.2">
      <c r="B44" s="274"/>
      <c r="T44" s="280"/>
    </row>
    <row r="45" spans="2:58" s="303" customFormat="1" ht="14.25" customHeight="1" x14ac:dyDescent="0.2">
      <c r="B45" s="274"/>
      <c r="T45" s="280"/>
    </row>
    <row r="46" spans="2:58" s="303" customFormat="1" ht="14.25" customHeight="1" x14ac:dyDescent="0.2">
      <c r="B46" s="274"/>
      <c r="T46" s="280"/>
    </row>
    <row r="47" spans="2:58" s="303" customFormat="1" ht="14.25" customHeight="1" x14ac:dyDescent="0.2">
      <c r="B47" s="274"/>
      <c r="T47" s="280"/>
    </row>
    <row r="48" spans="2:58" s="303" customFormat="1" ht="14.25" customHeight="1" x14ac:dyDescent="0.2">
      <c r="B48" s="274"/>
      <c r="T48" s="280"/>
    </row>
    <row r="49" spans="1:58" s="303" customFormat="1" ht="14.25" customHeight="1" x14ac:dyDescent="0.2">
      <c r="B49" s="274"/>
      <c r="T49" s="280"/>
    </row>
    <row r="50" spans="1:58" s="303" customFormat="1" ht="14.25" customHeight="1" x14ac:dyDescent="0.2">
      <c r="B50" s="274"/>
      <c r="T50" s="280"/>
    </row>
    <row r="51" spans="1:58" s="212" customFormat="1" ht="14.25" customHeight="1" x14ac:dyDescent="0.2">
      <c r="B51" s="2"/>
      <c r="Q51" s="216"/>
      <c r="T51" s="44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3"/>
      <c r="BE51" s="273"/>
      <c r="BF51" s="273"/>
    </row>
    <row r="52" spans="1:58" ht="11.25" customHeight="1" x14ac:dyDescent="0.2">
      <c r="T52" s="44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73"/>
    </row>
    <row r="53" spans="1:58" ht="7.5" customHeight="1" x14ac:dyDescent="0.2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</row>
    <row r="54" spans="1:58" ht="11.25" customHeight="1" x14ac:dyDescent="0.2">
      <c r="A54" s="16"/>
      <c r="B54" s="16"/>
      <c r="C54" s="1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9" t="s">
        <v>127</v>
      </c>
    </row>
  </sheetData>
  <mergeCells count="18">
    <mergeCell ref="R7:S7"/>
    <mergeCell ref="G7:G8"/>
    <mergeCell ref="H7:H8"/>
    <mergeCell ref="I7:I8"/>
    <mergeCell ref="K7:K8"/>
    <mergeCell ref="L7:L8"/>
    <mergeCell ref="M7:M8"/>
    <mergeCell ref="N7:N8"/>
    <mergeCell ref="O7:O8"/>
    <mergeCell ref="P7:P8"/>
    <mergeCell ref="Q7:Q8"/>
    <mergeCell ref="J7:J8"/>
    <mergeCell ref="B7:B8"/>
    <mergeCell ref="C7:C8"/>
    <mergeCell ref="C5:M5"/>
    <mergeCell ref="F7:F8"/>
    <mergeCell ref="D7:D8"/>
    <mergeCell ref="E7:E8"/>
  </mergeCells>
  <printOptions horizontalCentered="1"/>
  <pageMargins left="0.25" right="0.25" top="0.75" bottom="0.7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40B7-6954-4884-B3B9-4B2464CB8E8D}">
  <sheetPr>
    <tabColor theme="9" tint="-0.249977111117893"/>
  </sheetPr>
  <dimension ref="A1:N139"/>
  <sheetViews>
    <sheetView tabSelected="1" view="pageBreakPreview" zoomScaleNormal="40" zoomScaleSheetLayoutView="100" workbookViewId="0">
      <selection activeCell="N76" sqref="N76:N77"/>
    </sheetView>
  </sheetViews>
  <sheetFormatPr baseColWidth="10" defaultColWidth="9.1640625" defaultRowHeight="15" customHeight="1" x14ac:dyDescent="0.2"/>
  <cols>
    <col min="1" max="1" width="4.1640625" style="352" customWidth="1"/>
    <col min="2" max="2" width="40" style="352" bestFit="1" customWidth="1"/>
    <col min="3" max="3" width="11.83203125" style="352" customWidth="1"/>
    <col min="4" max="4" width="8.83203125" style="352" customWidth="1"/>
    <col min="5" max="5" width="9.83203125" style="352" customWidth="1"/>
    <col min="6" max="6" width="12.1640625" style="352" customWidth="1"/>
    <col min="7" max="7" width="11.83203125" style="352" customWidth="1"/>
    <col min="8" max="8" width="8.5" style="352" customWidth="1"/>
    <col min="9" max="9" width="9.83203125" style="352" customWidth="1"/>
    <col min="10" max="10" width="15" style="352" bestFit="1" customWidth="1"/>
    <col min="11" max="11" width="11.83203125" style="352" customWidth="1"/>
    <col min="12" max="12" width="12" style="352" customWidth="1"/>
    <col min="13" max="13" width="11.83203125" style="352" customWidth="1"/>
    <col min="14" max="14" width="13.5" style="352" customWidth="1"/>
    <col min="15" max="16384" width="9.1640625" style="352"/>
  </cols>
  <sheetData>
    <row r="1" spans="1:14" ht="12" customHeight="1" x14ac:dyDescent="0.2"/>
    <row r="2" spans="1:14" ht="18" customHeight="1" x14ac:dyDescent="0.2">
      <c r="A2" s="274"/>
      <c r="B2" s="405"/>
      <c r="C2" s="405"/>
      <c r="D2" s="405"/>
      <c r="E2" s="405"/>
      <c r="F2" s="405"/>
      <c r="N2" s="286" t="s">
        <v>348</v>
      </c>
    </row>
    <row r="3" spans="1:14" s="3" customFormat="1" ht="6.7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</row>
    <row r="4" spans="1:14" s="281" customFormat="1" ht="4.5" customHeight="1" x14ac:dyDescent="0.2"/>
    <row r="5" spans="1:14" ht="2.25" customHeight="1" x14ac:dyDescent="0.2"/>
    <row r="6" spans="1:14" ht="18.75" customHeight="1" x14ac:dyDescent="0.2">
      <c r="A6" s="565" t="s">
        <v>119</v>
      </c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</row>
    <row r="7" spans="1:14" ht="3" customHeight="1" x14ac:dyDescent="0.2">
      <c r="A7" s="398"/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</row>
    <row r="8" spans="1:14" x14ac:dyDescent="0.2">
      <c r="A8" s="277" t="s">
        <v>173</v>
      </c>
      <c r="B8" s="279"/>
      <c r="C8" s="279"/>
      <c r="D8" s="274"/>
    </row>
    <row r="9" spans="1:14" ht="12.75" customHeight="1" x14ac:dyDescent="0.2">
      <c r="A9" s="542" t="s">
        <v>120</v>
      </c>
      <c r="B9" s="566" t="s">
        <v>172</v>
      </c>
      <c r="C9" s="567">
        <v>2017</v>
      </c>
      <c r="D9" s="568"/>
      <c r="E9" s="567">
        <v>2018</v>
      </c>
      <c r="F9" s="568"/>
      <c r="G9" s="567">
        <v>2019</v>
      </c>
      <c r="H9" s="568"/>
      <c r="I9" s="567">
        <v>2020</v>
      </c>
      <c r="J9" s="568"/>
      <c r="K9" s="567">
        <v>2021</v>
      </c>
      <c r="L9" s="568"/>
      <c r="M9" s="567">
        <v>2022</v>
      </c>
      <c r="N9" s="568"/>
    </row>
    <row r="10" spans="1:14" ht="12" customHeight="1" x14ac:dyDescent="0.2">
      <c r="A10" s="542"/>
      <c r="B10" s="566"/>
      <c r="C10" s="285" t="s">
        <v>184</v>
      </c>
      <c r="D10" s="285" t="s">
        <v>176</v>
      </c>
      <c r="E10" s="404" t="s">
        <v>184</v>
      </c>
      <c r="F10" s="285" t="s">
        <v>176</v>
      </c>
      <c r="G10" s="285" t="s">
        <v>184</v>
      </c>
      <c r="H10" s="404" t="s">
        <v>176</v>
      </c>
      <c r="I10" s="285" t="s">
        <v>184</v>
      </c>
      <c r="J10" s="285" t="s">
        <v>176</v>
      </c>
      <c r="K10" s="285" t="s">
        <v>184</v>
      </c>
      <c r="L10" s="285" t="s">
        <v>176</v>
      </c>
      <c r="M10" s="285" t="s">
        <v>184</v>
      </c>
      <c r="N10" s="285" t="s">
        <v>176</v>
      </c>
    </row>
    <row r="11" spans="1:14" s="274" customFormat="1" ht="15" customHeight="1" x14ac:dyDescent="0.2">
      <c r="A11" s="319">
        <v>1</v>
      </c>
      <c r="B11" s="294" t="s">
        <v>174</v>
      </c>
      <c r="C11" s="405">
        <v>38</v>
      </c>
      <c r="D11" s="435">
        <v>9.5988970050000013</v>
      </c>
      <c r="E11" s="405">
        <v>58</v>
      </c>
      <c r="F11" s="435">
        <v>16.429471287000002</v>
      </c>
      <c r="G11" s="405">
        <v>59</v>
      </c>
      <c r="H11" s="435">
        <v>14.696026311319999</v>
      </c>
      <c r="I11" s="405">
        <v>48</v>
      </c>
      <c r="J11" s="435">
        <v>6.07</v>
      </c>
      <c r="K11" s="405">
        <v>53</v>
      </c>
      <c r="L11" s="435">
        <v>61.664170891999994</v>
      </c>
      <c r="M11" s="405">
        <v>17</v>
      </c>
      <c r="N11" s="435">
        <v>17.569409235599998</v>
      </c>
    </row>
    <row r="12" spans="1:14" s="274" customFormat="1" ht="15" customHeight="1" x14ac:dyDescent="0.2">
      <c r="A12" s="319">
        <v>2</v>
      </c>
      <c r="B12" s="294" t="s">
        <v>175</v>
      </c>
      <c r="C12" s="405">
        <v>35</v>
      </c>
      <c r="D12" s="435">
        <v>88.19</v>
      </c>
      <c r="E12" s="405">
        <v>28</v>
      </c>
      <c r="F12" s="435">
        <v>35.454887165610998</v>
      </c>
      <c r="G12" s="405">
        <v>21</v>
      </c>
      <c r="H12" s="435">
        <v>29.171930037905003</v>
      </c>
      <c r="I12" s="405">
        <v>16</v>
      </c>
      <c r="J12" s="435">
        <v>20.27</v>
      </c>
      <c r="K12" s="405">
        <v>45</v>
      </c>
      <c r="L12" s="435">
        <v>197.27264175075103</v>
      </c>
      <c r="M12" s="405">
        <v>8</v>
      </c>
      <c r="N12" s="435">
        <v>7.9162437404180004</v>
      </c>
    </row>
    <row r="13" spans="1:14" s="290" customFormat="1" ht="15" customHeight="1" x14ac:dyDescent="0.2">
      <c r="A13" s="319">
        <v>3</v>
      </c>
      <c r="B13" s="294" t="s">
        <v>264</v>
      </c>
      <c r="C13" s="405">
        <v>88</v>
      </c>
      <c r="D13" s="435">
        <v>157.71</v>
      </c>
      <c r="E13" s="405">
        <v>82</v>
      </c>
      <c r="F13" s="435">
        <v>114.17660000000001</v>
      </c>
      <c r="G13" s="405">
        <v>99</v>
      </c>
      <c r="H13" s="435">
        <v>122.976893</v>
      </c>
      <c r="I13" s="405">
        <v>105</v>
      </c>
      <c r="J13" s="435">
        <v>92.36</v>
      </c>
      <c r="K13" s="405">
        <v>96</v>
      </c>
      <c r="L13" s="435">
        <v>104.35531900000001</v>
      </c>
      <c r="M13" s="405">
        <v>44</v>
      </c>
      <c r="N13" s="435">
        <v>52.919150000000002</v>
      </c>
    </row>
    <row r="14" spans="1:14" ht="15.75" customHeight="1" x14ac:dyDescent="0.2">
      <c r="A14" s="564" t="s">
        <v>164</v>
      </c>
      <c r="B14" s="564"/>
      <c r="C14" s="295">
        <v>161</v>
      </c>
      <c r="D14" s="199">
        <v>255.49</v>
      </c>
      <c r="E14" s="295">
        <v>168</v>
      </c>
      <c r="F14" s="296">
        <v>166.060958452611</v>
      </c>
      <c r="G14" s="295">
        <v>179</v>
      </c>
      <c r="H14" s="296">
        <v>166.85</v>
      </c>
      <c r="I14" s="295">
        <v>169</v>
      </c>
      <c r="J14" s="296">
        <v>118.7</v>
      </c>
      <c r="K14" s="295">
        <v>194</v>
      </c>
      <c r="L14" s="296">
        <v>363.29213164275103</v>
      </c>
      <c r="M14" s="295">
        <v>69</v>
      </c>
      <c r="N14" s="296">
        <v>78.404802976018004</v>
      </c>
    </row>
    <row r="15" spans="1:14" ht="13.5" customHeight="1" x14ac:dyDescent="0.2">
      <c r="A15" s="278" t="s">
        <v>282</v>
      </c>
      <c r="B15" s="278"/>
      <c r="C15" s="278" t="s">
        <v>280</v>
      </c>
      <c r="D15" s="278"/>
      <c r="E15" s="278"/>
      <c r="F15" s="278"/>
      <c r="G15" s="278"/>
      <c r="H15" s="278"/>
      <c r="I15" s="278"/>
      <c r="J15" s="278"/>
    </row>
    <row r="16" spans="1:14" ht="6.75" customHeight="1" x14ac:dyDescent="0.2">
      <c r="A16" s="278"/>
      <c r="B16" s="278"/>
      <c r="C16" s="278"/>
      <c r="D16" s="278"/>
      <c r="E16" s="278"/>
      <c r="F16" s="278"/>
      <c r="G16" s="278"/>
      <c r="H16" s="278"/>
      <c r="I16" s="278"/>
      <c r="J16" s="278"/>
    </row>
    <row r="17" spans="1:14" x14ac:dyDescent="0.2">
      <c r="A17" s="276" t="s">
        <v>349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55"/>
    </row>
    <row r="18" spans="1:14" ht="13.5" customHeight="1" x14ac:dyDescent="0.2">
      <c r="A18" s="407" t="s">
        <v>120</v>
      </c>
      <c r="B18" s="529" t="s">
        <v>124</v>
      </c>
      <c r="C18" s="543"/>
      <c r="D18" s="543"/>
      <c r="E18" s="543"/>
      <c r="F18" s="544"/>
      <c r="G18" s="529" t="s">
        <v>121</v>
      </c>
      <c r="H18" s="544"/>
      <c r="I18" s="529" t="s">
        <v>122</v>
      </c>
      <c r="J18" s="544"/>
      <c r="K18" s="529" t="s">
        <v>168</v>
      </c>
      <c r="L18" s="544"/>
      <c r="M18" s="529" t="s">
        <v>123</v>
      </c>
      <c r="N18" s="543"/>
    </row>
    <row r="19" spans="1:14" s="293" customFormat="1" ht="15" customHeight="1" x14ac:dyDescent="0.2">
      <c r="A19" s="120">
        <v>1</v>
      </c>
      <c r="B19" s="436" t="s">
        <v>362</v>
      </c>
      <c r="D19" s="124"/>
      <c r="E19" s="124"/>
      <c r="F19" s="124"/>
      <c r="G19" s="562">
        <v>44578</v>
      </c>
      <c r="H19" s="562"/>
      <c r="I19" s="329"/>
      <c r="J19" s="437">
        <v>765306100</v>
      </c>
      <c r="K19" s="274"/>
      <c r="L19" s="435">
        <v>149.99999560000001</v>
      </c>
      <c r="M19" s="307"/>
      <c r="N19" s="334">
        <v>44587</v>
      </c>
    </row>
    <row r="20" spans="1:14" s="293" customFormat="1" ht="15" customHeight="1" x14ac:dyDescent="0.2">
      <c r="A20" s="120">
        <v>2</v>
      </c>
      <c r="B20" s="438" t="s">
        <v>363</v>
      </c>
      <c r="D20" s="124"/>
      <c r="E20" s="124"/>
      <c r="F20" s="124"/>
      <c r="G20" s="562">
        <v>44578</v>
      </c>
      <c r="H20" s="562"/>
      <c r="I20" s="329"/>
      <c r="J20" s="437">
        <v>2549271000</v>
      </c>
      <c r="K20" s="274"/>
      <c r="L20" s="435">
        <v>652.61337600000002</v>
      </c>
      <c r="M20" s="307"/>
      <c r="N20" s="334">
        <v>44586</v>
      </c>
    </row>
    <row r="21" spans="1:14" s="293" customFormat="1" ht="15" customHeight="1" x14ac:dyDescent="0.2">
      <c r="A21" s="120">
        <v>3</v>
      </c>
      <c r="B21" s="438" t="s">
        <v>364</v>
      </c>
      <c r="D21" s="124"/>
      <c r="E21" s="124"/>
      <c r="F21" s="124"/>
      <c r="G21" s="562">
        <v>44580</v>
      </c>
      <c r="H21" s="562"/>
      <c r="I21" s="329"/>
      <c r="J21" s="437">
        <v>1450000000</v>
      </c>
      <c r="K21" s="274"/>
      <c r="L21" s="435">
        <v>145</v>
      </c>
      <c r="M21" s="307"/>
      <c r="N21" s="334">
        <v>44589</v>
      </c>
    </row>
    <row r="22" spans="1:14" s="293" customFormat="1" ht="15" customHeight="1" x14ac:dyDescent="0.2">
      <c r="A22" s="120">
        <v>4</v>
      </c>
      <c r="B22" s="438" t="s">
        <v>366</v>
      </c>
      <c r="D22" s="124"/>
      <c r="E22" s="124"/>
      <c r="F22" s="124"/>
      <c r="G22" s="562">
        <v>44589</v>
      </c>
      <c r="H22" s="562"/>
      <c r="I22" s="329"/>
      <c r="J22" s="437">
        <v>433333400</v>
      </c>
      <c r="K22" s="274"/>
      <c r="L22" s="435">
        <v>368.33339000000001</v>
      </c>
      <c r="M22" s="307"/>
      <c r="N22" s="334">
        <v>44600</v>
      </c>
    </row>
    <row r="23" spans="1:14" s="293" customFormat="1" ht="15" customHeight="1" x14ac:dyDescent="0.2">
      <c r="A23" s="120">
        <v>5</v>
      </c>
      <c r="B23" s="201" t="s">
        <v>376</v>
      </c>
      <c r="D23" s="201"/>
      <c r="E23" s="201"/>
      <c r="F23" s="201"/>
      <c r="G23" s="562">
        <v>44592</v>
      </c>
      <c r="H23" s="562"/>
      <c r="I23" s="152"/>
      <c r="J23" s="437">
        <v>700000000</v>
      </c>
      <c r="K23" s="274"/>
      <c r="L23" s="298">
        <v>70</v>
      </c>
      <c r="M23" s="307"/>
      <c r="N23" s="334">
        <v>44601</v>
      </c>
    </row>
    <row r="24" spans="1:14" s="293" customFormat="1" ht="15" customHeight="1" x14ac:dyDescent="0.2">
      <c r="A24" s="120">
        <v>6</v>
      </c>
      <c r="B24" s="201" t="s">
        <v>399</v>
      </c>
      <c r="D24" s="201"/>
      <c r="E24" s="201"/>
      <c r="F24" s="201"/>
      <c r="G24" s="562">
        <v>44607</v>
      </c>
      <c r="H24" s="562"/>
      <c r="I24" s="152"/>
      <c r="J24" s="437">
        <v>2222222200</v>
      </c>
      <c r="K24" s="274"/>
      <c r="L24" s="298">
        <v>288.88888600000001</v>
      </c>
      <c r="M24" s="307"/>
      <c r="N24" s="334">
        <v>44615</v>
      </c>
    </row>
    <row r="25" spans="1:14" s="293" customFormat="1" ht="15" customHeight="1" x14ac:dyDescent="0.2">
      <c r="A25" s="120">
        <v>7</v>
      </c>
      <c r="B25" s="201" t="s">
        <v>403</v>
      </c>
      <c r="D25" s="201"/>
      <c r="E25" s="201"/>
      <c r="F25" s="201"/>
      <c r="G25" s="562">
        <v>44617</v>
      </c>
      <c r="H25" s="562"/>
      <c r="I25" s="152"/>
      <c r="J25" s="437">
        <v>250000000</v>
      </c>
      <c r="K25" s="274"/>
      <c r="L25" s="298">
        <v>66</v>
      </c>
      <c r="M25" s="307"/>
      <c r="N25" s="334">
        <v>44629</v>
      </c>
    </row>
    <row r="26" spans="1:14" s="293" customFormat="1" ht="15" customHeight="1" x14ac:dyDescent="0.2">
      <c r="A26" s="120">
        <v>8</v>
      </c>
      <c r="B26" s="201" t="s">
        <v>413</v>
      </c>
      <c r="D26" s="201"/>
      <c r="E26" s="201"/>
      <c r="F26" s="201"/>
      <c r="G26" s="562">
        <v>44617</v>
      </c>
      <c r="H26" s="562"/>
      <c r="I26" s="152"/>
      <c r="J26" s="437">
        <v>877072000</v>
      </c>
      <c r="K26" s="274"/>
      <c r="L26" s="298">
        <v>526.2432</v>
      </c>
      <c r="M26" s="307"/>
      <c r="N26" s="334">
        <v>44630</v>
      </c>
    </row>
    <row r="27" spans="1:14" s="293" customFormat="1" ht="15" customHeight="1" x14ac:dyDescent="0.2">
      <c r="A27" s="120">
        <v>9</v>
      </c>
      <c r="B27" s="201" t="s">
        <v>402</v>
      </c>
      <c r="D27" s="201"/>
      <c r="E27" s="201"/>
      <c r="F27" s="201"/>
      <c r="G27" s="562">
        <v>44617</v>
      </c>
      <c r="H27" s="562"/>
      <c r="I27" s="152"/>
      <c r="J27" s="437">
        <v>1285000000</v>
      </c>
      <c r="K27" s="274"/>
      <c r="L27" s="298">
        <v>128.5</v>
      </c>
      <c r="M27" s="307"/>
      <c r="N27" s="334">
        <v>44630</v>
      </c>
    </row>
    <row r="28" spans="1:14" s="293" customFormat="1" ht="15" customHeight="1" x14ac:dyDescent="0.2">
      <c r="A28" s="120">
        <v>10</v>
      </c>
      <c r="B28" s="201" t="s">
        <v>423</v>
      </c>
      <c r="D28" s="201"/>
      <c r="E28" s="201"/>
      <c r="F28" s="201"/>
      <c r="G28" s="562">
        <v>44630</v>
      </c>
      <c r="H28" s="562"/>
      <c r="I28" s="152"/>
      <c r="J28" s="437">
        <v>323334000</v>
      </c>
      <c r="K28" s="274"/>
      <c r="L28" s="298">
        <v>54.96678</v>
      </c>
      <c r="M28" s="307"/>
      <c r="N28" s="334">
        <v>44641</v>
      </c>
    </row>
    <row r="29" spans="1:14" s="293" customFormat="1" ht="15" customHeight="1" x14ac:dyDescent="0.2">
      <c r="A29" s="120">
        <v>11</v>
      </c>
      <c r="B29" s="201" t="s">
        <v>432</v>
      </c>
      <c r="D29" s="201"/>
      <c r="E29" s="201"/>
      <c r="F29" s="201"/>
      <c r="G29" s="556">
        <v>44645</v>
      </c>
      <c r="H29" s="556"/>
      <c r="I29" s="439"/>
      <c r="J29" s="439">
        <v>2337090000</v>
      </c>
      <c r="K29" s="274"/>
      <c r="L29" s="440">
        <v>392.63</v>
      </c>
      <c r="M29" s="408"/>
      <c r="N29" s="408">
        <v>44655</v>
      </c>
    </row>
    <row r="30" spans="1:14" s="293" customFormat="1" ht="15" customHeight="1" x14ac:dyDescent="0.2">
      <c r="A30" s="120">
        <v>12</v>
      </c>
      <c r="B30" s="201" t="s">
        <v>452</v>
      </c>
      <c r="D30" s="201"/>
      <c r="E30" s="201"/>
      <c r="F30" s="201"/>
      <c r="G30" s="562">
        <v>44650</v>
      </c>
      <c r="H30" s="562"/>
      <c r="I30" s="152"/>
      <c r="J30" s="437">
        <v>40615056000</v>
      </c>
      <c r="K30" s="274"/>
      <c r="L30" s="298">
        <v>13727.888928</v>
      </c>
      <c r="M30" s="307"/>
      <c r="N30" s="334">
        <v>44662</v>
      </c>
    </row>
    <row r="31" spans="1:14" s="293" customFormat="1" ht="15" customHeight="1" x14ac:dyDescent="0.2">
      <c r="A31" s="120">
        <v>13</v>
      </c>
      <c r="B31" s="201" t="s">
        <v>453</v>
      </c>
      <c r="D31" s="201"/>
      <c r="E31" s="201"/>
      <c r="F31" s="201"/>
      <c r="G31" s="562">
        <v>44651</v>
      </c>
      <c r="H31" s="562"/>
      <c r="I31" s="152"/>
      <c r="J31" s="437">
        <v>517861200</v>
      </c>
      <c r="K31" s="274"/>
      <c r="L31" s="298">
        <v>300.35949599999998</v>
      </c>
      <c r="M31" s="307"/>
      <c r="N31" s="334">
        <v>44663</v>
      </c>
    </row>
    <row r="32" spans="1:14" s="274" customFormat="1" ht="13.5" customHeight="1" x14ac:dyDescent="0.2">
      <c r="A32" s="120">
        <v>14</v>
      </c>
      <c r="B32" s="201" t="s">
        <v>454</v>
      </c>
      <c r="C32" s="293"/>
      <c r="D32" s="201"/>
      <c r="E32" s="201"/>
      <c r="F32" s="201"/>
      <c r="G32" s="562">
        <v>44651</v>
      </c>
      <c r="H32" s="562"/>
      <c r="I32" s="380"/>
      <c r="J32" s="380">
        <v>270000000</v>
      </c>
      <c r="L32" s="440">
        <v>62.1</v>
      </c>
      <c r="M32" s="408"/>
      <c r="N32" s="408">
        <v>44659</v>
      </c>
    </row>
    <row r="33" spans="1:14" s="274" customFormat="1" ht="13.5" customHeight="1" x14ac:dyDescent="0.2">
      <c r="A33" s="120">
        <v>15</v>
      </c>
      <c r="B33" s="201" t="s">
        <v>466</v>
      </c>
      <c r="C33" s="293"/>
      <c r="D33" s="201"/>
      <c r="E33" s="201"/>
      <c r="F33" s="201"/>
      <c r="G33" s="562">
        <v>44662</v>
      </c>
      <c r="H33" s="562"/>
      <c r="I33" s="380"/>
      <c r="J33" s="380">
        <v>254022800</v>
      </c>
      <c r="L33" s="440">
        <v>325.14918399999999</v>
      </c>
      <c r="M33" s="408"/>
      <c r="N33" s="408">
        <v>44671</v>
      </c>
    </row>
    <row r="34" spans="1:14" s="274" customFormat="1" ht="13.5" customHeight="1" x14ac:dyDescent="0.2">
      <c r="A34" s="120">
        <v>16</v>
      </c>
      <c r="B34" s="201" t="s">
        <v>467</v>
      </c>
      <c r="C34" s="293"/>
      <c r="D34" s="201"/>
      <c r="E34" s="201"/>
      <c r="F34" s="201"/>
      <c r="G34" s="562">
        <v>44665</v>
      </c>
      <c r="H34" s="562"/>
      <c r="I34" s="380"/>
      <c r="J34" s="380">
        <v>1607360000</v>
      </c>
      <c r="L34" s="440">
        <v>160.73599999999999</v>
      </c>
      <c r="M34" s="408"/>
      <c r="N34" s="408">
        <v>44676</v>
      </c>
    </row>
    <row r="35" spans="1:14" s="274" customFormat="1" ht="13.5" customHeight="1" x14ac:dyDescent="0.2">
      <c r="A35" s="120">
        <v>17</v>
      </c>
      <c r="B35" s="201" t="s">
        <v>468</v>
      </c>
      <c r="C35" s="293"/>
      <c r="D35" s="201"/>
      <c r="E35" s="201"/>
      <c r="F35" s="201"/>
      <c r="G35" s="562">
        <v>44665</v>
      </c>
      <c r="H35" s="562"/>
      <c r="I35" s="380"/>
      <c r="J35" s="380">
        <v>1500000000</v>
      </c>
      <c r="L35" s="440">
        <v>150</v>
      </c>
      <c r="M35" s="408"/>
      <c r="N35" s="408">
        <v>44676</v>
      </c>
    </row>
    <row r="36" spans="1:14" s="274" customFormat="1" ht="13.5" customHeight="1" x14ac:dyDescent="0.2">
      <c r="A36" s="551" t="s">
        <v>263</v>
      </c>
      <c r="B36" s="551"/>
      <c r="C36" s="551"/>
      <c r="D36" s="551"/>
      <c r="E36" s="551"/>
      <c r="F36" s="551"/>
      <c r="G36" s="551"/>
      <c r="H36" s="551"/>
      <c r="I36" s="551"/>
      <c r="J36" s="551"/>
      <c r="K36" s="291"/>
      <c r="L36" s="262">
        <v>17569.409235600004</v>
      </c>
      <c r="M36" s="563"/>
      <c r="N36" s="563"/>
    </row>
    <row r="37" spans="1:14" s="274" customFormat="1" ht="14" x14ac:dyDescent="0.2">
      <c r="A37" s="278" t="s">
        <v>281</v>
      </c>
      <c r="B37" s="203"/>
      <c r="C37" s="201"/>
      <c r="D37" s="201"/>
      <c r="E37" s="201"/>
      <c r="F37" s="201"/>
      <c r="G37" s="202"/>
      <c r="H37" s="202"/>
      <c r="I37" s="308"/>
      <c r="J37" s="308"/>
      <c r="L37" s="261"/>
      <c r="M37" s="408"/>
      <c r="N37" s="319"/>
    </row>
    <row r="38" spans="1:14" s="274" customFormat="1" ht="14" x14ac:dyDescent="0.2">
      <c r="A38" s="278"/>
      <c r="B38" s="201"/>
      <c r="C38" s="201"/>
      <c r="D38" s="201"/>
      <c r="E38" s="201"/>
      <c r="F38" s="201"/>
      <c r="G38" s="202"/>
      <c r="H38" s="202"/>
      <c r="I38" s="308"/>
      <c r="J38" s="308"/>
      <c r="L38" s="175"/>
      <c r="M38" s="408"/>
      <c r="N38" s="319"/>
    </row>
    <row r="39" spans="1:14" s="274" customFormat="1" ht="13.5" customHeight="1" x14ac:dyDescent="0.2">
      <c r="A39" s="224"/>
      <c r="B39" s="201"/>
      <c r="C39" s="201"/>
      <c r="D39" s="201"/>
      <c r="E39" s="201"/>
      <c r="F39" s="201"/>
      <c r="G39" s="202"/>
      <c r="H39" s="202"/>
      <c r="I39" s="308"/>
      <c r="J39" s="308"/>
      <c r="L39" s="175"/>
      <c r="M39" s="408"/>
      <c r="N39" s="319"/>
    </row>
    <row r="40" spans="1:14" s="274" customFormat="1" ht="13.5" customHeight="1" x14ac:dyDescent="0.2">
      <c r="A40" s="277" t="s">
        <v>350</v>
      </c>
      <c r="B40" s="277"/>
      <c r="C40" s="277"/>
      <c r="D40" s="277"/>
      <c r="E40" s="277"/>
      <c r="F40" s="277"/>
      <c r="G40" s="277"/>
      <c r="H40" s="277"/>
      <c r="I40" s="277"/>
      <c r="J40" s="352"/>
      <c r="K40" s="352"/>
      <c r="L40" s="352"/>
      <c r="M40" s="352"/>
      <c r="N40" s="352"/>
    </row>
    <row r="41" spans="1:14" s="274" customFormat="1" ht="13.5" customHeight="1" x14ac:dyDescent="0.2">
      <c r="A41" s="407" t="s">
        <v>120</v>
      </c>
      <c r="B41" s="529" t="s">
        <v>124</v>
      </c>
      <c r="C41" s="543"/>
      <c r="D41" s="543"/>
      <c r="E41" s="544"/>
      <c r="F41" s="529" t="s">
        <v>121</v>
      </c>
      <c r="G41" s="544"/>
      <c r="H41" s="529" t="s">
        <v>122</v>
      </c>
      <c r="I41" s="543"/>
      <c r="J41" s="544"/>
      <c r="K41" s="529" t="s">
        <v>310</v>
      </c>
      <c r="L41" s="543"/>
      <c r="M41" s="543"/>
      <c r="N41" s="544"/>
    </row>
    <row r="42" spans="1:14" s="274" customFormat="1" ht="13.5" customHeight="1" x14ac:dyDescent="0.2">
      <c r="A42" s="120">
        <v>1</v>
      </c>
      <c r="B42" s="436" t="s">
        <v>377</v>
      </c>
      <c r="C42" s="124"/>
      <c r="D42" s="124"/>
      <c r="E42" s="124"/>
      <c r="F42" s="546">
        <v>44595</v>
      </c>
      <c r="G42" s="546"/>
      <c r="H42" s="410"/>
      <c r="I42" s="410"/>
      <c r="J42" s="437">
        <v>5785272000</v>
      </c>
      <c r="K42" s="217"/>
      <c r="M42" s="347"/>
      <c r="N42" s="348">
        <v>1000.8520559999999</v>
      </c>
    </row>
    <row r="43" spans="1:14" s="274" customFormat="1" ht="13.5" customHeight="1" x14ac:dyDescent="0.2">
      <c r="A43" s="120">
        <v>2</v>
      </c>
      <c r="B43" s="436" t="s">
        <v>380</v>
      </c>
      <c r="C43" s="124"/>
      <c r="D43" s="124"/>
      <c r="E43" s="124"/>
      <c r="F43" s="546">
        <v>44601</v>
      </c>
      <c r="G43" s="546"/>
      <c r="H43" s="308"/>
      <c r="I43" s="308"/>
      <c r="J43" s="437">
        <v>1180767857</v>
      </c>
      <c r="K43" s="208"/>
      <c r="M43" s="349"/>
      <c r="N43" s="348">
        <v>177.11517855</v>
      </c>
    </row>
    <row r="44" spans="1:14" s="345" customFormat="1" ht="15" customHeight="1" x14ac:dyDescent="0.2">
      <c r="A44" s="120">
        <v>3</v>
      </c>
      <c r="B44" s="436" t="s">
        <v>387</v>
      </c>
      <c r="C44" s="124"/>
      <c r="D44" s="124"/>
      <c r="E44" s="124"/>
      <c r="F44" s="546">
        <v>44606</v>
      </c>
      <c r="G44" s="546"/>
      <c r="H44" s="308"/>
      <c r="I44" s="308"/>
      <c r="J44" s="437">
        <v>5587530000</v>
      </c>
      <c r="K44" s="208"/>
      <c r="L44" s="274"/>
      <c r="M44" s="349"/>
      <c r="N44" s="348">
        <v>1117.5060000000001</v>
      </c>
    </row>
    <row r="45" spans="1:14" s="345" customFormat="1" x14ac:dyDescent="0.2">
      <c r="A45" s="346">
        <v>4</v>
      </c>
      <c r="B45" s="436" t="s">
        <v>388</v>
      </c>
      <c r="C45" s="342"/>
      <c r="D45" s="342"/>
      <c r="E45" s="342"/>
      <c r="F45" s="559">
        <v>44607</v>
      </c>
      <c r="G45" s="559"/>
      <c r="H45" s="343"/>
      <c r="I45" s="343"/>
      <c r="J45" s="437">
        <v>4901439496</v>
      </c>
      <c r="K45" s="344"/>
      <c r="M45" s="350"/>
      <c r="N45" s="348">
        <v>245.07197479999999</v>
      </c>
    </row>
    <row r="46" spans="1:14" s="345" customFormat="1" ht="14" x14ac:dyDescent="0.2">
      <c r="A46" s="346">
        <v>5</v>
      </c>
      <c r="B46" s="561" t="s">
        <v>414</v>
      </c>
      <c r="C46" s="561"/>
      <c r="D46" s="342"/>
      <c r="E46" s="342"/>
      <c r="F46" s="559">
        <v>44613</v>
      </c>
      <c r="G46" s="559"/>
      <c r="H46" s="343"/>
      <c r="I46" s="343"/>
      <c r="J46" s="437">
        <v>682656525</v>
      </c>
      <c r="K46" s="344"/>
      <c r="M46" s="158"/>
      <c r="N46" s="351">
        <v>924.99959137500002</v>
      </c>
    </row>
    <row r="47" spans="1:14" s="345" customFormat="1" x14ac:dyDescent="0.2">
      <c r="A47" s="346">
        <v>6</v>
      </c>
      <c r="B47" s="436" t="s">
        <v>404</v>
      </c>
      <c r="C47" s="342"/>
      <c r="D47" s="342"/>
      <c r="E47" s="342"/>
      <c r="F47" s="559">
        <v>44617</v>
      </c>
      <c r="G47" s="559"/>
      <c r="H47" s="343"/>
      <c r="I47" s="343"/>
      <c r="J47" s="437">
        <v>469588317</v>
      </c>
      <c r="K47" s="344"/>
      <c r="M47" s="158"/>
      <c r="N47" s="351">
        <v>41.793360213</v>
      </c>
    </row>
    <row r="48" spans="1:14" s="274" customFormat="1" ht="13.5" customHeight="1" x14ac:dyDescent="0.2">
      <c r="A48" s="346">
        <v>7</v>
      </c>
      <c r="B48" s="436" t="s">
        <v>424</v>
      </c>
      <c r="C48" s="342"/>
      <c r="D48" s="342"/>
      <c r="E48" s="342"/>
      <c r="F48" s="559">
        <v>44628</v>
      </c>
      <c r="G48" s="559"/>
      <c r="H48" s="343"/>
      <c r="I48" s="343"/>
      <c r="J48" s="437">
        <v>1991851408</v>
      </c>
      <c r="K48" s="344"/>
      <c r="L48" s="345"/>
      <c r="M48" s="158"/>
      <c r="N48" s="351">
        <v>995.925704</v>
      </c>
    </row>
    <row r="49" spans="1:14" s="274" customFormat="1" ht="13.5" customHeight="1" x14ac:dyDescent="0.2">
      <c r="A49" s="346">
        <v>8</v>
      </c>
      <c r="B49" s="436" t="s">
        <v>443</v>
      </c>
      <c r="C49" s="342"/>
      <c r="D49" s="342"/>
      <c r="E49" s="342"/>
      <c r="F49" s="559">
        <v>44656</v>
      </c>
      <c r="G49" s="559"/>
      <c r="H49" s="343"/>
      <c r="I49" s="343"/>
      <c r="J49" s="437">
        <v>1205999956</v>
      </c>
      <c r="K49" s="344"/>
      <c r="L49" s="345"/>
      <c r="M49" s="158"/>
      <c r="N49" s="351">
        <v>3412.9798754799999</v>
      </c>
    </row>
    <row r="50" spans="1:14" s="274" customFormat="1" ht="13.5" customHeight="1" x14ac:dyDescent="0.2">
      <c r="A50" s="551" t="s">
        <v>263</v>
      </c>
      <c r="B50" s="551"/>
      <c r="C50" s="551"/>
      <c r="D50" s="551"/>
      <c r="E50" s="551"/>
      <c r="F50" s="551"/>
      <c r="G50" s="551"/>
      <c r="H50" s="551"/>
      <c r="I50" s="551"/>
      <c r="J50" s="551"/>
      <c r="K50" s="291"/>
      <c r="L50" s="291"/>
      <c r="M50" s="560">
        <v>7916.243740418</v>
      </c>
      <c r="N50" s="560"/>
    </row>
    <row r="51" spans="1:14" s="274" customFormat="1" ht="16" customHeight="1" x14ac:dyDescent="0.2">
      <c r="A51" s="278" t="s">
        <v>281</v>
      </c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</row>
    <row r="52" spans="1:14" s="274" customFormat="1" ht="14.25" customHeight="1" x14ac:dyDescent="0.2">
      <c r="A52" s="224"/>
      <c r="B52" s="201"/>
      <c r="C52" s="201"/>
      <c r="D52" s="201"/>
      <c r="E52" s="201"/>
      <c r="F52" s="201"/>
      <c r="G52" s="202"/>
      <c r="H52" s="202"/>
      <c r="I52" s="308"/>
      <c r="J52" s="308"/>
      <c r="L52" s="175"/>
      <c r="M52" s="408"/>
      <c r="N52" s="319"/>
    </row>
    <row r="53" spans="1:14" s="274" customFormat="1" x14ac:dyDescent="0.2">
      <c r="A53" s="276" t="s">
        <v>351</v>
      </c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</row>
    <row r="54" spans="1:14" s="274" customFormat="1" ht="9" customHeight="1" x14ac:dyDescent="0.2">
      <c r="A54" s="542" t="s">
        <v>120</v>
      </c>
      <c r="B54" s="529" t="s">
        <v>124</v>
      </c>
      <c r="C54" s="543"/>
      <c r="D54" s="544"/>
      <c r="E54" s="529" t="s">
        <v>121</v>
      </c>
      <c r="F54" s="544"/>
      <c r="G54" s="529" t="s">
        <v>167</v>
      </c>
      <c r="H54" s="543"/>
      <c r="I54" s="543"/>
      <c r="J54" s="543"/>
      <c r="K54" s="543"/>
      <c r="L54" s="544"/>
      <c r="M54" s="529" t="s">
        <v>168</v>
      </c>
      <c r="N54" s="543"/>
    </row>
    <row r="55" spans="1:14" s="274" customFormat="1" ht="12.75" customHeight="1" x14ac:dyDescent="0.2">
      <c r="A55" s="542"/>
      <c r="B55" s="529"/>
      <c r="C55" s="543"/>
      <c r="D55" s="544"/>
      <c r="E55" s="529"/>
      <c r="F55" s="544"/>
      <c r="G55" s="529"/>
      <c r="H55" s="543"/>
      <c r="I55" s="543"/>
      <c r="J55" s="543"/>
      <c r="K55" s="543"/>
      <c r="L55" s="544"/>
      <c r="M55" s="529"/>
      <c r="N55" s="543"/>
    </row>
    <row r="56" spans="1:14" s="274" customFormat="1" ht="12.75" customHeight="1" x14ac:dyDescent="0.2">
      <c r="A56" s="120">
        <v>1</v>
      </c>
      <c r="B56" s="127" t="s">
        <v>379</v>
      </c>
      <c r="C56" s="127"/>
      <c r="D56" s="127"/>
      <c r="E56" s="556">
        <v>44592</v>
      </c>
      <c r="F56" s="556"/>
      <c r="G56" s="554" t="s">
        <v>307</v>
      </c>
      <c r="H56" s="554"/>
      <c r="I56" s="554"/>
      <c r="J56" s="554"/>
      <c r="K56" s="554"/>
      <c r="L56" s="554"/>
      <c r="N56" s="351">
        <v>400</v>
      </c>
    </row>
    <row r="57" spans="1:14" s="274" customFormat="1" ht="12.75" customHeight="1" x14ac:dyDescent="0.2">
      <c r="A57" s="120">
        <v>2</v>
      </c>
      <c r="B57" s="159" t="s">
        <v>398</v>
      </c>
      <c r="C57" s="127"/>
      <c r="D57" s="127"/>
      <c r="E57" s="556">
        <v>44610</v>
      </c>
      <c r="F57" s="556"/>
      <c r="G57" s="554" t="s">
        <v>307</v>
      </c>
      <c r="H57" s="554"/>
      <c r="I57" s="554"/>
      <c r="J57" s="554"/>
      <c r="K57" s="554"/>
      <c r="L57" s="554"/>
      <c r="N57" s="351">
        <v>800</v>
      </c>
    </row>
    <row r="58" spans="1:14" s="274" customFormat="1" ht="11.5" customHeight="1" x14ac:dyDescent="0.2">
      <c r="A58" s="120">
        <v>3</v>
      </c>
      <c r="B58" s="159" t="s">
        <v>405</v>
      </c>
      <c r="C58" s="127"/>
      <c r="D58" s="127"/>
      <c r="E58" s="556">
        <v>44614</v>
      </c>
      <c r="F58" s="556"/>
      <c r="G58" s="554" t="s">
        <v>307</v>
      </c>
      <c r="H58" s="554"/>
      <c r="I58" s="554"/>
      <c r="J58" s="554"/>
      <c r="K58" s="554"/>
      <c r="L58" s="554"/>
      <c r="N58" s="351">
        <v>750</v>
      </c>
    </row>
    <row r="59" spans="1:14" s="274" customFormat="1" ht="14" x14ac:dyDescent="0.2">
      <c r="A59" s="120">
        <v>4</v>
      </c>
      <c r="B59" s="159" t="s">
        <v>433</v>
      </c>
      <c r="C59" s="127"/>
      <c r="D59" s="127"/>
      <c r="E59" s="556">
        <v>44644</v>
      </c>
      <c r="F59" s="556"/>
      <c r="G59" s="557" t="s">
        <v>307</v>
      </c>
      <c r="H59" s="557"/>
      <c r="I59" s="557"/>
      <c r="J59" s="557"/>
      <c r="K59" s="557"/>
      <c r="L59" s="557"/>
      <c r="N59" s="351">
        <v>3500</v>
      </c>
    </row>
    <row r="60" spans="1:14" s="274" customFormat="1" ht="10.5" customHeight="1" x14ac:dyDescent="0.2">
      <c r="A60" s="551" t="s">
        <v>263</v>
      </c>
      <c r="B60" s="551"/>
      <c r="C60" s="551"/>
      <c r="D60" s="551"/>
      <c r="E60" s="551"/>
      <c r="F60" s="551"/>
      <c r="G60" s="551"/>
      <c r="H60" s="551"/>
      <c r="I60" s="551"/>
      <c r="J60" s="551"/>
      <c r="K60" s="551"/>
      <c r="L60" s="551"/>
      <c r="M60" s="558">
        <v>5450</v>
      </c>
      <c r="N60" s="558"/>
    </row>
    <row r="61" spans="1:14" s="274" customFormat="1" ht="13.5" customHeight="1" x14ac:dyDescent="0.2">
      <c r="A61" s="224" t="s">
        <v>281</v>
      </c>
      <c r="B61" s="201"/>
      <c r="C61" s="201"/>
      <c r="D61" s="201"/>
      <c r="E61" s="201"/>
      <c r="F61" s="201"/>
      <c r="G61" s="202"/>
      <c r="H61" s="202"/>
      <c r="I61" s="308"/>
      <c r="J61" s="308"/>
      <c r="L61" s="175"/>
      <c r="M61" s="408"/>
      <c r="N61" s="319"/>
    </row>
    <row r="62" spans="1:14" s="274" customFormat="1" ht="13.5" customHeight="1" x14ac:dyDescent="0.2">
      <c r="A62" s="120"/>
      <c r="B62" s="201"/>
      <c r="C62" s="201"/>
      <c r="D62" s="201"/>
      <c r="E62" s="201"/>
      <c r="F62" s="201"/>
      <c r="G62" s="202"/>
      <c r="H62" s="202"/>
      <c r="I62" s="308"/>
      <c r="J62" s="308"/>
      <c r="L62" s="175"/>
      <c r="M62" s="408"/>
      <c r="N62" s="587"/>
    </row>
    <row r="63" spans="1:14" s="274" customFormat="1" ht="13.5" customHeight="1" x14ac:dyDescent="0.2">
      <c r="A63" s="276" t="s">
        <v>355</v>
      </c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</row>
    <row r="64" spans="1:14" s="274" customFormat="1" ht="14.25" customHeight="1" x14ac:dyDescent="0.2">
      <c r="A64" s="542" t="s">
        <v>120</v>
      </c>
      <c r="B64" s="529" t="s">
        <v>124</v>
      </c>
      <c r="C64" s="543"/>
      <c r="D64" s="544"/>
      <c r="E64" s="529" t="s">
        <v>285</v>
      </c>
      <c r="F64" s="544"/>
      <c r="G64" s="529" t="s">
        <v>167</v>
      </c>
      <c r="H64" s="543"/>
      <c r="I64" s="543"/>
      <c r="J64" s="543"/>
      <c r="K64" s="543"/>
      <c r="L64" s="544"/>
      <c r="M64" s="529" t="s">
        <v>168</v>
      </c>
      <c r="N64" s="543"/>
    </row>
    <row r="65" spans="1:14" s="274" customFormat="1" ht="14.25" customHeight="1" x14ac:dyDescent="0.2">
      <c r="A65" s="542"/>
      <c r="B65" s="529"/>
      <c r="C65" s="543"/>
      <c r="D65" s="544"/>
      <c r="E65" s="529"/>
      <c r="F65" s="544"/>
      <c r="G65" s="529"/>
      <c r="H65" s="543"/>
      <c r="I65" s="543"/>
      <c r="J65" s="543"/>
      <c r="K65" s="543"/>
      <c r="L65" s="544"/>
      <c r="M65" s="529"/>
      <c r="N65" s="543"/>
    </row>
    <row r="66" spans="1:14" s="274" customFormat="1" ht="14.25" customHeight="1" x14ac:dyDescent="0.2">
      <c r="A66" s="123" t="s">
        <v>183</v>
      </c>
      <c r="B66" s="297"/>
      <c r="C66" s="297"/>
      <c r="D66" s="297"/>
      <c r="E66" s="555"/>
      <c r="F66" s="555"/>
      <c r="G66" s="297"/>
      <c r="H66" s="297"/>
      <c r="I66" s="297"/>
      <c r="J66" s="297"/>
      <c r="K66" s="297"/>
      <c r="L66" s="297"/>
      <c r="M66" s="297"/>
      <c r="N66" s="306"/>
    </row>
    <row r="67" spans="1:14" s="274" customFormat="1" ht="14.25" customHeight="1" x14ac:dyDescent="0.2">
      <c r="A67" s="231">
        <v>1</v>
      </c>
      <c r="B67" s="159" t="s">
        <v>357</v>
      </c>
      <c r="C67" s="159"/>
      <c r="D67" s="159"/>
      <c r="E67" s="553">
        <v>44573</v>
      </c>
      <c r="F67" s="553"/>
      <c r="G67" s="554" t="s">
        <v>361</v>
      </c>
      <c r="H67" s="554"/>
      <c r="I67" s="554"/>
      <c r="J67" s="554"/>
      <c r="K67" s="554"/>
      <c r="L67" s="554"/>
      <c r="N67" s="264">
        <v>1500</v>
      </c>
    </row>
    <row r="68" spans="1:14" s="274" customFormat="1" ht="14.25" customHeight="1" x14ac:dyDescent="0.2">
      <c r="A68" s="231">
        <v>2</v>
      </c>
      <c r="B68" s="159" t="s">
        <v>443</v>
      </c>
      <c r="C68" s="159"/>
      <c r="D68" s="159"/>
      <c r="E68" s="553">
        <v>44614</v>
      </c>
      <c r="F68" s="553"/>
      <c r="G68" s="554" t="s">
        <v>406</v>
      </c>
      <c r="H68" s="554"/>
      <c r="I68" s="554"/>
      <c r="J68" s="554"/>
      <c r="K68" s="554"/>
      <c r="L68" s="554"/>
      <c r="N68" s="264">
        <v>3000</v>
      </c>
    </row>
    <row r="69" spans="1:14" s="274" customFormat="1" ht="12" customHeight="1" x14ac:dyDescent="0.2">
      <c r="A69" s="231">
        <v>3</v>
      </c>
      <c r="B69" s="159" t="s">
        <v>415</v>
      </c>
      <c r="C69" s="159"/>
      <c r="D69" s="159"/>
      <c r="E69" s="553">
        <v>44617</v>
      </c>
      <c r="F69" s="553"/>
      <c r="G69" s="554" t="s">
        <v>407</v>
      </c>
      <c r="H69" s="554"/>
      <c r="I69" s="554"/>
      <c r="J69" s="554"/>
      <c r="K69" s="554"/>
      <c r="L69" s="554"/>
      <c r="N69" s="264">
        <v>400</v>
      </c>
    </row>
    <row r="70" spans="1:14" s="274" customFormat="1" ht="12" customHeight="1" x14ac:dyDescent="0.2">
      <c r="A70" s="231">
        <v>4</v>
      </c>
      <c r="B70" s="159" t="s">
        <v>416</v>
      </c>
      <c r="C70" s="159"/>
      <c r="D70" s="159"/>
      <c r="E70" s="553">
        <v>44617</v>
      </c>
      <c r="F70" s="553"/>
      <c r="G70" s="554" t="s">
        <v>406</v>
      </c>
      <c r="H70" s="554"/>
      <c r="I70" s="554"/>
      <c r="J70" s="554"/>
      <c r="K70" s="554"/>
      <c r="L70" s="554"/>
      <c r="N70" s="264">
        <v>100</v>
      </c>
    </row>
    <row r="71" spans="1:14" s="274" customFormat="1" ht="12" customHeight="1" x14ac:dyDescent="0.2">
      <c r="A71" s="231">
        <v>5</v>
      </c>
      <c r="B71" s="159" t="s">
        <v>455</v>
      </c>
      <c r="C71" s="159"/>
      <c r="D71" s="159"/>
      <c r="E71" s="553">
        <v>44651</v>
      </c>
      <c r="F71" s="553"/>
      <c r="G71" s="554" t="s">
        <v>406</v>
      </c>
      <c r="H71" s="554"/>
      <c r="I71" s="554"/>
      <c r="J71" s="554"/>
      <c r="K71" s="554"/>
      <c r="L71" s="554"/>
      <c r="N71" s="264">
        <v>800</v>
      </c>
    </row>
    <row r="72" spans="1:14" s="274" customFormat="1" ht="13.5" customHeight="1" x14ac:dyDescent="0.2">
      <c r="A72" s="231">
        <v>6</v>
      </c>
      <c r="B72" s="159" t="s">
        <v>455</v>
      </c>
      <c r="C72" s="159"/>
      <c r="D72" s="159"/>
      <c r="E72" s="553">
        <v>44651</v>
      </c>
      <c r="F72" s="553"/>
      <c r="G72" s="554" t="s">
        <v>456</v>
      </c>
      <c r="H72" s="554"/>
      <c r="I72" s="554"/>
      <c r="J72" s="554"/>
      <c r="K72" s="554"/>
      <c r="L72" s="554"/>
      <c r="N72" s="264">
        <v>200</v>
      </c>
    </row>
    <row r="73" spans="1:14" s="274" customFormat="1" ht="13.5" customHeight="1" x14ac:dyDescent="0.2">
      <c r="A73" s="231">
        <v>7</v>
      </c>
      <c r="B73" s="159" t="s">
        <v>476</v>
      </c>
      <c r="C73" s="159"/>
      <c r="D73" s="159"/>
      <c r="E73" s="553">
        <v>44670</v>
      </c>
      <c r="F73" s="553"/>
      <c r="G73" s="554" t="s">
        <v>477</v>
      </c>
      <c r="H73" s="554"/>
      <c r="I73" s="554"/>
      <c r="J73" s="554"/>
      <c r="K73" s="554"/>
      <c r="L73" s="554"/>
      <c r="N73" s="264">
        <v>3029</v>
      </c>
    </row>
    <row r="74" spans="1:14" s="274" customFormat="1" ht="13.5" customHeight="1" x14ac:dyDescent="0.2">
      <c r="A74" s="231">
        <v>8</v>
      </c>
      <c r="B74" s="159" t="s">
        <v>476</v>
      </c>
      <c r="C74" s="159"/>
      <c r="D74" s="159"/>
      <c r="E74" s="553">
        <v>44670</v>
      </c>
      <c r="F74" s="553"/>
      <c r="G74" s="554" t="s">
        <v>478</v>
      </c>
      <c r="H74" s="554"/>
      <c r="I74" s="554"/>
      <c r="J74" s="554"/>
      <c r="K74" s="554"/>
      <c r="L74" s="554"/>
      <c r="N74" s="264">
        <v>991</v>
      </c>
    </row>
    <row r="75" spans="1:14" s="274" customFormat="1" ht="17.25" customHeight="1" x14ac:dyDescent="0.2">
      <c r="A75" s="551" t="s">
        <v>105</v>
      </c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2">
        <v>10020</v>
      </c>
      <c r="N75" s="552"/>
    </row>
    <row r="76" spans="1:14" s="274" customFormat="1" ht="13.5" customHeight="1" x14ac:dyDescent="0.2">
      <c r="A76" s="224" t="s">
        <v>281</v>
      </c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26"/>
      <c r="N76" s="226"/>
    </row>
    <row r="77" spans="1:14" s="274" customFormat="1" ht="13.5" customHeight="1" x14ac:dyDescent="0.2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118"/>
    </row>
    <row r="78" spans="1:14" s="274" customFormat="1" ht="15" customHeight="1" x14ac:dyDescent="0.2">
      <c r="A78" s="542" t="s">
        <v>120</v>
      </c>
      <c r="B78" s="529" t="s">
        <v>124</v>
      </c>
      <c r="C78" s="543"/>
      <c r="D78" s="544"/>
      <c r="E78" s="529" t="s">
        <v>284</v>
      </c>
      <c r="F78" s="544"/>
      <c r="G78" s="529" t="s">
        <v>167</v>
      </c>
      <c r="H78" s="543"/>
      <c r="I78" s="543"/>
      <c r="J78" s="543"/>
      <c r="K78" s="543"/>
      <c r="L78" s="544"/>
      <c r="M78" s="529" t="s">
        <v>168</v>
      </c>
      <c r="N78" s="543"/>
    </row>
    <row r="79" spans="1:14" s="274" customFormat="1" ht="15" customHeight="1" x14ac:dyDescent="0.2">
      <c r="A79" s="542"/>
      <c r="B79" s="529"/>
      <c r="C79" s="543"/>
      <c r="D79" s="544"/>
      <c r="E79" s="529"/>
      <c r="F79" s="544"/>
      <c r="G79" s="529"/>
      <c r="H79" s="543"/>
      <c r="I79" s="543"/>
      <c r="J79" s="543"/>
      <c r="K79" s="543"/>
      <c r="L79" s="544"/>
      <c r="M79" s="529"/>
      <c r="N79" s="543"/>
    </row>
    <row r="80" spans="1:14" s="274" customFormat="1" ht="15" customHeight="1" x14ac:dyDescent="0.2">
      <c r="A80" s="123" t="s">
        <v>283</v>
      </c>
      <c r="B80" s="124"/>
      <c r="C80" s="124"/>
      <c r="D80" s="124"/>
      <c r="F80" s="124"/>
      <c r="G80" s="381"/>
      <c r="H80" s="381"/>
      <c r="I80" s="410"/>
      <c r="J80" s="410"/>
      <c r="L80" s="382"/>
      <c r="M80" s="406"/>
      <c r="N80" s="319"/>
    </row>
    <row r="81" spans="1:14" s="274" customFormat="1" ht="15" customHeight="1" x14ac:dyDescent="0.2">
      <c r="A81" s="121">
        <v>1</v>
      </c>
      <c r="B81" s="124" t="s">
        <v>352</v>
      </c>
      <c r="C81" s="124"/>
      <c r="D81" s="124"/>
      <c r="E81" s="550">
        <v>44568</v>
      </c>
      <c r="F81" s="550"/>
      <c r="G81" s="546" t="s">
        <v>293</v>
      </c>
      <c r="H81" s="546"/>
      <c r="I81" s="546"/>
      <c r="J81" s="546"/>
      <c r="K81" s="546"/>
      <c r="L81" s="546"/>
      <c r="N81" s="330">
        <v>1000</v>
      </c>
    </row>
    <row r="82" spans="1:14" s="274" customFormat="1" ht="15" customHeight="1" x14ac:dyDescent="0.2">
      <c r="A82" s="121">
        <v>2</v>
      </c>
      <c r="B82" s="124" t="s">
        <v>352</v>
      </c>
      <c r="C82" s="124"/>
      <c r="D82" s="124"/>
      <c r="E82" s="550">
        <v>44568</v>
      </c>
      <c r="F82" s="550"/>
      <c r="G82" s="546" t="s">
        <v>353</v>
      </c>
      <c r="H82" s="546"/>
      <c r="I82" s="546"/>
      <c r="J82" s="546"/>
      <c r="K82" s="546"/>
      <c r="L82" s="546"/>
      <c r="M82" s="406"/>
      <c r="N82" s="330">
        <v>313</v>
      </c>
    </row>
    <row r="83" spans="1:14" s="274" customFormat="1" ht="15" customHeight="1" x14ac:dyDescent="0.2">
      <c r="A83" s="121">
        <v>3</v>
      </c>
      <c r="B83" s="124" t="s">
        <v>292</v>
      </c>
      <c r="C83" s="124"/>
      <c r="D83" s="124"/>
      <c r="E83" s="550" t="s">
        <v>375</v>
      </c>
      <c r="F83" s="550"/>
      <c r="G83" s="546" t="s">
        <v>346</v>
      </c>
      <c r="H83" s="546"/>
      <c r="I83" s="546"/>
      <c r="J83" s="546"/>
      <c r="K83" s="546"/>
      <c r="L83" s="546"/>
      <c r="M83" s="406"/>
      <c r="N83" s="330">
        <v>1100</v>
      </c>
    </row>
    <row r="84" spans="1:14" s="274" customFormat="1" ht="15" customHeight="1" x14ac:dyDescent="0.2">
      <c r="A84" s="121">
        <v>4</v>
      </c>
      <c r="B84" s="124" t="s">
        <v>291</v>
      </c>
      <c r="C84" s="124"/>
      <c r="D84" s="124"/>
      <c r="E84" s="550">
        <v>44595</v>
      </c>
      <c r="F84" s="550"/>
      <c r="G84" s="546" t="s">
        <v>378</v>
      </c>
      <c r="H84" s="546"/>
      <c r="I84" s="546"/>
      <c r="J84" s="546"/>
      <c r="K84" s="546"/>
      <c r="L84" s="546"/>
      <c r="M84" s="406"/>
      <c r="N84" s="330">
        <v>559.20000000000005</v>
      </c>
    </row>
    <row r="85" spans="1:14" s="274" customFormat="1" ht="15" customHeight="1" x14ac:dyDescent="0.2">
      <c r="A85" s="121">
        <v>5</v>
      </c>
      <c r="B85" s="124" t="s">
        <v>382</v>
      </c>
      <c r="C85" s="124"/>
      <c r="D85" s="124"/>
      <c r="E85" s="550" t="s">
        <v>384</v>
      </c>
      <c r="F85" s="550"/>
      <c r="G85" s="546" t="s">
        <v>381</v>
      </c>
      <c r="H85" s="546"/>
      <c r="I85" s="546"/>
      <c r="J85" s="546"/>
      <c r="K85" s="546"/>
      <c r="L85" s="546"/>
      <c r="M85" s="406"/>
      <c r="N85" s="330">
        <v>1000</v>
      </c>
    </row>
    <row r="86" spans="1:14" s="274" customFormat="1" ht="15" customHeight="1" x14ac:dyDescent="0.2">
      <c r="A86" s="121">
        <v>6</v>
      </c>
      <c r="B86" s="124" t="s">
        <v>401</v>
      </c>
      <c r="C86" s="124"/>
      <c r="D86" s="124"/>
      <c r="E86" s="550">
        <v>44607</v>
      </c>
      <c r="F86" s="550"/>
      <c r="G86" s="546" t="s">
        <v>293</v>
      </c>
      <c r="H86" s="546"/>
      <c r="I86" s="546"/>
      <c r="J86" s="546"/>
      <c r="K86" s="546"/>
      <c r="L86" s="546"/>
      <c r="M86" s="406"/>
      <c r="N86" s="330">
        <v>1750</v>
      </c>
    </row>
    <row r="87" spans="1:14" s="274" customFormat="1" ht="15" customHeight="1" x14ac:dyDescent="0.2">
      <c r="A87" s="121">
        <v>7</v>
      </c>
      <c r="B87" s="124" t="s">
        <v>401</v>
      </c>
      <c r="C87" s="124"/>
      <c r="D87" s="124"/>
      <c r="E87" s="550">
        <v>44607</v>
      </c>
      <c r="F87" s="550"/>
      <c r="G87" s="546" t="s">
        <v>395</v>
      </c>
      <c r="H87" s="546"/>
      <c r="I87" s="546"/>
      <c r="J87" s="546"/>
      <c r="K87" s="546"/>
      <c r="L87" s="546"/>
      <c r="M87" s="406"/>
      <c r="N87" s="330">
        <v>750</v>
      </c>
    </row>
    <row r="88" spans="1:14" s="274" customFormat="1" ht="15" customHeight="1" x14ac:dyDescent="0.2">
      <c r="A88" s="121">
        <v>8</v>
      </c>
      <c r="B88" s="124" t="s">
        <v>389</v>
      </c>
      <c r="C88" s="124"/>
      <c r="D88" s="124"/>
      <c r="E88" s="550" t="s">
        <v>393</v>
      </c>
      <c r="F88" s="550"/>
      <c r="G88" s="546" t="s">
        <v>396</v>
      </c>
      <c r="H88" s="546"/>
      <c r="I88" s="546"/>
      <c r="J88" s="546"/>
      <c r="K88" s="546"/>
      <c r="L88" s="546"/>
      <c r="M88" s="406"/>
      <c r="N88" s="330">
        <v>1228.0550000000001</v>
      </c>
    </row>
    <row r="89" spans="1:14" s="274" customFormat="1" ht="15" customHeight="1" x14ac:dyDescent="0.2">
      <c r="A89" s="121">
        <v>9</v>
      </c>
      <c r="B89" s="124" t="s">
        <v>390</v>
      </c>
      <c r="C89" s="124"/>
      <c r="E89" s="550" t="s">
        <v>394</v>
      </c>
      <c r="F89" s="550"/>
      <c r="G89" s="546" t="s">
        <v>397</v>
      </c>
      <c r="H89" s="546"/>
      <c r="I89" s="546"/>
      <c r="J89" s="546"/>
      <c r="K89" s="546"/>
      <c r="L89" s="546"/>
      <c r="M89" s="406"/>
      <c r="N89" s="330">
        <v>1500</v>
      </c>
    </row>
    <row r="90" spans="1:14" s="274" customFormat="1" ht="15" customHeight="1" x14ac:dyDescent="0.2">
      <c r="A90" s="121">
        <v>10</v>
      </c>
      <c r="B90" s="124" t="s">
        <v>408</v>
      </c>
      <c r="C90" s="124"/>
      <c r="E90" s="545" t="s">
        <v>450</v>
      </c>
      <c r="F90" s="545"/>
      <c r="G90" s="546" t="s">
        <v>378</v>
      </c>
      <c r="H90" s="546"/>
      <c r="I90" s="546"/>
      <c r="J90" s="546"/>
      <c r="K90" s="546"/>
      <c r="L90" s="546"/>
      <c r="M90" s="406"/>
      <c r="N90" s="330">
        <v>1988.0450000000001</v>
      </c>
    </row>
    <row r="91" spans="1:14" s="274" customFormat="1" ht="15" customHeight="1" x14ac:dyDescent="0.2">
      <c r="A91" s="121">
        <v>11</v>
      </c>
      <c r="B91" s="124" t="s">
        <v>408</v>
      </c>
      <c r="C91" s="124"/>
      <c r="E91" s="545" t="s">
        <v>450</v>
      </c>
      <c r="F91" s="545"/>
      <c r="G91" s="546" t="s">
        <v>409</v>
      </c>
      <c r="H91" s="546"/>
      <c r="I91" s="546"/>
      <c r="J91" s="546"/>
      <c r="K91" s="546"/>
      <c r="L91" s="546"/>
      <c r="M91" s="406"/>
      <c r="N91" s="330">
        <v>1261.19</v>
      </c>
    </row>
    <row r="92" spans="1:14" s="274" customFormat="1" ht="15" customHeight="1" x14ac:dyDescent="0.2">
      <c r="A92" s="121">
        <v>12</v>
      </c>
      <c r="B92" s="124" t="s">
        <v>419</v>
      </c>
      <c r="C92" s="124"/>
      <c r="E92" s="545" t="s">
        <v>451</v>
      </c>
      <c r="F92" s="545"/>
      <c r="G92" s="546" t="s">
        <v>410</v>
      </c>
      <c r="H92" s="546"/>
      <c r="I92" s="546"/>
      <c r="J92" s="546"/>
      <c r="K92" s="546"/>
      <c r="L92" s="546"/>
      <c r="M92" s="406"/>
      <c r="N92" s="330">
        <v>525.38499999999999</v>
      </c>
    </row>
    <row r="93" spans="1:14" s="274" customFormat="1" ht="15" customHeight="1" x14ac:dyDescent="0.2">
      <c r="A93" s="121">
        <v>13</v>
      </c>
      <c r="B93" s="124" t="s">
        <v>419</v>
      </c>
      <c r="C93" s="124"/>
      <c r="E93" s="545" t="s">
        <v>451</v>
      </c>
      <c r="F93" s="545"/>
      <c r="G93" s="546" t="s">
        <v>409</v>
      </c>
      <c r="H93" s="546"/>
      <c r="I93" s="546"/>
      <c r="J93" s="546"/>
      <c r="K93" s="546"/>
      <c r="L93" s="546"/>
      <c r="M93" s="406"/>
      <c r="N93" s="330">
        <v>305.11500000000001</v>
      </c>
    </row>
    <row r="94" spans="1:14" s="274" customFormat="1" ht="15" customHeight="1" x14ac:dyDescent="0.2">
      <c r="A94" s="121">
        <v>14</v>
      </c>
      <c r="B94" s="124" t="s">
        <v>417</v>
      </c>
      <c r="C94" s="124"/>
      <c r="E94" s="545">
        <v>44617</v>
      </c>
      <c r="F94" s="545"/>
      <c r="G94" s="546" t="s">
        <v>396</v>
      </c>
      <c r="H94" s="546"/>
      <c r="I94" s="546"/>
      <c r="J94" s="546"/>
      <c r="K94" s="546"/>
      <c r="L94" s="546"/>
      <c r="M94" s="406"/>
      <c r="N94" s="330">
        <v>2200</v>
      </c>
    </row>
    <row r="95" spans="1:14" s="274" customFormat="1" ht="15" customHeight="1" x14ac:dyDescent="0.2">
      <c r="A95" s="121">
        <v>15</v>
      </c>
      <c r="B95" s="124" t="s">
        <v>420</v>
      </c>
      <c r="C95" s="124"/>
      <c r="E95" s="550" t="s">
        <v>446</v>
      </c>
      <c r="F95" s="550"/>
      <c r="G95" s="546" t="s">
        <v>421</v>
      </c>
      <c r="H95" s="546"/>
      <c r="I95" s="546"/>
      <c r="J95" s="546"/>
      <c r="K95" s="546"/>
      <c r="L95" s="546"/>
      <c r="M95" s="406"/>
      <c r="N95" s="330">
        <v>1400</v>
      </c>
    </row>
    <row r="96" spans="1:14" s="274" customFormat="1" ht="15" customHeight="1" x14ac:dyDescent="0.2">
      <c r="A96" s="121">
        <v>16</v>
      </c>
      <c r="B96" s="124" t="s">
        <v>425</v>
      </c>
      <c r="C96" s="124"/>
      <c r="E96" s="550" t="s">
        <v>447</v>
      </c>
      <c r="F96" s="550"/>
      <c r="G96" s="546" t="s">
        <v>426</v>
      </c>
      <c r="H96" s="546"/>
      <c r="I96" s="546"/>
      <c r="J96" s="546"/>
      <c r="K96" s="546"/>
      <c r="L96" s="546"/>
      <c r="M96" s="406"/>
      <c r="N96" s="330">
        <v>775</v>
      </c>
    </row>
    <row r="97" spans="1:14" s="274" customFormat="1" ht="15" customHeight="1" x14ac:dyDescent="0.2">
      <c r="A97" s="121">
        <v>17</v>
      </c>
      <c r="B97" s="124" t="s">
        <v>428</v>
      </c>
      <c r="C97" s="124"/>
      <c r="E97" s="550" t="s">
        <v>448</v>
      </c>
      <c r="F97" s="550"/>
      <c r="G97" s="546" t="s">
        <v>430</v>
      </c>
      <c r="H97" s="546"/>
      <c r="I97" s="546"/>
      <c r="J97" s="546"/>
      <c r="K97" s="546"/>
      <c r="L97" s="546"/>
      <c r="M97" s="406"/>
      <c r="N97" s="330">
        <v>3000</v>
      </c>
    </row>
    <row r="98" spans="1:14" s="291" customFormat="1" ht="13.5" customHeight="1" x14ac:dyDescent="0.2">
      <c r="A98" s="121">
        <v>18</v>
      </c>
      <c r="B98" s="124" t="s">
        <v>429</v>
      </c>
      <c r="C98" s="124"/>
      <c r="D98" s="274"/>
      <c r="E98" s="550">
        <v>44637</v>
      </c>
      <c r="F98" s="550"/>
      <c r="G98" s="546" t="s">
        <v>396</v>
      </c>
      <c r="H98" s="546"/>
      <c r="I98" s="546"/>
      <c r="J98" s="546"/>
      <c r="K98" s="546"/>
      <c r="L98" s="546"/>
      <c r="M98" s="406"/>
      <c r="N98" s="330">
        <v>1700</v>
      </c>
    </row>
    <row r="99" spans="1:14" s="291" customFormat="1" ht="13.5" customHeight="1" x14ac:dyDescent="0.2">
      <c r="A99" s="121">
        <v>19</v>
      </c>
      <c r="B99" s="124" t="s">
        <v>429</v>
      </c>
      <c r="C99" s="124"/>
      <c r="D99" s="274"/>
      <c r="E99" s="550">
        <v>44637</v>
      </c>
      <c r="F99" s="550"/>
      <c r="G99" s="546" t="s">
        <v>449</v>
      </c>
      <c r="H99" s="546"/>
      <c r="I99" s="546"/>
      <c r="J99" s="546"/>
      <c r="K99" s="546"/>
      <c r="L99" s="546"/>
      <c r="M99" s="406"/>
      <c r="N99" s="330">
        <v>300</v>
      </c>
    </row>
    <row r="100" spans="1:14" s="274" customFormat="1" ht="14.25" customHeight="1" x14ac:dyDescent="0.2">
      <c r="A100" s="121">
        <v>20</v>
      </c>
      <c r="B100" s="124" t="s">
        <v>434</v>
      </c>
      <c r="C100" s="124"/>
      <c r="D100" s="124"/>
      <c r="E100" s="545" t="s">
        <v>435</v>
      </c>
      <c r="F100" s="545"/>
      <c r="G100" s="546" t="s">
        <v>441</v>
      </c>
      <c r="H100" s="546"/>
      <c r="I100" s="546"/>
      <c r="J100" s="546"/>
      <c r="K100" s="546"/>
      <c r="L100" s="546"/>
      <c r="M100" s="217"/>
      <c r="N100" s="217">
        <v>1738.66</v>
      </c>
    </row>
    <row r="101" spans="1:14" s="274" customFormat="1" ht="13.5" customHeight="1" x14ac:dyDescent="0.2">
      <c r="A101" s="121">
        <v>21</v>
      </c>
      <c r="B101" s="124" t="s">
        <v>436</v>
      </c>
      <c r="C101" s="124"/>
      <c r="D101" s="124"/>
      <c r="E101" s="545" t="s">
        <v>435</v>
      </c>
      <c r="F101" s="545"/>
      <c r="G101" s="546" t="s">
        <v>396</v>
      </c>
      <c r="H101" s="546"/>
      <c r="I101" s="546"/>
      <c r="J101" s="546"/>
      <c r="K101" s="546"/>
      <c r="L101" s="546"/>
      <c r="M101" s="217"/>
      <c r="N101" s="217">
        <v>2000</v>
      </c>
    </row>
    <row r="102" spans="1:14" s="274" customFormat="1" ht="14" customHeight="1" x14ac:dyDescent="0.2">
      <c r="A102" s="121">
        <v>22</v>
      </c>
      <c r="B102" s="124" t="s">
        <v>437</v>
      </c>
      <c r="C102" s="124"/>
      <c r="D102" s="124"/>
      <c r="E102" s="545" t="s">
        <v>438</v>
      </c>
      <c r="F102" s="545"/>
      <c r="G102" s="546" t="s">
        <v>397</v>
      </c>
      <c r="H102" s="546"/>
      <c r="I102" s="546"/>
      <c r="J102" s="546"/>
      <c r="K102" s="546"/>
      <c r="L102" s="546"/>
      <c r="M102" s="217"/>
      <c r="N102" s="217">
        <v>800</v>
      </c>
    </row>
    <row r="103" spans="1:14" s="274" customFormat="1" ht="13.5" customHeight="1" x14ac:dyDescent="0.2">
      <c r="A103" s="121">
        <v>23</v>
      </c>
      <c r="B103" s="124" t="s">
        <v>444</v>
      </c>
      <c r="C103" s="124"/>
      <c r="D103" s="124"/>
      <c r="E103" s="545">
        <v>44643</v>
      </c>
      <c r="F103" s="545"/>
      <c r="G103" s="546" t="s">
        <v>442</v>
      </c>
      <c r="H103" s="546"/>
      <c r="I103" s="546"/>
      <c r="J103" s="546"/>
      <c r="K103" s="546"/>
      <c r="L103" s="546"/>
      <c r="M103" s="217"/>
      <c r="N103" s="217">
        <v>250</v>
      </c>
    </row>
    <row r="104" spans="1:14" s="274" customFormat="1" ht="14.5" customHeight="1" x14ac:dyDescent="0.2">
      <c r="A104" s="121">
        <v>24</v>
      </c>
      <c r="B104" s="124" t="s">
        <v>445</v>
      </c>
      <c r="C104" s="124"/>
      <c r="D104" s="124"/>
      <c r="E104" s="545">
        <v>44643</v>
      </c>
      <c r="F104" s="545"/>
      <c r="G104" s="546" t="s">
        <v>353</v>
      </c>
      <c r="H104" s="546"/>
      <c r="I104" s="546"/>
      <c r="J104" s="546"/>
      <c r="K104" s="546"/>
      <c r="L104" s="546"/>
      <c r="M104" s="217"/>
      <c r="N104" s="217">
        <v>150</v>
      </c>
    </row>
    <row r="105" spans="1:14" s="274" customFormat="1" ht="14.5" customHeight="1" x14ac:dyDescent="0.2">
      <c r="A105" s="121">
        <v>25</v>
      </c>
      <c r="B105" s="124" t="s">
        <v>439</v>
      </c>
      <c r="C105" s="124"/>
      <c r="D105" s="124"/>
      <c r="E105" s="545" t="s">
        <v>440</v>
      </c>
      <c r="F105" s="545"/>
      <c r="G105" s="546" t="s">
        <v>293</v>
      </c>
      <c r="H105" s="546"/>
      <c r="I105" s="546"/>
      <c r="J105" s="546"/>
      <c r="K105" s="546"/>
      <c r="L105" s="546"/>
      <c r="M105" s="217"/>
      <c r="N105" s="217">
        <v>1500</v>
      </c>
    </row>
    <row r="106" spans="1:14" s="274" customFormat="1" ht="14.5" customHeight="1" x14ac:dyDescent="0.2">
      <c r="A106" s="121">
        <v>26</v>
      </c>
      <c r="B106" s="124" t="s">
        <v>458</v>
      </c>
      <c r="C106" s="124"/>
      <c r="D106" s="124"/>
      <c r="E106" s="545" t="s">
        <v>457</v>
      </c>
      <c r="F106" s="545"/>
      <c r="G106" s="546" t="s">
        <v>293</v>
      </c>
      <c r="H106" s="546"/>
      <c r="I106" s="546"/>
      <c r="J106" s="546"/>
      <c r="K106" s="546"/>
      <c r="L106" s="546"/>
      <c r="M106" s="217"/>
      <c r="N106" s="217">
        <v>750</v>
      </c>
    </row>
    <row r="107" spans="1:14" s="274" customFormat="1" ht="14.5" customHeight="1" x14ac:dyDescent="0.2">
      <c r="A107" s="121">
        <v>27</v>
      </c>
      <c r="B107" s="124" t="s">
        <v>459</v>
      </c>
      <c r="C107" s="124"/>
      <c r="D107" s="124"/>
      <c r="E107" s="545" t="s">
        <v>460</v>
      </c>
      <c r="F107" s="545"/>
      <c r="G107" s="546" t="s">
        <v>461</v>
      </c>
      <c r="H107" s="546"/>
      <c r="I107" s="546"/>
      <c r="J107" s="546"/>
      <c r="K107" s="546"/>
      <c r="L107" s="546"/>
      <c r="M107" s="217"/>
      <c r="N107" s="217">
        <v>396</v>
      </c>
    </row>
    <row r="108" spans="1:14" s="274" customFormat="1" ht="13.5" customHeight="1" x14ac:dyDescent="0.2">
      <c r="A108" s="121">
        <v>28</v>
      </c>
      <c r="B108" s="124" t="s">
        <v>462</v>
      </c>
      <c r="C108" s="124"/>
      <c r="D108" s="124"/>
      <c r="E108" s="545" t="s">
        <v>463</v>
      </c>
      <c r="F108" s="545"/>
      <c r="G108" s="546" t="s">
        <v>464</v>
      </c>
      <c r="H108" s="546"/>
      <c r="I108" s="546"/>
      <c r="J108" s="546"/>
      <c r="K108" s="546"/>
      <c r="L108" s="546"/>
      <c r="M108" s="217"/>
      <c r="N108" s="217">
        <v>800</v>
      </c>
    </row>
    <row r="109" spans="1:14" s="274" customFormat="1" ht="13.5" customHeight="1" x14ac:dyDescent="0.2">
      <c r="A109" s="121">
        <v>29</v>
      </c>
      <c r="B109" s="124" t="s">
        <v>469</v>
      </c>
      <c r="C109" s="124"/>
      <c r="D109" s="124"/>
      <c r="E109" s="545" t="s">
        <v>470</v>
      </c>
      <c r="F109" s="545"/>
      <c r="G109" s="546" t="s">
        <v>464</v>
      </c>
      <c r="H109" s="546"/>
      <c r="I109" s="546"/>
      <c r="J109" s="546"/>
      <c r="K109" s="546"/>
      <c r="L109" s="546"/>
      <c r="M109" s="217"/>
      <c r="N109" s="217">
        <v>3000</v>
      </c>
    </row>
    <row r="110" spans="1:14" s="274" customFormat="1" ht="13.5" customHeight="1" x14ac:dyDescent="0.2">
      <c r="A110" s="121">
        <v>30</v>
      </c>
      <c r="B110" s="124" t="s">
        <v>479</v>
      </c>
      <c r="C110" s="124"/>
      <c r="D110" s="124"/>
      <c r="E110" s="545">
        <v>44671</v>
      </c>
      <c r="F110" s="545"/>
      <c r="G110" s="546" t="s">
        <v>480</v>
      </c>
      <c r="H110" s="546"/>
      <c r="I110" s="546"/>
      <c r="J110" s="546"/>
      <c r="K110" s="546"/>
      <c r="L110" s="546"/>
      <c r="M110" s="217"/>
      <c r="N110" s="217">
        <v>544.5</v>
      </c>
    </row>
    <row r="111" spans="1:14" s="274" customFormat="1" ht="13.5" customHeight="1" x14ac:dyDescent="0.2">
      <c r="A111" s="121">
        <v>31</v>
      </c>
      <c r="B111" s="124" t="s">
        <v>479</v>
      </c>
      <c r="C111" s="124"/>
      <c r="D111" s="124"/>
      <c r="E111" s="545">
        <v>44671</v>
      </c>
      <c r="F111" s="545"/>
      <c r="G111" s="546" t="s">
        <v>481</v>
      </c>
      <c r="H111" s="546"/>
      <c r="I111" s="546"/>
      <c r="J111" s="546"/>
      <c r="K111" s="546"/>
      <c r="L111" s="546"/>
      <c r="M111" s="217"/>
      <c r="N111" s="217">
        <v>365</v>
      </c>
    </row>
    <row r="112" spans="1:14" s="274" customFormat="1" ht="13.5" customHeight="1" x14ac:dyDescent="0.2">
      <c r="A112" s="121">
        <v>32</v>
      </c>
      <c r="B112" s="124" t="s">
        <v>357</v>
      </c>
      <c r="C112" s="124"/>
      <c r="D112" s="124"/>
      <c r="E112" s="545">
        <v>44671</v>
      </c>
      <c r="F112" s="545"/>
      <c r="G112" s="546" t="s">
        <v>442</v>
      </c>
      <c r="H112" s="546"/>
      <c r="I112" s="546"/>
      <c r="J112" s="546"/>
      <c r="K112" s="546"/>
      <c r="L112" s="546"/>
      <c r="M112" s="217"/>
      <c r="N112" s="217">
        <v>2500</v>
      </c>
    </row>
    <row r="113" spans="1:14" s="274" customFormat="1" ht="13.5" customHeight="1" x14ac:dyDescent="0.2">
      <c r="A113" s="547" t="s">
        <v>105</v>
      </c>
      <c r="B113" s="547"/>
      <c r="C113" s="547"/>
      <c r="D113" s="547"/>
      <c r="E113" s="547"/>
      <c r="F113" s="547"/>
      <c r="G113" s="547"/>
      <c r="H113" s="547"/>
      <c r="I113" s="547"/>
      <c r="J113" s="547"/>
      <c r="K113" s="547"/>
      <c r="L113" s="547"/>
      <c r="M113" s="548">
        <v>37449.15</v>
      </c>
      <c r="N113" s="549"/>
    </row>
    <row r="114" spans="1:14" s="274" customFormat="1" ht="13.5" customHeight="1" x14ac:dyDescent="0.2">
      <c r="A114" s="538" t="s">
        <v>263</v>
      </c>
      <c r="B114" s="538"/>
      <c r="C114" s="538"/>
      <c r="D114" s="538"/>
      <c r="E114" s="538"/>
      <c r="F114" s="538"/>
      <c r="G114" s="538"/>
      <c r="H114" s="538"/>
      <c r="I114" s="538"/>
      <c r="J114" s="538"/>
      <c r="K114" s="538"/>
      <c r="L114" s="538"/>
      <c r="M114" s="539">
        <v>52919.15</v>
      </c>
      <c r="N114" s="540"/>
    </row>
    <row r="115" spans="1:14" s="274" customFormat="1" ht="13.5" customHeight="1" x14ac:dyDescent="0.2">
      <c r="A115" s="278" t="s">
        <v>281</v>
      </c>
      <c r="B115" s="201"/>
      <c r="C115" s="201"/>
      <c r="D115" s="201"/>
      <c r="E115" s="201"/>
      <c r="F115" s="201"/>
      <c r="G115" s="202"/>
      <c r="H115" s="202"/>
      <c r="I115" s="308"/>
      <c r="J115" s="308"/>
      <c r="L115" s="175"/>
      <c r="M115" s="408"/>
      <c r="N115" s="319"/>
    </row>
    <row r="116" spans="1:14" s="274" customFormat="1" ht="13.5" customHeight="1" x14ac:dyDescent="0.2">
      <c r="A116" s="278"/>
      <c r="B116" s="201"/>
      <c r="C116" s="201"/>
      <c r="D116" s="201"/>
      <c r="E116" s="201"/>
      <c r="F116" s="201"/>
      <c r="G116" s="202"/>
      <c r="H116" s="202"/>
      <c r="I116" s="308"/>
      <c r="J116" s="308"/>
      <c r="L116" s="175"/>
      <c r="M116" s="408"/>
      <c r="N116" s="319"/>
    </row>
    <row r="117" spans="1:14" s="274" customFormat="1" ht="13.5" customHeight="1" x14ac:dyDescent="0.2">
      <c r="A117" s="541"/>
      <c r="B117" s="541"/>
      <c r="C117" s="541"/>
      <c r="D117" s="541"/>
      <c r="E117" s="541"/>
      <c r="F117" s="541"/>
      <c r="G117" s="541"/>
      <c r="H117" s="541"/>
      <c r="I117" s="541"/>
      <c r="J117" s="541"/>
      <c r="K117" s="541"/>
      <c r="L117" s="541"/>
      <c r="M117" s="541"/>
      <c r="N117" s="541"/>
    </row>
    <row r="118" spans="1:14" s="274" customFormat="1" ht="13.5" customHeight="1" x14ac:dyDescent="0.2">
      <c r="A118" s="27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</row>
    <row r="119" spans="1:14" s="274" customFormat="1" ht="13.5" customHeight="1" x14ac:dyDescent="0.2">
      <c r="A119" s="277" t="s">
        <v>354</v>
      </c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05"/>
      <c r="N119" s="305"/>
    </row>
    <row r="120" spans="1:14" s="274" customFormat="1" ht="13.5" customHeight="1" x14ac:dyDescent="0.2">
      <c r="A120" s="27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</row>
    <row r="121" spans="1:14" s="274" customFormat="1" ht="13.5" customHeight="1" x14ac:dyDescent="0.2">
      <c r="A121" s="542" t="s">
        <v>120</v>
      </c>
      <c r="B121" s="529" t="s">
        <v>124</v>
      </c>
      <c r="C121" s="543"/>
      <c r="D121" s="543"/>
      <c r="E121" s="544"/>
      <c r="F121" s="529" t="s">
        <v>125</v>
      </c>
      <c r="G121" s="543"/>
      <c r="H121" s="543"/>
      <c r="I121" s="543"/>
      <c r="J121" s="543"/>
      <c r="K121" s="543"/>
      <c r="L121" s="543"/>
      <c r="M121" s="529" t="s">
        <v>345</v>
      </c>
      <c r="N121" s="544"/>
    </row>
    <row r="122" spans="1:14" s="274" customFormat="1" ht="13.5" customHeight="1" x14ac:dyDescent="0.2">
      <c r="A122" s="542"/>
      <c r="B122" s="529"/>
      <c r="C122" s="543"/>
      <c r="D122" s="543"/>
      <c r="E122" s="544"/>
      <c r="F122" s="529"/>
      <c r="G122" s="543"/>
      <c r="H122" s="543"/>
      <c r="I122" s="543"/>
      <c r="J122" s="543"/>
      <c r="K122" s="543"/>
      <c r="L122" s="543"/>
      <c r="M122" s="529"/>
      <c r="N122" s="544"/>
    </row>
    <row r="123" spans="1:14" s="274" customFormat="1" ht="13.5" customHeight="1" x14ac:dyDescent="0.2">
      <c r="A123" s="122">
        <v>1</v>
      </c>
      <c r="B123" s="201" t="s">
        <v>358</v>
      </c>
      <c r="C123" s="211"/>
      <c r="D123" s="211"/>
      <c r="E123" s="211"/>
      <c r="F123" s="536" t="s">
        <v>359</v>
      </c>
      <c r="G123" s="536"/>
      <c r="H123" s="536"/>
      <c r="I123" s="536"/>
      <c r="J123" s="536"/>
      <c r="K123" s="536"/>
      <c r="L123" s="536"/>
      <c r="M123" s="537">
        <v>44574</v>
      </c>
      <c r="N123" s="537"/>
    </row>
    <row r="124" spans="1:14" s="274" customFormat="1" ht="13.5" customHeight="1" x14ac:dyDescent="0.2">
      <c r="A124" s="122">
        <v>2</v>
      </c>
      <c r="B124" s="201" t="s">
        <v>386</v>
      </c>
      <c r="C124" s="211"/>
      <c r="D124" s="211"/>
      <c r="E124" s="211"/>
      <c r="F124" s="536" t="s">
        <v>360</v>
      </c>
      <c r="G124" s="536"/>
      <c r="H124" s="536"/>
      <c r="I124" s="536"/>
      <c r="J124" s="536"/>
      <c r="K124" s="536"/>
      <c r="L124" s="536"/>
      <c r="M124" s="537">
        <v>44575</v>
      </c>
      <c r="N124" s="537"/>
    </row>
    <row r="125" spans="1:14" s="274" customFormat="1" ht="13.5" customHeight="1" x14ac:dyDescent="0.2">
      <c r="A125" s="122">
        <v>3</v>
      </c>
      <c r="B125" s="201" t="s">
        <v>367</v>
      </c>
      <c r="C125" s="211"/>
      <c r="D125" s="211"/>
      <c r="E125" s="211"/>
      <c r="F125" s="536" t="s">
        <v>360</v>
      </c>
      <c r="G125" s="536"/>
      <c r="H125" s="536"/>
      <c r="I125" s="536"/>
      <c r="J125" s="536"/>
      <c r="K125" s="536"/>
      <c r="L125" s="536"/>
      <c r="M125" s="537">
        <v>44588</v>
      </c>
      <c r="N125" s="537"/>
    </row>
    <row r="126" spans="1:14" s="274" customFormat="1" ht="13.5" customHeight="1" x14ac:dyDescent="0.2">
      <c r="A126" s="122">
        <v>4</v>
      </c>
      <c r="B126" s="201" t="s">
        <v>385</v>
      </c>
      <c r="C126" s="211"/>
      <c r="D126" s="211"/>
      <c r="E126" s="211"/>
      <c r="F126" s="536" t="s">
        <v>383</v>
      </c>
      <c r="G126" s="536"/>
      <c r="H126" s="536"/>
      <c r="I126" s="536"/>
      <c r="J126" s="536"/>
      <c r="K126" s="536"/>
      <c r="L126" s="536"/>
      <c r="M126" s="537">
        <v>44602</v>
      </c>
      <c r="N126" s="537"/>
    </row>
    <row r="127" spans="1:14" s="274" customFormat="1" ht="13.5" customHeight="1" x14ac:dyDescent="0.2">
      <c r="A127" s="122">
        <v>5</v>
      </c>
      <c r="B127" s="201" t="s">
        <v>391</v>
      </c>
      <c r="C127" s="211"/>
      <c r="D127" s="211"/>
      <c r="E127" s="211"/>
      <c r="F127" s="536" t="s">
        <v>359</v>
      </c>
      <c r="G127" s="536"/>
      <c r="H127" s="536"/>
      <c r="I127" s="536"/>
      <c r="J127" s="536"/>
      <c r="K127" s="536"/>
      <c r="L127" s="536"/>
      <c r="M127" s="537">
        <v>44602</v>
      </c>
      <c r="N127" s="537"/>
    </row>
    <row r="128" spans="1:14" s="274" customFormat="1" ht="13.5" customHeight="1" x14ac:dyDescent="0.2">
      <c r="A128" s="122">
        <v>6</v>
      </c>
      <c r="B128" s="201" t="s">
        <v>400</v>
      </c>
      <c r="C128" s="211"/>
      <c r="D128" s="211"/>
      <c r="E128" s="211"/>
      <c r="F128" s="536" t="s">
        <v>392</v>
      </c>
      <c r="G128" s="536"/>
      <c r="H128" s="536"/>
      <c r="I128" s="536"/>
      <c r="J128" s="536"/>
      <c r="K128" s="536"/>
      <c r="L128" s="536"/>
      <c r="M128" s="537">
        <v>44609</v>
      </c>
      <c r="N128" s="537"/>
    </row>
    <row r="129" spans="1:14" s="274" customFormat="1" ht="13.5" customHeight="1" x14ac:dyDescent="0.2">
      <c r="A129" s="122">
        <v>7</v>
      </c>
      <c r="B129" s="201" t="s">
        <v>411</v>
      </c>
      <c r="C129" s="211"/>
      <c r="D129" s="211"/>
      <c r="E129" s="211"/>
      <c r="F129" s="536" t="s">
        <v>392</v>
      </c>
      <c r="G129" s="536"/>
      <c r="H129" s="536"/>
      <c r="I129" s="536"/>
      <c r="J129" s="536"/>
      <c r="K129" s="536"/>
      <c r="L129" s="536"/>
      <c r="M129" s="537">
        <v>44615</v>
      </c>
      <c r="N129" s="537"/>
    </row>
    <row r="130" spans="1:14" s="274" customFormat="1" ht="13.5" customHeight="1" x14ac:dyDescent="0.2">
      <c r="A130" s="122">
        <v>8</v>
      </c>
      <c r="B130" s="201" t="s">
        <v>418</v>
      </c>
      <c r="C130" s="211"/>
      <c r="D130" s="211"/>
      <c r="E130" s="211"/>
      <c r="F130" s="536" t="s">
        <v>392</v>
      </c>
      <c r="G130" s="536"/>
      <c r="H130" s="536"/>
      <c r="I130" s="536"/>
      <c r="J130" s="536"/>
      <c r="K130" s="536"/>
      <c r="L130" s="536"/>
      <c r="M130" s="537">
        <v>44616</v>
      </c>
      <c r="N130" s="537"/>
    </row>
    <row r="131" spans="1:14" s="274" customFormat="1" ht="13.5" customHeight="1" x14ac:dyDescent="0.2">
      <c r="A131" s="122">
        <v>9</v>
      </c>
      <c r="B131" s="201" t="s">
        <v>412</v>
      </c>
      <c r="C131" s="211"/>
      <c r="D131" s="211"/>
      <c r="E131" s="211"/>
      <c r="F131" s="536" t="s">
        <v>359</v>
      </c>
      <c r="G131" s="536"/>
      <c r="H131" s="536"/>
      <c r="I131" s="536"/>
      <c r="J131" s="536"/>
      <c r="K131" s="536"/>
      <c r="L131" s="536"/>
      <c r="M131" s="537">
        <v>44617</v>
      </c>
      <c r="N131" s="537"/>
    </row>
    <row r="132" spans="1:14" s="274" customFormat="1" ht="13.5" customHeight="1" x14ac:dyDescent="0.2">
      <c r="A132" s="122">
        <v>10</v>
      </c>
      <c r="B132" s="201" t="s">
        <v>422</v>
      </c>
      <c r="C132" s="211"/>
      <c r="D132" s="211"/>
      <c r="E132" s="211"/>
      <c r="F132" s="536" t="s">
        <v>392</v>
      </c>
      <c r="G132" s="536"/>
      <c r="H132" s="536"/>
      <c r="I132" s="536"/>
      <c r="J132" s="536"/>
      <c r="K132" s="536"/>
      <c r="L132" s="536"/>
      <c r="M132" s="537">
        <v>44624</v>
      </c>
      <c r="N132" s="537"/>
    </row>
    <row r="133" spans="1:14" s="274" customFormat="1" ht="13.5" customHeight="1" x14ac:dyDescent="0.2">
      <c r="A133" s="122">
        <v>11</v>
      </c>
      <c r="B133" s="201" t="s">
        <v>427</v>
      </c>
      <c r="C133" s="211"/>
      <c r="D133" s="211"/>
      <c r="E133" s="211"/>
      <c r="F133" s="536" t="s">
        <v>392</v>
      </c>
      <c r="G133" s="536"/>
      <c r="H133" s="536"/>
      <c r="I133" s="536"/>
      <c r="J133" s="536"/>
      <c r="K133" s="536"/>
      <c r="L133" s="536"/>
      <c r="M133" s="537">
        <v>44631</v>
      </c>
      <c r="N133" s="537"/>
    </row>
    <row r="134" spans="1:14" s="274" customFormat="1" ht="13.5" customHeight="1" x14ac:dyDescent="0.2">
      <c r="A134" s="122">
        <v>12</v>
      </c>
      <c r="B134" s="201" t="s">
        <v>431</v>
      </c>
      <c r="C134" s="211"/>
      <c r="D134" s="211"/>
      <c r="E134" s="211"/>
      <c r="F134" s="536" t="s">
        <v>392</v>
      </c>
      <c r="G134" s="536"/>
      <c r="H134" s="536"/>
      <c r="I134" s="536"/>
      <c r="J134" s="536"/>
      <c r="K134" s="536"/>
      <c r="L134" s="536"/>
      <c r="M134" s="537">
        <v>44634</v>
      </c>
      <c r="N134" s="537"/>
    </row>
    <row r="135" spans="1:14" s="274" customFormat="1" ht="13.5" customHeight="1" x14ac:dyDescent="0.2">
      <c r="A135" s="122">
        <v>13</v>
      </c>
      <c r="B135" s="201" t="s">
        <v>471</v>
      </c>
      <c r="C135" s="211"/>
      <c r="D135" s="211"/>
      <c r="E135" s="211"/>
      <c r="F135" s="536" t="s">
        <v>359</v>
      </c>
      <c r="G135" s="536"/>
      <c r="H135" s="536"/>
      <c r="I135" s="536"/>
      <c r="J135" s="536"/>
      <c r="K135" s="536"/>
      <c r="L135" s="536"/>
      <c r="M135" s="537">
        <v>44662</v>
      </c>
      <c r="N135" s="537"/>
    </row>
    <row r="136" spans="1:14" s="281" customFormat="1" ht="15" customHeight="1" x14ac:dyDescent="0.2">
      <c r="A136" s="289"/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</row>
    <row r="137" spans="1:14" s="281" customFormat="1" ht="15" customHeight="1" x14ac:dyDescent="0.2">
      <c r="A137" s="275"/>
      <c r="B137" s="275"/>
      <c r="C137" s="275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8" t="s">
        <v>128</v>
      </c>
    </row>
    <row r="139" spans="1:14" ht="15" customHeight="1" x14ac:dyDescent="0.2">
      <c r="N139" s="174"/>
    </row>
  </sheetData>
  <mergeCells count="192">
    <mergeCell ref="I18:J18"/>
    <mergeCell ref="K18:L18"/>
    <mergeCell ref="M18:N18"/>
    <mergeCell ref="A14:B14"/>
    <mergeCell ref="A6:N6"/>
    <mergeCell ref="A9:A10"/>
    <mergeCell ref="B9:B10"/>
    <mergeCell ref="C9:D9"/>
    <mergeCell ref="E9:F9"/>
    <mergeCell ref="G9:H9"/>
    <mergeCell ref="I9:J9"/>
    <mergeCell ref="K9:L9"/>
    <mergeCell ref="M9:N9"/>
    <mergeCell ref="G21:H21"/>
    <mergeCell ref="G22:H22"/>
    <mergeCell ref="G23:H23"/>
    <mergeCell ref="G24:H24"/>
    <mergeCell ref="G25:H25"/>
    <mergeCell ref="G26:H26"/>
    <mergeCell ref="G19:H19"/>
    <mergeCell ref="G20:H20"/>
    <mergeCell ref="B18:F18"/>
    <mergeCell ref="G18:H18"/>
    <mergeCell ref="K41:N41"/>
    <mergeCell ref="G33:H33"/>
    <mergeCell ref="G34:H34"/>
    <mergeCell ref="G35:H35"/>
    <mergeCell ref="A36:J36"/>
    <mergeCell ref="M36:N36"/>
    <mergeCell ref="G27:H27"/>
    <mergeCell ref="G28:H28"/>
    <mergeCell ref="G29:H29"/>
    <mergeCell ref="G30:H30"/>
    <mergeCell ref="G31:H31"/>
    <mergeCell ref="G32:H32"/>
    <mergeCell ref="F42:G42"/>
    <mergeCell ref="F43:G43"/>
    <mergeCell ref="F44:G44"/>
    <mergeCell ref="F45:G45"/>
    <mergeCell ref="B46:C46"/>
    <mergeCell ref="F46:G46"/>
    <mergeCell ref="B41:E41"/>
    <mergeCell ref="F41:G41"/>
    <mergeCell ref="H41:J41"/>
    <mergeCell ref="E56:F56"/>
    <mergeCell ref="G56:L56"/>
    <mergeCell ref="A54:A55"/>
    <mergeCell ref="B54:D55"/>
    <mergeCell ref="E54:F55"/>
    <mergeCell ref="G54:L55"/>
    <mergeCell ref="M54:N55"/>
    <mergeCell ref="F47:G47"/>
    <mergeCell ref="F48:G48"/>
    <mergeCell ref="F49:G49"/>
    <mergeCell ref="A50:J50"/>
    <mergeCell ref="M50:N50"/>
    <mergeCell ref="M64:N65"/>
    <mergeCell ref="E59:F59"/>
    <mergeCell ref="G59:L59"/>
    <mergeCell ref="A60:L60"/>
    <mergeCell ref="M60:N60"/>
    <mergeCell ref="E57:F57"/>
    <mergeCell ref="G57:L57"/>
    <mergeCell ref="E58:F58"/>
    <mergeCell ref="G58:L58"/>
    <mergeCell ref="E66:F66"/>
    <mergeCell ref="E67:F67"/>
    <mergeCell ref="G67:L67"/>
    <mergeCell ref="E68:F68"/>
    <mergeCell ref="G68:L68"/>
    <mergeCell ref="E69:F69"/>
    <mergeCell ref="G69:L69"/>
    <mergeCell ref="A64:A65"/>
    <mergeCell ref="B64:D65"/>
    <mergeCell ref="E64:F65"/>
    <mergeCell ref="G64:L65"/>
    <mergeCell ref="E72:F72"/>
    <mergeCell ref="G72:L72"/>
    <mergeCell ref="E73:F73"/>
    <mergeCell ref="G73:L73"/>
    <mergeCell ref="E74:F74"/>
    <mergeCell ref="G74:L74"/>
    <mergeCell ref="E70:F70"/>
    <mergeCell ref="G70:L70"/>
    <mergeCell ref="E71:F71"/>
    <mergeCell ref="G71:L71"/>
    <mergeCell ref="E81:F81"/>
    <mergeCell ref="G81:L81"/>
    <mergeCell ref="A78:A79"/>
    <mergeCell ref="B78:D79"/>
    <mergeCell ref="E78:F79"/>
    <mergeCell ref="G78:L79"/>
    <mergeCell ref="M78:N79"/>
    <mergeCell ref="A75:L75"/>
    <mergeCell ref="M75:N75"/>
    <mergeCell ref="E85:F85"/>
    <mergeCell ref="G85:L85"/>
    <mergeCell ref="E86:F86"/>
    <mergeCell ref="G86:L86"/>
    <mergeCell ref="E87:F87"/>
    <mergeCell ref="G87:L87"/>
    <mergeCell ref="E82:F82"/>
    <mergeCell ref="G82:L82"/>
    <mergeCell ref="E83:F83"/>
    <mergeCell ref="G83:L83"/>
    <mergeCell ref="E84:F84"/>
    <mergeCell ref="G84:L84"/>
    <mergeCell ref="E91:F91"/>
    <mergeCell ref="G91:L91"/>
    <mergeCell ref="E92:F92"/>
    <mergeCell ref="G92:L92"/>
    <mergeCell ref="E93:F93"/>
    <mergeCell ref="G93:L93"/>
    <mergeCell ref="E88:F88"/>
    <mergeCell ref="G88:L88"/>
    <mergeCell ref="E89:F89"/>
    <mergeCell ref="G89:L89"/>
    <mergeCell ref="E90:F90"/>
    <mergeCell ref="G90:L90"/>
    <mergeCell ref="E97:F97"/>
    <mergeCell ref="G97:L97"/>
    <mergeCell ref="E98:F98"/>
    <mergeCell ref="G98:L98"/>
    <mergeCell ref="E94:F94"/>
    <mergeCell ref="G94:L94"/>
    <mergeCell ref="E95:F95"/>
    <mergeCell ref="G95:L95"/>
    <mergeCell ref="E96:F96"/>
    <mergeCell ref="G96:L96"/>
    <mergeCell ref="E104:F104"/>
    <mergeCell ref="G104:L104"/>
    <mergeCell ref="E101:F101"/>
    <mergeCell ref="G101:L101"/>
    <mergeCell ref="E102:F102"/>
    <mergeCell ref="G102:L102"/>
    <mergeCell ref="E103:F103"/>
    <mergeCell ref="G103:L103"/>
    <mergeCell ref="E99:F99"/>
    <mergeCell ref="G99:L99"/>
    <mergeCell ref="E100:F100"/>
    <mergeCell ref="G100:L100"/>
    <mergeCell ref="E108:F108"/>
    <mergeCell ref="G108:L108"/>
    <mergeCell ref="E109:F109"/>
    <mergeCell ref="G109:L109"/>
    <mergeCell ref="E110:F110"/>
    <mergeCell ref="G110:L110"/>
    <mergeCell ref="E105:F105"/>
    <mergeCell ref="G105:L105"/>
    <mergeCell ref="E106:F106"/>
    <mergeCell ref="G106:L106"/>
    <mergeCell ref="E107:F107"/>
    <mergeCell ref="G107:L107"/>
    <mergeCell ref="A114:L114"/>
    <mergeCell ref="M114:N114"/>
    <mergeCell ref="A117:N117"/>
    <mergeCell ref="A121:A122"/>
    <mergeCell ref="B121:E122"/>
    <mergeCell ref="F121:L122"/>
    <mergeCell ref="M121:N122"/>
    <mergeCell ref="E111:F111"/>
    <mergeCell ref="G111:L111"/>
    <mergeCell ref="E112:F112"/>
    <mergeCell ref="G112:L112"/>
    <mergeCell ref="A113:L113"/>
    <mergeCell ref="M113:N113"/>
    <mergeCell ref="F126:L126"/>
    <mergeCell ref="M126:N126"/>
    <mergeCell ref="F127:L127"/>
    <mergeCell ref="M127:N127"/>
    <mergeCell ref="F128:L128"/>
    <mergeCell ref="M128:N128"/>
    <mergeCell ref="F123:L123"/>
    <mergeCell ref="M123:N123"/>
    <mergeCell ref="F124:L124"/>
    <mergeCell ref="M124:N124"/>
    <mergeCell ref="F125:L125"/>
    <mergeCell ref="M125:N125"/>
    <mergeCell ref="F135:L135"/>
    <mergeCell ref="M135:N135"/>
    <mergeCell ref="F132:L132"/>
    <mergeCell ref="M132:N132"/>
    <mergeCell ref="F133:L133"/>
    <mergeCell ref="M133:N133"/>
    <mergeCell ref="F134:L134"/>
    <mergeCell ref="M134:N134"/>
    <mergeCell ref="F129:L129"/>
    <mergeCell ref="M129:N129"/>
    <mergeCell ref="F130:L130"/>
    <mergeCell ref="M130:N130"/>
    <mergeCell ref="F131:L131"/>
    <mergeCell ref="M131:N131"/>
  </mergeCell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EF53-15BF-4560-ABDD-CCF48E00AE00}">
  <sheetPr>
    <tabColor theme="9" tint="-0.249977111117893"/>
  </sheetPr>
  <dimension ref="A1:N120"/>
  <sheetViews>
    <sheetView view="pageBreakPreview" zoomScaleNormal="40" zoomScaleSheetLayoutView="100" workbookViewId="0">
      <selection activeCell="K122" sqref="K122"/>
    </sheetView>
  </sheetViews>
  <sheetFormatPr baseColWidth="10" defaultColWidth="9.1640625" defaultRowHeight="15" customHeight="1" x14ac:dyDescent="0.2"/>
  <cols>
    <col min="1" max="1" width="4.1640625" style="352" customWidth="1"/>
    <col min="2" max="2" width="40" style="352" bestFit="1" customWidth="1"/>
    <col min="3" max="3" width="11.83203125" style="352" customWidth="1"/>
    <col min="4" max="4" width="8.83203125" style="352" customWidth="1"/>
    <col min="5" max="5" width="9.83203125" style="352" customWidth="1"/>
    <col min="6" max="6" width="12.1640625" style="352" customWidth="1"/>
    <col min="7" max="7" width="11.83203125" style="352" customWidth="1"/>
    <col min="8" max="8" width="8.5" style="352" customWidth="1"/>
    <col min="9" max="9" width="9.83203125" style="352" customWidth="1"/>
    <col min="10" max="10" width="15" style="352" bestFit="1" customWidth="1"/>
    <col min="11" max="11" width="11.83203125" style="352" customWidth="1"/>
    <col min="12" max="12" width="12" style="352" customWidth="1"/>
    <col min="13" max="13" width="11.83203125" style="352" customWidth="1"/>
    <col min="14" max="14" width="13.5" style="352" customWidth="1"/>
    <col min="15" max="16384" width="9.1640625" style="352"/>
  </cols>
  <sheetData>
    <row r="1" spans="1:14" s="281" customFormat="1" ht="15" customHeight="1" x14ac:dyDescent="0.2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</row>
    <row r="2" spans="1:14" s="281" customFormat="1" ht="15" customHeight="1" x14ac:dyDescent="0.2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484" t="s">
        <v>348</v>
      </c>
      <c r="M2" s="484"/>
      <c r="N2" s="484"/>
    </row>
    <row r="3" spans="1:14" s="281" customFormat="1" ht="1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</row>
    <row r="4" spans="1:14" s="281" customFormat="1" ht="15" customHeight="1" x14ac:dyDescent="0.2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</row>
    <row r="5" spans="1:14" ht="15" customHeight="1" x14ac:dyDescent="0.2">
      <c r="A5" s="409"/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</row>
    <row r="6" spans="1:14" x14ac:dyDescent="0.2">
      <c r="A6" s="279" t="s">
        <v>174</v>
      </c>
    </row>
    <row r="7" spans="1:14" x14ac:dyDescent="0.2">
      <c r="A7" s="574" t="s">
        <v>120</v>
      </c>
      <c r="B7" s="574">
        <v>2021</v>
      </c>
      <c r="C7" s="574"/>
      <c r="D7" s="574"/>
      <c r="E7" s="574"/>
      <c r="F7" s="574"/>
      <c r="G7" s="469" t="s">
        <v>120</v>
      </c>
      <c r="H7" s="474">
        <v>2022</v>
      </c>
      <c r="I7" s="475"/>
      <c r="J7" s="475"/>
      <c r="K7" s="475"/>
      <c r="L7" s="475"/>
      <c r="M7" s="475"/>
      <c r="N7" s="476"/>
    </row>
    <row r="8" spans="1:14" x14ac:dyDescent="0.2">
      <c r="A8" s="574"/>
      <c r="B8" s="411" t="s">
        <v>56</v>
      </c>
      <c r="C8" s="574" t="s">
        <v>203</v>
      </c>
      <c r="D8" s="574"/>
      <c r="E8" s="574" t="s">
        <v>169</v>
      </c>
      <c r="F8" s="574"/>
      <c r="G8" s="470"/>
      <c r="H8" s="574" t="s">
        <v>56</v>
      </c>
      <c r="I8" s="574"/>
      <c r="J8" s="574"/>
      <c r="K8" s="574" t="s">
        <v>203</v>
      </c>
      <c r="L8" s="574"/>
      <c r="M8" s="574" t="s">
        <v>169</v>
      </c>
      <c r="N8" s="574"/>
    </row>
    <row r="9" spans="1:14" ht="15" customHeight="1" x14ac:dyDescent="0.2">
      <c r="A9" s="319">
        <v>1</v>
      </c>
      <c r="B9" s="263" t="s">
        <v>337</v>
      </c>
      <c r="C9" s="578">
        <v>7</v>
      </c>
      <c r="D9" s="578"/>
      <c r="E9" s="579">
        <v>1671.158465</v>
      </c>
      <c r="F9" s="579"/>
      <c r="G9" s="319">
        <v>1</v>
      </c>
      <c r="H9" s="263" t="s">
        <v>337</v>
      </c>
      <c r="I9" s="263"/>
      <c r="J9" s="263"/>
      <c r="K9" s="578">
        <v>1</v>
      </c>
      <c r="L9" s="578"/>
      <c r="M9" s="579">
        <v>62.1</v>
      </c>
      <c r="N9" s="579"/>
    </row>
    <row r="10" spans="1:14" ht="15" customHeight="1" x14ac:dyDescent="0.2">
      <c r="A10" s="319">
        <v>2</v>
      </c>
      <c r="B10" s="318" t="s">
        <v>336</v>
      </c>
      <c r="C10" s="578">
        <v>8</v>
      </c>
      <c r="D10" s="578"/>
      <c r="E10" s="579">
        <v>10276.398220000001</v>
      </c>
      <c r="F10" s="579"/>
      <c r="G10" s="319">
        <v>2</v>
      </c>
      <c r="H10" s="318" t="s">
        <v>336</v>
      </c>
      <c r="I10" s="318"/>
      <c r="J10" s="318"/>
      <c r="K10" s="578">
        <v>0</v>
      </c>
      <c r="L10" s="578"/>
      <c r="M10" s="579">
        <v>0</v>
      </c>
      <c r="N10" s="579"/>
    </row>
    <row r="11" spans="1:14" ht="15" customHeight="1" x14ac:dyDescent="0.2">
      <c r="A11" s="319">
        <v>3</v>
      </c>
      <c r="B11" s="318" t="s">
        <v>339</v>
      </c>
      <c r="C11" s="578">
        <v>5</v>
      </c>
      <c r="D11" s="578"/>
      <c r="E11" s="579">
        <v>361.409988</v>
      </c>
      <c r="F11" s="579"/>
      <c r="G11" s="319">
        <v>3</v>
      </c>
      <c r="H11" s="318" t="s">
        <v>339</v>
      </c>
      <c r="I11" s="318"/>
      <c r="J11" s="318"/>
      <c r="K11" s="578">
        <v>2</v>
      </c>
      <c r="L11" s="578"/>
      <c r="M11" s="579">
        <v>198.5</v>
      </c>
      <c r="N11" s="579"/>
    </row>
    <row r="12" spans="1:14" ht="15" customHeight="1" x14ac:dyDescent="0.2">
      <c r="A12" s="319">
        <v>4</v>
      </c>
      <c r="B12" s="318" t="s">
        <v>333</v>
      </c>
      <c r="C12" s="578">
        <v>11</v>
      </c>
      <c r="D12" s="578"/>
      <c r="E12" s="579">
        <v>5253.7232599999998</v>
      </c>
      <c r="F12" s="579"/>
      <c r="G12" s="319">
        <v>4</v>
      </c>
      <c r="H12" s="318" t="s">
        <v>333</v>
      </c>
      <c r="I12" s="318"/>
      <c r="J12" s="318"/>
      <c r="K12" s="578">
        <v>3</v>
      </c>
      <c r="L12" s="578"/>
      <c r="M12" s="579">
        <v>987.33869599999991</v>
      </c>
      <c r="N12" s="579"/>
    </row>
    <row r="13" spans="1:14" ht="15" customHeight="1" x14ac:dyDescent="0.2">
      <c r="A13" s="319">
        <v>5</v>
      </c>
      <c r="B13" s="318" t="s">
        <v>334</v>
      </c>
      <c r="C13" s="578">
        <v>7</v>
      </c>
      <c r="D13" s="578"/>
      <c r="E13" s="579">
        <v>1032.9691499999999</v>
      </c>
      <c r="F13" s="579"/>
      <c r="G13" s="319">
        <v>5</v>
      </c>
      <c r="H13" s="318" t="s">
        <v>334</v>
      </c>
      <c r="I13" s="318"/>
      <c r="J13" s="318"/>
      <c r="K13" s="578">
        <v>5</v>
      </c>
      <c r="L13" s="578"/>
      <c r="M13" s="579">
        <v>1370.9135416000001</v>
      </c>
      <c r="N13" s="579"/>
    </row>
    <row r="14" spans="1:14" ht="15" customHeight="1" x14ac:dyDescent="0.2">
      <c r="A14" s="319">
        <v>6</v>
      </c>
      <c r="B14" s="318" t="s">
        <v>341</v>
      </c>
      <c r="C14" s="578">
        <v>2</v>
      </c>
      <c r="D14" s="578"/>
      <c r="E14" s="579">
        <v>530.61680000000001</v>
      </c>
      <c r="F14" s="579"/>
      <c r="G14" s="319">
        <v>6</v>
      </c>
      <c r="H14" s="318" t="s">
        <v>341</v>
      </c>
      <c r="I14" s="318"/>
      <c r="J14" s="318"/>
      <c r="K14" s="578">
        <v>1</v>
      </c>
      <c r="L14" s="578"/>
      <c r="M14" s="579">
        <v>325.14918399999999</v>
      </c>
      <c r="N14" s="579"/>
    </row>
    <row r="15" spans="1:14" s="274" customFormat="1" ht="15" customHeight="1" x14ac:dyDescent="0.2">
      <c r="A15" s="319">
        <v>7</v>
      </c>
      <c r="B15" s="318" t="s">
        <v>332</v>
      </c>
      <c r="C15" s="578">
        <v>2</v>
      </c>
      <c r="D15" s="578"/>
      <c r="E15" s="579">
        <v>1140.55304</v>
      </c>
      <c r="F15" s="579"/>
      <c r="G15" s="319">
        <v>7</v>
      </c>
      <c r="H15" s="318" t="s">
        <v>332</v>
      </c>
      <c r="I15" s="318"/>
      <c r="J15" s="318"/>
      <c r="K15" s="578">
        <v>0</v>
      </c>
      <c r="L15" s="578"/>
      <c r="M15" s="579">
        <v>0</v>
      </c>
      <c r="N15" s="579"/>
    </row>
    <row r="16" spans="1:14" s="274" customFormat="1" ht="15" customHeight="1" x14ac:dyDescent="0.2">
      <c r="A16" s="319">
        <v>8</v>
      </c>
      <c r="B16" s="318" t="s">
        <v>340</v>
      </c>
      <c r="C16" s="578">
        <v>2</v>
      </c>
      <c r="D16" s="578"/>
      <c r="E16" s="579">
        <v>174.196844</v>
      </c>
      <c r="F16" s="579"/>
      <c r="G16" s="319">
        <v>8</v>
      </c>
      <c r="H16" s="318" t="s">
        <v>340</v>
      </c>
      <c r="I16" s="318"/>
      <c r="J16" s="318"/>
      <c r="K16" s="578">
        <v>2</v>
      </c>
      <c r="L16" s="578"/>
      <c r="M16" s="579">
        <v>438.88888600000001</v>
      </c>
      <c r="N16" s="579"/>
    </row>
    <row r="17" spans="1:14" s="274" customFormat="1" ht="15" customHeight="1" x14ac:dyDescent="0.2">
      <c r="A17" s="319">
        <v>9</v>
      </c>
      <c r="B17" s="318" t="s">
        <v>335</v>
      </c>
      <c r="C17" s="578">
        <v>6</v>
      </c>
      <c r="D17" s="578"/>
      <c r="E17" s="579">
        <v>22709.160524999999</v>
      </c>
      <c r="F17" s="579"/>
      <c r="G17" s="319">
        <v>9</v>
      </c>
      <c r="H17" s="318" t="s">
        <v>335</v>
      </c>
      <c r="I17" s="318"/>
      <c r="J17" s="318"/>
      <c r="K17" s="578">
        <v>2</v>
      </c>
      <c r="L17" s="578"/>
      <c r="M17" s="579">
        <v>14120.518928</v>
      </c>
      <c r="N17" s="579"/>
    </row>
    <row r="18" spans="1:14" s="274" customFormat="1" ht="15" customHeight="1" x14ac:dyDescent="0.2">
      <c r="A18" s="319">
        <v>10</v>
      </c>
      <c r="B18" s="318" t="s">
        <v>338</v>
      </c>
      <c r="C18" s="578">
        <v>2</v>
      </c>
      <c r="D18" s="578"/>
      <c r="E18" s="579">
        <v>18356.409599999999</v>
      </c>
      <c r="F18" s="579"/>
      <c r="G18" s="319">
        <v>10</v>
      </c>
      <c r="H18" s="318" t="s">
        <v>338</v>
      </c>
      <c r="I18" s="318"/>
      <c r="J18" s="318"/>
      <c r="K18" s="578">
        <v>1</v>
      </c>
      <c r="L18" s="578"/>
      <c r="M18" s="579">
        <v>66</v>
      </c>
      <c r="N18" s="579"/>
    </row>
    <row r="19" spans="1:14" s="274" customFormat="1" ht="15" customHeight="1" x14ac:dyDescent="0.2">
      <c r="A19" s="319">
        <v>11</v>
      </c>
      <c r="B19" s="318" t="s">
        <v>342</v>
      </c>
      <c r="C19" s="578">
        <v>1</v>
      </c>
      <c r="D19" s="578"/>
      <c r="E19" s="579">
        <v>157.57499999999999</v>
      </c>
      <c r="F19" s="579"/>
      <c r="G19" s="319">
        <v>11</v>
      </c>
      <c r="H19" s="318" t="s">
        <v>342</v>
      </c>
      <c r="I19" s="318"/>
      <c r="J19" s="318"/>
      <c r="K19" s="578">
        <v>0</v>
      </c>
      <c r="L19" s="578"/>
      <c r="M19" s="579">
        <v>0</v>
      </c>
      <c r="N19" s="579"/>
    </row>
    <row r="20" spans="1:14" s="274" customFormat="1" ht="15" customHeight="1" x14ac:dyDescent="0.2">
      <c r="A20" s="412"/>
      <c r="B20" s="412" t="s">
        <v>164</v>
      </c>
      <c r="C20" s="584">
        <v>53</v>
      </c>
      <c r="D20" s="584"/>
      <c r="E20" s="585">
        <v>61664.170891999995</v>
      </c>
      <c r="F20" s="585"/>
      <c r="G20" s="586" t="s">
        <v>164</v>
      </c>
      <c r="H20" s="586"/>
      <c r="I20" s="586"/>
      <c r="J20" s="586"/>
      <c r="K20" s="584">
        <v>17</v>
      </c>
      <c r="L20" s="584"/>
      <c r="M20" s="585">
        <v>17569.4092356</v>
      </c>
      <c r="N20" s="585"/>
    </row>
    <row r="21" spans="1:14" s="274" customFormat="1" ht="15" customHeight="1" x14ac:dyDescent="0.2">
      <c r="A21" s="278" t="s">
        <v>281</v>
      </c>
      <c r="B21" s="441"/>
      <c r="C21" s="441"/>
      <c r="D21" s="441"/>
      <c r="E21" s="441"/>
      <c r="F21" s="441"/>
      <c r="G21" s="441"/>
      <c r="H21" s="441"/>
      <c r="I21" s="442"/>
      <c r="J21" s="442"/>
      <c r="K21" s="383"/>
      <c r="L21" s="383"/>
      <c r="M21" s="443"/>
      <c r="N21" s="443"/>
    </row>
    <row r="22" spans="1:14" s="274" customFormat="1" ht="15" customHeight="1" x14ac:dyDescent="0.2">
      <c r="A22" s="278"/>
      <c r="B22" s="441"/>
      <c r="C22" s="441"/>
      <c r="D22" s="441"/>
      <c r="E22" s="441"/>
      <c r="F22" s="441"/>
      <c r="G22" s="441"/>
      <c r="H22" s="441"/>
      <c r="I22" s="442"/>
      <c r="J22" s="442"/>
      <c r="K22" s="383"/>
      <c r="L22" s="383"/>
      <c r="M22" s="443"/>
      <c r="N22" s="443"/>
    </row>
    <row r="23" spans="1:14" s="274" customFormat="1" ht="15" customHeight="1" x14ac:dyDescent="0.2">
      <c r="A23" s="580" t="s">
        <v>219</v>
      </c>
      <c r="B23" s="580"/>
      <c r="C23" s="580"/>
      <c r="D23" s="580"/>
      <c r="E23" s="581"/>
      <c r="F23" s="581"/>
      <c r="G23" s="582"/>
      <c r="H23" s="582"/>
      <c r="I23" s="582"/>
      <c r="J23" s="582"/>
      <c r="K23" s="582"/>
      <c r="L23" s="582"/>
      <c r="M23" s="583"/>
      <c r="N23" s="583"/>
    </row>
    <row r="24" spans="1:14" s="274" customFormat="1" ht="15" customHeight="1" x14ac:dyDescent="0.2">
      <c r="A24" s="574" t="s">
        <v>120</v>
      </c>
      <c r="B24" s="574">
        <v>2021</v>
      </c>
      <c r="C24" s="574"/>
      <c r="D24" s="574"/>
      <c r="E24" s="574"/>
      <c r="F24" s="574"/>
      <c r="G24" s="574" t="s">
        <v>120</v>
      </c>
      <c r="H24" s="574">
        <v>2022</v>
      </c>
      <c r="I24" s="574"/>
      <c r="J24" s="574"/>
      <c r="K24" s="574"/>
      <c r="L24" s="574"/>
      <c r="M24" s="574"/>
      <c r="N24" s="574"/>
    </row>
    <row r="25" spans="1:14" s="274" customFormat="1" ht="15" customHeight="1" x14ac:dyDescent="0.2">
      <c r="A25" s="574"/>
      <c r="B25" s="411" t="s">
        <v>56</v>
      </c>
      <c r="C25" s="574" t="s">
        <v>185</v>
      </c>
      <c r="D25" s="574"/>
      <c r="E25" s="574" t="s">
        <v>169</v>
      </c>
      <c r="F25" s="574"/>
      <c r="G25" s="574"/>
      <c r="H25" s="574" t="s">
        <v>56</v>
      </c>
      <c r="I25" s="574"/>
      <c r="J25" s="574"/>
      <c r="K25" s="574" t="s">
        <v>185</v>
      </c>
      <c r="L25" s="574"/>
      <c r="M25" s="574" t="s">
        <v>169</v>
      </c>
      <c r="N25" s="574"/>
    </row>
    <row r="26" spans="1:14" s="274" customFormat="1" ht="15" customHeight="1" x14ac:dyDescent="0.2">
      <c r="A26" s="319">
        <v>1</v>
      </c>
      <c r="B26" s="263" t="s">
        <v>337</v>
      </c>
      <c r="C26" s="578">
        <v>2</v>
      </c>
      <c r="D26" s="578"/>
      <c r="E26" s="579">
        <v>1967.590482928</v>
      </c>
      <c r="F26" s="579"/>
      <c r="G26" s="319">
        <v>1</v>
      </c>
      <c r="H26" s="263" t="s">
        <v>337</v>
      </c>
      <c r="I26" s="263"/>
      <c r="J26" s="263"/>
      <c r="K26" s="578">
        <v>1</v>
      </c>
      <c r="L26" s="578"/>
      <c r="M26" s="579">
        <v>245.07197479999999</v>
      </c>
      <c r="N26" s="579"/>
    </row>
    <row r="27" spans="1:14" ht="15" customHeight="1" x14ac:dyDescent="0.2">
      <c r="A27" s="319">
        <v>2</v>
      </c>
      <c r="B27" s="318" t="s">
        <v>336</v>
      </c>
      <c r="C27" s="578">
        <v>5</v>
      </c>
      <c r="D27" s="578"/>
      <c r="E27" s="579">
        <v>22076.422457016</v>
      </c>
      <c r="F27" s="579"/>
      <c r="G27" s="319">
        <v>2</v>
      </c>
      <c r="H27" s="318" t="s">
        <v>336</v>
      </c>
      <c r="I27" s="318"/>
      <c r="J27" s="318"/>
      <c r="K27" s="578">
        <v>2</v>
      </c>
      <c r="L27" s="578"/>
      <c r="M27" s="579">
        <v>3454.7732356930001</v>
      </c>
      <c r="N27" s="579"/>
    </row>
    <row r="28" spans="1:14" ht="15" customHeight="1" x14ac:dyDescent="0.2">
      <c r="A28" s="319">
        <v>3</v>
      </c>
      <c r="B28" s="318" t="s">
        <v>339</v>
      </c>
      <c r="C28" s="578">
        <v>1</v>
      </c>
      <c r="D28" s="578"/>
      <c r="E28" s="579">
        <v>2240.8433295680002</v>
      </c>
      <c r="F28" s="579"/>
      <c r="G28" s="319">
        <v>3</v>
      </c>
      <c r="H28" s="318" t="s">
        <v>339</v>
      </c>
      <c r="I28" s="318"/>
      <c r="J28" s="318"/>
      <c r="K28" s="578">
        <v>1</v>
      </c>
      <c r="L28" s="578"/>
      <c r="M28" s="579">
        <v>995.925704</v>
      </c>
      <c r="N28" s="579"/>
    </row>
    <row r="29" spans="1:14" ht="15" customHeight="1" x14ac:dyDescent="0.2">
      <c r="A29" s="319">
        <v>4</v>
      </c>
      <c r="B29" s="318" t="s">
        <v>333</v>
      </c>
      <c r="C29" s="578">
        <v>2</v>
      </c>
      <c r="D29" s="578"/>
      <c r="E29" s="579">
        <v>990.9690235999999</v>
      </c>
      <c r="F29" s="579"/>
      <c r="G29" s="319">
        <v>4</v>
      </c>
      <c r="H29" s="318" t="s">
        <v>333</v>
      </c>
      <c r="I29" s="318"/>
      <c r="J29" s="318"/>
      <c r="K29" s="578">
        <v>0</v>
      </c>
      <c r="L29" s="578"/>
      <c r="M29" s="579">
        <v>0</v>
      </c>
      <c r="N29" s="579"/>
    </row>
    <row r="30" spans="1:14" ht="15" customHeight="1" x14ac:dyDescent="0.2">
      <c r="A30" s="319">
        <v>5</v>
      </c>
      <c r="B30" s="318" t="s">
        <v>334</v>
      </c>
      <c r="C30" s="578">
        <v>2</v>
      </c>
      <c r="D30" s="578"/>
      <c r="E30" s="579">
        <v>339.83390665000002</v>
      </c>
      <c r="F30" s="579"/>
      <c r="G30" s="319">
        <v>5</v>
      </c>
      <c r="H30" s="318" t="s">
        <v>334</v>
      </c>
      <c r="I30" s="318"/>
      <c r="J30" s="318"/>
      <c r="K30" s="578">
        <v>1</v>
      </c>
      <c r="L30" s="578"/>
      <c r="M30" s="579">
        <v>177.11517855</v>
      </c>
      <c r="N30" s="579"/>
    </row>
    <row r="31" spans="1:14" ht="15" customHeight="1" x14ac:dyDescent="0.2">
      <c r="A31" s="319">
        <v>6</v>
      </c>
      <c r="B31" s="318" t="s">
        <v>341</v>
      </c>
      <c r="C31" s="578">
        <v>2</v>
      </c>
      <c r="D31" s="578"/>
      <c r="E31" s="579">
        <v>3699.8449765099999</v>
      </c>
      <c r="F31" s="579"/>
      <c r="G31" s="319">
        <v>6</v>
      </c>
      <c r="H31" s="318" t="s">
        <v>341</v>
      </c>
      <c r="I31" s="318"/>
      <c r="J31" s="318"/>
      <c r="K31" s="578">
        <v>0</v>
      </c>
      <c r="L31" s="578"/>
      <c r="M31" s="579">
        <v>0</v>
      </c>
      <c r="N31" s="579"/>
    </row>
    <row r="32" spans="1:14" s="274" customFormat="1" ht="15" customHeight="1" x14ac:dyDescent="0.2">
      <c r="A32" s="319">
        <v>7</v>
      </c>
      <c r="B32" s="318" t="s">
        <v>332</v>
      </c>
      <c r="C32" s="578">
        <v>24</v>
      </c>
      <c r="D32" s="578"/>
      <c r="E32" s="579">
        <v>149601.91361758305</v>
      </c>
      <c r="F32" s="579"/>
      <c r="G32" s="319">
        <v>7</v>
      </c>
      <c r="H32" s="318" t="s">
        <v>332</v>
      </c>
      <c r="I32" s="318"/>
      <c r="J32" s="318"/>
      <c r="K32" s="578">
        <v>3</v>
      </c>
      <c r="L32" s="578"/>
      <c r="M32" s="579">
        <v>3043.3576473749999</v>
      </c>
      <c r="N32" s="579"/>
    </row>
    <row r="33" spans="1:14" s="274" customFormat="1" ht="15" customHeight="1" x14ac:dyDescent="0.2">
      <c r="A33" s="319">
        <v>8</v>
      </c>
      <c r="B33" s="318" t="s">
        <v>340</v>
      </c>
      <c r="C33" s="578">
        <v>1</v>
      </c>
      <c r="D33" s="578"/>
      <c r="E33" s="579">
        <v>1498.88640816</v>
      </c>
      <c r="F33" s="579"/>
      <c r="G33" s="319">
        <v>8</v>
      </c>
      <c r="H33" s="318" t="s">
        <v>340</v>
      </c>
      <c r="I33" s="318"/>
      <c r="J33" s="318"/>
      <c r="K33" s="578">
        <v>0</v>
      </c>
      <c r="L33" s="578"/>
      <c r="M33" s="579">
        <v>0</v>
      </c>
      <c r="N33" s="579"/>
    </row>
    <row r="34" spans="1:14" s="274" customFormat="1" ht="15" customHeight="1" x14ac:dyDescent="0.2">
      <c r="A34" s="319">
        <v>9</v>
      </c>
      <c r="B34" s="318" t="s">
        <v>335</v>
      </c>
      <c r="C34" s="578">
        <v>1</v>
      </c>
      <c r="D34" s="578"/>
      <c r="E34" s="579">
        <v>45.9375</v>
      </c>
      <c r="F34" s="579"/>
      <c r="G34" s="319">
        <v>9</v>
      </c>
      <c r="H34" s="318" t="s">
        <v>335</v>
      </c>
      <c r="I34" s="318"/>
      <c r="J34" s="318"/>
      <c r="K34" s="578">
        <v>0</v>
      </c>
      <c r="L34" s="578"/>
      <c r="M34" s="579">
        <v>0</v>
      </c>
      <c r="N34" s="579"/>
    </row>
    <row r="35" spans="1:14" s="274" customFormat="1" ht="15" customHeight="1" x14ac:dyDescent="0.2">
      <c r="A35" s="319">
        <v>10</v>
      </c>
      <c r="B35" s="318" t="s">
        <v>338</v>
      </c>
      <c r="C35" s="578">
        <v>3</v>
      </c>
      <c r="D35" s="578"/>
      <c r="E35" s="579">
        <v>14051.400037816</v>
      </c>
      <c r="F35" s="579"/>
      <c r="G35" s="319">
        <v>10</v>
      </c>
      <c r="H35" s="318" t="s">
        <v>338</v>
      </c>
      <c r="I35" s="318"/>
      <c r="J35" s="318"/>
      <c r="K35" s="578">
        <v>0</v>
      </c>
      <c r="L35" s="578"/>
      <c r="M35" s="579">
        <v>0</v>
      </c>
      <c r="N35" s="579"/>
    </row>
    <row r="36" spans="1:14" s="274" customFormat="1" ht="15" customHeight="1" x14ac:dyDescent="0.2">
      <c r="A36" s="319">
        <v>11</v>
      </c>
      <c r="B36" s="318" t="s">
        <v>342</v>
      </c>
      <c r="C36" s="578">
        <v>2</v>
      </c>
      <c r="D36" s="578"/>
      <c r="E36" s="579">
        <v>759.00001092000002</v>
      </c>
      <c r="F36" s="579"/>
      <c r="G36" s="319">
        <v>11</v>
      </c>
      <c r="H36" s="318" t="s">
        <v>342</v>
      </c>
      <c r="I36" s="318"/>
      <c r="J36" s="318"/>
      <c r="K36" s="578">
        <v>0</v>
      </c>
      <c r="L36" s="578"/>
      <c r="M36" s="579">
        <v>0</v>
      </c>
      <c r="N36" s="579"/>
    </row>
    <row r="37" spans="1:14" s="274" customFormat="1" ht="15" customHeight="1" x14ac:dyDescent="0.2">
      <c r="A37" s="577" t="s">
        <v>164</v>
      </c>
      <c r="B37" s="577"/>
      <c r="C37" s="571">
        <v>45</v>
      </c>
      <c r="D37" s="571"/>
      <c r="E37" s="572">
        <v>197272.64175075103</v>
      </c>
      <c r="F37" s="572"/>
      <c r="G37" s="573" t="s">
        <v>326</v>
      </c>
      <c r="H37" s="573"/>
      <c r="I37" s="573"/>
      <c r="J37" s="573"/>
      <c r="K37" s="571">
        <v>8</v>
      </c>
      <c r="L37" s="571"/>
      <c r="M37" s="572">
        <v>7916.243740418</v>
      </c>
      <c r="N37" s="572"/>
    </row>
    <row r="38" spans="1:14" s="274" customFormat="1" ht="15" customHeight="1" x14ac:dyDescent="0.2">
      <c r="A38" s="278" t="s">
        <v>281</v>
      </c>
      <c r="B38" s="42"/>
      <c r="C38" s="42"/>
      <c r="D38" s="42"/>
      <c r="E38" s="42"/>
      <c r="F38" s="42"/>
      <c r="G38" s="48"/>
      <c r="H38" s="48"/>
      <c r="I38" s="48"/>
      <c r="J38" s="48"/>
      <c r="K38" s="63"/>
      <c r="L38" s="63"/>
      <c r="M38" s="63"/>
      <c r="N38" s="63"/>
    </row>
    <row r="39" spans="1:14" s="274" customFormat="1" ht="15" customHeight="1" x14ac:dyDescent="0.2">
      <c r="A39" s="278"/>
      <c r="B39" s="42"/>
      <c r="C39" s="42"/>
      <c r="D39" s="42"/>
      <c r="E39" s="42"/>
      <c r="F39" s="42"/>
      <c r="G39" s="48"/>
      <c r="H39" s="48"/>
      <c r="I39" s="48"/>
      <c r="J39" s="48"/>
      <c r="K39" s="63"/>
      <c r="L39" s="63"/>
      <c r="M39" s="63"/>
      <c r="N39" s="63"/>
    </row>
    <row r="40" spans="1:14" s="274" customFormat="1" ht="15" customHeight="1" x14ac:dyDescent="0.2">
      <c r="A40" s="279" t="s">
        <v>265</v>
      </c>
      <c r="B40" s="279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</row>
    <row r="41" spans="1:14" s="274" customFormat="1" ht="15" customHeight="1" x14ac:dyDescent="0.2">
      <c r="A41" s="574" t="s">
        <v>120</v>
      </c>
      <c r="B41" s="574">
        <v>2021</v>
      </c>
      <c r="C41" s="574"/>
      <c r="D41" s="574"/>
      <c r="E41" s="574"/>
      <c r="F41" s="574"/>
      <c r="G41" s="574" t="s">
        <v>120</v>
      </c>
      <c r="H41" s="574">
        <v>2022</v>
      </c>
      <c r="I41" s="574"/>
      <c r="J41" s="574"/>
      <c r="K41" s="574"/>
      <c r="L41" s="574"/>
      <c r="M41" s="574"/>
      <c r="N41" s="574"/>
    </row>
    <row r="42" spans="1:14" s="274" customFormat="1" ht="15" customHeight="1" x14ac:dyDescent="0.2">
      <c r="A42" s="574"/>
      <c r="B42" s="411" t="s">
        <v>56</v>
      </c>
      <c r="C42" s="574" t="s">
        <v>126</v>
      </c>
      <c r="D42" s="574"/>
      <c r="E42" s="574" t="s">
        <v>169</v>
      </c>
      <c r="F42" s="574"/>
      <c r="G42" s="574"/>
      <c r="H42" s="574" t="s">
        <v>56</v>
      </c>
      <c r="I42" s="574"/>
      <c r="J42" s="574"/>
      <c r="K42" s="574" t="s">
        <v>203</v>
      </c>
      <c r="L42" s="574"/>
      <c r="M42" s="574" t="s">
        <v>169</v>
      </c>
      <c r="N42" s="574"/>
    </row>
    <row r="43" spans="1:14" s="291" customFormat="1" ht="15" customHeight="1" x14ac:dyDescent="0.2">
      <c r="A43" s="319">
        <v>1</v>
      </c>
      <c r="B43" s="318" t="s">
        <v>337</v>
      </c>
      <c r="C43" s="575">
        <v>0</v>
      </c>
      <c r="D43" s="575"/>
      <c r="E43" s="576">
        <v>0</v>
      </c>
      <c r="F43" s="576"/>
      <c r="G43" s="319">
        <v>1</v>
      </c>
      <c r="H43" s="318" t="s">
        <v>337</v>
      </c>
      <c r="I43" s="355"/>
      <c r="J43" s="355"/>
      <c r="K43" s="575">
        <v>1</v>
      </c>
      <c r="L43" s="575"/>
      <c r="M43" s="576">
        <v>800</v>
      </c>
      <c r="N43" s="576"/>
    </row>
    <row r="44" spans="1:14" ht="15" customHeight="1" x14ac:dyDescent="0.2">
      <c r="A44" s="319">
        <v>2</v>
      </c>
      <c r="B44" s="318" t="s">
        <v>336</v>
      </c>
      <c r="C44" s="575">
        <v>4</v>
      </c>
      <c r="D44" s="575"/>
      <c r="E44" s="576">
        <v>4700</v>
      </c>
      <c r="F44" s="576"/>
      <c r="G44" s="319">
        <v>2</v>
      </c>
      <c r="H44" s="318" t="s">
        <v>336</v>
      </c>
      <c r="I44" s="355"/>
      <c r="J44" s="355"/>
      <c r="K44" s="575">
        <v>1</v>
      </c>
      <c r="L44" s="575"/>
      <c r="M44" s="576">
        <v>3500</v>
      </c>
      <c r="N44" s="576"/>
    </row>
    <row r="45" spans="1:14" ht="15" customHeight="1" x14ac:dyDescent="0.2">
      <c r="A45" s="319">
        <v>3</v>
      </c>
      <c r="B45" s="318" t="s">
        <v>339</v>
      </c>
      <c r="C45" s="575">
        <v>0</v>
      </c>
      <c r="D45" s="575"/>
      <c r="E45" s="576">
        <v>0</v>
      </c>
      <c r="F45" s="576"/>
      <c r="G45" s="319">
        <v>3</v>
      </c>
      <c r="H45" s="318" t="s">
        <v>339</v>
      </c>
      <c r="I45" s="355"/>
      <c r="J45" s="355"/>
      <c r="K45" s="575">
        <v>0</v>
      </c>
      <c r="L45" s="575"/>
      <c r="M45" s="576">
        <v>0</v>
      </c>
      <c r="N45" s="576"/>
    </row>
    <row r="46" spans="1:14" ht="15" customHeight="1" x14ac:dyDescent="0.2">
      <c r="A46" s="319">
        <v>4</v>
      </c>
      <c r="B46" s="318" t="s">
        <v>333</v>
      </c>
      <c r="C46" s="575">
        <v>0</v>
      </c>
      <c r="D46" s="575"/>
      <c r="E46" s="576">
        <v>0</v>
      </c>
      <c r="F46" s="576"/>
      <c r="G46" s="319">
        <v>4</v>
      </c>
      <c r="H46" s="318" t="s">
        <v>333</v>
      </c>
      <c r="I46" s="355"/>
      <c r="J46" s="355"/>
      <c r="K46" s="575">
        <v>0</v>
      </c>
      <c r="L46" s="575"/>
      <c r="M46" s="576">
        <v>0</v>
      </c>
      <c r="N46" s="576"/>
    </row>
    <row r="47" spans="1:14" ht="15" customHeight="1" x14ac:dyDescent="0.2">
      <c r="A47" s="319">
        <v>5</v>
      </c>
      <c r="B47" s="318" t="s">
        <v>334</v>
      </c>
      <c r="C47" s="575">
        <v>0</v>
      </c>
      <c r="D47" s="575"/>
      <c r="E47" s="576">
        <v>0</v>
      </c>
      <c r="F47" s="576"/>
      <c r="G47" s="319">
        <v>5</v>
      </c>
      <c r="H47" s="318" t="s">
        <v>334</v>
      </c>
      <c r="I47" s="355"/>
      <c r="J47" s="355"/>
      <c r="K47" s="575">
        <v>0</v>
      </c>
      <c r="L47" s="575"/>
      <c r="M47" s="576">
        <v>0</v>
      </c>
      <c r="N47" s="576"/>
    </row>
    <row r="48" spans="1:14" ht="19" customHeight="1" x14ac:dyDescent="0.2">
      <c r="A48" s="319">
        <v>6</v>
      </c>
      <c r="B48" s="318" t="s">
        <v>341</v>
      </c>
      <c r="C48" s="575">
        <v>0</v>
      </c>
      <c r="D48" s="575"/>
      <c r="E48" s="576">
        <v>0</v>
      </c>
      <c r="F48" s="576"/>
      <c r="G48" s="319">
        <v>6</v>
      </c>
      <c r="H48" s="318" t="s">
        <v>341</v>
      </c>
      <c r="I48" s="355"/>
      <c r="J48" s="355"/>
      <c r="K48" s="575">
        <v>0</v>
      </c>
      <c r="L48" s="575"/>
      <c r="M48" s="576">
        <v>0</v>
      </c>
      <c r="N48" s="576"/>
    </row>
    <row r="49" spans="1:14" s="274" customFormat="1" ht="15" customHeight="1" x14ac:dyDescent="0.2">
      <c r="A49" s="319">
        <v>7</v>
      </c>
      <c r="B49" s="318" t="s">
        <v>332</v>
      </c>
      <c r="C49" s="575">
        <v>0</v>
      </c>
      <c r="D49" s="575"/>
      <c r="E49" s="576">
        <v>0</v>
      </c>
      <c r="F49" s="576"/>
      <c r="G49" s="319">
        <v>7</v>
      </c>
      <c r="H49" s="318" t="s">
        <v>332</v>
      </c>
      <c r="I49" s="355"/>
      <c r="J49" s="355"/>
      <c r="K49" s="575">
        <v>1</v>
      </c>
      <c r="L49" s="575"/>
      <c r="M49" s="576">
        <v>400</v>
      </c>
      <c r="N49" s="576"/>
    </row>
    <row r="50" spans="1:14" s="274" customFormat="1" ht="15" customHeight="1" x14ac:dyDescent="0.2">
      <c r="A50" s="319">
        <v>8</v>
      </c>
      <c r="B50" s="318" t="s">
        <v>340</v>
      </c>
      <c r="C50" s="575">
        <v>1</v>
      </c>
      <c r="D50" s="575"/>
      <c r="E50" s="576">
        <v>500</v>
      </c>
      <c r="F50" s="576"/>
      <c r="G50" s="319">
        <v>8</v>
      </c>
      <c r="H50" s="318" t="s">
        <v>340</v>
      </c>
      <c r="I50" s="355"/>
      <c r="J50" s="355"/>
      <c r="K50" s="575">
        <v>0</v>
      </c>
      <c r="L50" s="575"/>
      <c r="M50" s="576">
        <v>0</v>
      </c>
      <c r="N50" s="576"/>
    </row>
    <row r="51" spans="1:14" s="274" customFormat="1" ht="15" customHeight="1" x14ac:dyDescent="0.2">
      <c r="A51" s="319">
        <v>9</v>
      </c>
      <c r="B51" s="318" t="s">
        <v>335</v>
      </c>
      <c r="C51" s="575">
        <v>0</v>
      </c>
      <c r="D51" s="575"/>
      <c r="E51" s="576">
        <v>0</v>
      </c>
      <c r="F51" s="576"/>
      <c r="G51" s="319">
        <v>9</v>
      </c>
      <c r="H51" s="318" t="s">
        <v>335</v>
      </c>
      <c r="I51" s="355"/>
      <c r="J51" s="355"/>
      <c r="K51" s="575">
        <v>0</v>
      </c>
      <c r="L51" s="575"/>
      <c r="M51" s="576">
        <v>0</v>
      </c>
      <c r="N51" s="576"/>
    </row>
    <row r="52" spans="1:14" s="274" customFormat="1" ht="15" customHeight="1" x14ac:dyDescent="0.2">
      <c r="A52" s="319">
        <v>10</v>
      </c>
      <c r="B52" s="318" t="s">
        <v>338</v>
      </c>
      <c r="C52" s="575">
        <v>1</v>
      </c>
      <c r="D52" s="575"/>
      <c r="E52" s="576">
        <v>1773</v>
      </c>
      <c r="F52" s="576"/>
      <c r="G52" s="319">
        <v>10</v>
      </c>
      <c r="H52" s="318" t="s">
        <v>338</v>
      </c>
      <c r="I52" s="355"/>
      <c r="J52" s="355"/>
      <c r="K52" s="575">
        <v>1</v>
      </c>
      <c r="L52" s="575"/>
      <c r="M52" s="576">
        <v>750</v>
      </c>
      <c r="N52" s="576"/>
    </row>
    <row r="53" spans="1:14" s="274" customFormat="1" ht="15" customHeight="1" x14ac:dyDescent="0.2">
      <c r="A53" s="319">
        <v>11</v>
      </c>
      <c r="B53" s="318" t="s">
        <v>342</v>
      </c>
      <c r="C53" s="575">
        <v>0</v>
      </c>
      <c r="D53" s="575"/>
      <c r="E53" s="576">
        <v>0</v>
      </c>
      <c r="F53" s="576"/>
      <c r="G53" s="319">
        <v>11</v>
      </c>
      <c r="H53" s="318" t="s">
        <v>342</v>
      </c>
      <c r="I53" s="355"/>
      <c r="J53" s="355"/>
      <c r="K53" s="575">
        <v>0</v>
      </c>
      <c r="L53" s="575"/>
      <c r="M53" s="576">
        <v>0</v>
      </c>
      <c r="N53" s="576"/>
    </row>
    <row r="54" spans="1:14" s="274" customFormat="1" ht="15" customHeight="1" x14ac:dyDescent="0.2">
      <c r="A54" s="412"/>
      <c r="B54" s="412" t="s">
        <v>164</v>
      </c>
      <c r="C54" s="571">
        <v>6</v>
      </c>
      <c r="D54" s="571"/>
      <c r="E54" s="572">
        <v>6973</v>
      </c>
      <c r="F54" s="572"/>
      <c r="G54" s="573" t="s">
        <v>164</v>
      </c>
      <c r="H54" s="573"/>
      <c r="I54" s="573"/>
      <c r="J54" s="573"/>
      <c r="K54" s="571">
        <v>4</v>
      </c>
      <c r="L54" s="571"/>
      <c r="M54" s="572">
        <v>5450</v>
      </c>
      <c r="N54" s="572"/>
    </row>
    <row r="55" spans="1:14" s="274" customFormat="1" ht="15" customHeight="1" x14ac:dyDescent="0.2">
      <c r="A55" s="278" t="s">
        <v>281</v>
      </c>
      <c r="B55" s="352"/>
      <c r="C55" s="284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</row>
    <row r="56" spans="1:14" s="290" customFormat="1" ht="15" customHeight="1" x14ac:dyDescent="0.2">
      <c r="A56" s="278"/>
      <c r="B56" s="352"/>
      <c r="C56" s="284"/>
      <c r="D56" s="352"/>
      <c r="E56" s="352"/>
      <c r="F56" s="352"/>
      <c r="G56" s="352"/>
      <c r="H56" s="352"/>
      <c r="I56" s="352"/>
      <c r="J56" s="352"/>
      <c r="K56" s="352"/>
      <c r="L56" s="352"/>
      <c r="M56" s="118"/>
      <c r="N56" s="118"/>
    </row>
    <row r="57" spans="1:14" s="274" customFormat="1" ht="15" customHeight="1" x14ac:dyDescent="0.2">
      <c r="A57" s="279" t="s">
        <v>266</v>
      </c>
      <c r="B57" s="279"/>
      <c r="C57" s="279"/>
      <c r="D57" s="279"/>
      <c r="E57" s="279"/>
      <c r="F57" s="279"/>
      <c r="G57" s="352"/>
      <c r="H57" s="352"/>
      <c r="I57" s="352"/>
      <c r="J57" s="352"/>
      <c r="K57" s="352"/>
      <c r="L57" s="352"/>
      <c r="M57" s="352"/>
      <c r="N57" s="352"/>
    </row>
    <row r="58" spans="1:14" s="274" customFormat="1" ht="15" customHeight="1" x14ac:dyDescent="0.2">
      <c r="A58" s="574" t="s">
        <v>120</v>
      </c>
      <c r="B58" s="574">
        <v>2021</v>
      </c>
      <c r="C58" s="574"/>
      <c r="D58" s="574"/>
      <c r="E58" s="574"/>
      <c r="F58" s="574"/>
      <c r="G58" s="574" t="s">
        <v>120</v>
      </c>
      <c r="H58" s="574">
        <v>2022</v>
      </c>
      <c r="I58" s="574"/>
      <c r="J58" s="574"/>
      <c r="K58" s="574"/>
      <c r="L58" s="574"/>
      <c r="M58" s="574"/>
      <c r="N58" s="574"/>
    </row>
    <row r="59" spans="1:14" s="274" customFormat="1" ht="15" customHeight="1" x14ac:dyDescent="0.2">
      <c r="A59" s="574"/>
      <c r="B59" s="411" t="s">
        <v>56</v>
      </c>
      <c r="C59" s="574" t="s">
        <v>185</v>
      </c>
      <c r="D59" s="574"/>
      <c r="E59" s="574" t="s">
        <v>169</v>
      </c>
      <c r="F59" s="574"/>
      <c r="G59" s="574"/>
      <c r="H59" s="574" t="s">
        <v>56</v>
      </c>
      <c r="I59" s="574"/>
      <c r="J59" s="574"/>
      <c r="K59" s="574" t="s">
        <v>185</v>
      </c>
      <c r="L59" s="574"/>
      <c r="M59" s="574" t="s">
        <v>169</v>
      </c>
      <c r="N59" s="574"/>
    </row>
    <row r="60" spans="1:14" s="291" customFormat="1" ht="15" customHeight="1" x14ac:dyDescent="0.2">
      <c r="A60" s="319">
        <v>1</v>
      </c>
      <c r="B60" s="318" t="s">
        <v>337</v>
      </c>
      <c r="C60" s="569">
        <v>2</v>
      </c>
      <c r="D60" s="569"/>
      <c r="E60" s="570">
        <v>2000</v>
      </c>
      <c r="F60" s="570"/>
      <c r="G60" s="319">
        <v>1</v>
      </c>
      <c r="H60" s="318" t="s">
        <v>337</v>
      </c>
      <c r="I60" s="355"/>
      <c r="J60" s="355"/>
      <c r="K60" s="569">
        <v>0</v>
      </c>
      <c r="L60" s="569"/>
      <c r="M60" s="570">
        <v>0</v>
      </c>
      <c r="N60" s="570"/>
    </row>
    <row r="61" spans="1:14" ht="15" customHeight="1" x14ac:dyDescent="0.2">
      <c r="A61" s="319">
        <v>2</v>
      </c>
      <c r="B61" s="318" t="s">
        <v>336</v>
      </c>
      <c r="C61" s="569">
        <v>19</v>
      </c>
      <c r="D61" s="569"/>
      <c r="E61" s="570">
        <v>20419.985000000001</v>
      </c>
      <c r="F61" s="570"/>
      <c r="G61" s="319">
        <v>2</v>
      </c>
      <c r="H61" s="318" t="s">
        <v>336</v>
      </c>
      <c r="I61" s="355"/>
      <c r="J61" s="355"/>
      <c r="K61" s="569">
        <v>8</v>
      </c>
      <c r="L61" s="569"/>
      <c r="M61" s="570">
        <v>12795.235000000001</v>
      </c>
      <c r="N61" s="570"/>
    </row>
    <row r="62" spans="1:14" ht="15" customHeight="1" x14ac:dyDescent="0.2">
      <c r="A62" s="319">
        <v>3</v>
      </c>
      <c r="B62" s="318" t="s">
        <v>339</v>
      </c>
      <c r="C62" s="569">
        <v>2</v>
      </c>
      <c r="D62" s="569"/>
      <c r="E62" s="570">
        <v>1000</v>
      </c>
      <c r="F62" s="570"/>
      <c r="G62" s="319">
        <v>3</v>
      </c>
      <c r="H62" s="318" t="s">
        <v>339</v>
      </c>
      <c r="I62" s="355"/>
      <c r="J62" s="355"/>
      <c r="K62" s="569">
        <v>0</v>
      </c>
      <c r="L62" s="569"/>
      <c r="M62" s="570">
        <v>0</v>
      </c>
      <c r="N62" s="570"/>
    </row>
    <row r="63" spans="1:14" ht="15" customHeight="1" x14ac:dyDescent="0.2">
      <c r="A63" s="319">
        <v>4</v>
      </c>
      <c r="B63" s="318" t="s">
        <v>333</v>
      </c>
      <c r="C63" s="569">
        <v>5</v>
      </c>
      <c r="D63" s="569"/>
      <c r="E63" s="570">
        <v>5394.5</v>
      </c>
      <c r="F63" s="570"/>
      <c r="G63" s="319">
        <v>4</v>
      </c>
      <c r="H63" s="318" t="s">
        <v>333</v>
      </c>
      <c r="I63" s="355"/>
      <c r="J63" s="355"/>
      <c r="K63" s="569">
        <v>4</v>
      </c>
      <c r="L63" s="569"/>
      <c r="M63" s="570">
        <v>3330.5</v>
      </c>
      <c r="N63" s="570"/>
    </row>
    <row r="64" spans="1:14" ht="15" customHeight="1" x14ac:dyDescent="0.2">
      <c r="A64" s="319">
        <v>5</v>
      </c>
      <c r="B64" s="318" t="s">
        <v>334</v>
      </c>
      <c r="C64" s="569">
        <v>3</v>
      </c>
      <c r="D64" s="569"/>
      <c r="E64" s="570">
        <v>1331</v>
      </c>
      <c r="F64" s="570"/>
      <c r="G64" s="319">
        <v>5</v>
      </c>
      <c r="H64" s="318" t="s">
        <v>334</v>
      </c>
      <c r="I64" s="355"/>
      <c r="J64" s="355"/>
      <c r="K64" s="569">
        <v>2</v>
      </c>
      <c r="L64" s="569"/>
      <c r="M64" s="570">
        <v>400</v>
      </c>
      <c r="N64" s="570"/>
    </row>
    <row r="65" spans="1:14" ht="15" customHeight="1" x14ac:dyDescent="0.2">
      <c r="A65" s="319">
        <v>6</v>
      </c>
      <c r="B65" s="318" t="s">
        <v>341</v>
      </c>
      <c r="C65" s="569">
        <v>0</v>
      </c>
      <c r="D65" s="569"/>
      <c r="E65" s="570">
        <v>0</v>
      </c>
      <c r="F65" s="570"/>
      <c r="G65" s="319">
        <v>6</v>
      </c>
      <c r="H65" s="318" t="s">
        <v>341</v>
      </c>
      <c r="I65" s="355"/>
      <c r="J65" s="355"/>
      <c r="K65" s="569">
        <v>1</v>
      </c>
      <c r="L65" s="569"/>
      <c r="M65" s="570">
        <v>400</v>
      </c>
      <c r="N65" s="570"/>
    </row>
    <row r="66" spans="1:14" ht="15" customHeight="1" x14ac:dyDescent="0.2">
      <c r="A66" s="319">
        <v>7</v>
      </c>
      <c r="B66" s="318" t="s">
        <v>332</v>
      </c>
      <c r="C66" s="569">
        <v>37</v>
      </c>
      <c r="D66" s="569"/>
      <c r="E66" s="570">
        <v>43076.334000000003</v>
      </c>
      <c r="F66" s="570"/>
      <c r="G66" s="319">
        <v>7</v>
      </c>
      <c r="H66" s="318" t="s">
        <v>332</v>
      </c>
      <c r="I66" s="355"/>
      <c r="J66" s="355"/>
      <c r="K66" s="569">
        <v>15</v>
      </c>
      <c r="L66" s="569"/>
      <c r="M66" s="570">
        <v>21520.915000000001</v>
      </c>
      <c r="N66" s="570"/>
    </row>
    <row r="67" spans="1:14" ht="15" customHeight="1" x14ac:dyDescent="0.2">
      <c r="A67" s="319">
        <v>8</v>
      </c>
      <c r="B67" s="318" t="s">
        <v>340</v>
      </c>
      <c r="C67" s="569">
        <v>5</v>
      </c>
      <c r="D67" s="569"/>
      <c r="E67" s="570">
        <v>1367</v>
      </c>
      <c r="F67" s="570"/>
      <c r="G67" s="319">
        <v>8</v>
      </c>
      <c r="H67" s="318" t="s">
        <v>340</v>
      </c>
      <c r="I67" s="355"/>
      <c r="J67" s="355"/>
      <c r="K67" s="569">
        <v>5</v>
      </c>
      <c r="L67" s="569"/>
      <c r="M67" s="570">
        <v>4600</v>
      </c>
      <c r="N67" s="570"/>
    </row>
    <row r="68" spans="1:14" ht="15" customHeight="1" x14ac:dyDescent="0.2">
      <c r="A68" s="319">
        <v>9</v>
      </c>
      <c r="B68" s="318" t="s">
        <v>335</v>
      </c>
      <c r="C68" s="569">
        <v>0</v>
      </c>
      <c r="D68" s="569"/>
      <c r="E68" s="570">
        <v>0</v>
      </c>
      <c r="F68" s="570"/>
      <c r="G68" s="319">
        <v>9</v>
      </c>
      <c r="H68" s="318" t="s">
        <v>335</v>
      </c>
      <c r="I68" s="355"/>
      <c r="J68" s="355"/>
      <c r="K68" s="569">
        <v>0</v>
      </c>
      <c r="L68" s="569"/>
      <c r="M68" s="570">
        <v>0</v>
      </c>
      <c r="N68" s="570"/>
    </row>
    <row r="69" spans="1:14" ht="15" customHeight="1" x14ac:dyDescent="0.2">
      <c r="A69" s="319">
        <v>10</v>
      </c>
      <c r="B69" s="318" t="s">
        <v>338</v>
      </c>
      <c r="C69" s="569">
        <v>17</v>
      </c>
      <c r="D69" s="569"/>
      <c r="E69" s="570">
        <v>22793.5</v>
      </c>
      <c r="F69" s="570"/>
      <c r="G69" s="319">
        <v>10</v>
      </c>
      <c r="H69" s="318" t="s">
        <v>338</v>
      </c>
      <c r="I69" s="355"/>
      <c r="J69" s="355"/>
      <c r="K69" s="569">
        <v>5</v>
      </c>
      <c r="L69" s="569"/>
      <c r="M69" s="570">
        <v>4422.5</v>
      </c>
      <c r="N69" s="570"/>
    </row>
    <row r="70" spans="1:14" ht="15" customHeight="1" x14ac:dyDescent="0.2">
      <c r="A70" s="319">
        <v>11</v>
      </c>
      <c r="B70" s="318" t="s">
        <v>342</v>
      </c>
      <c r="C70" s="569">
        <v>0</v>
      </c>
      <c r="D70" s="569"/>
      <c r="E70" s="570">
        <v>0</v>
      </c>
      <c r="F70" s="570"/>
      <c r="G70" s="319">
        <v>11</v>
      </c>
      <c r="H70" s="318" t="s">
        <v>342</v>
      </c>
      <c r="I70" s="355"/>
      <c r="J70" s="355"/>
      <c r="K70" s="569">
        <v>0</v>
      </c>
      <c r="L70" s="569"/>
      <c r="M70" s="570">
        <v>0</v>
      </c>
      <c r="N70" s="570"/>
    </row>
    <row r="71" spans="1:14" ht="15" customHeight="1" x14ac:dyDescent="0.2">
      <c r="A71" s="412"/>
      <c r="B71" s="412" t="s">
        <v>164</v>
      </c>
      <c r="C71" s="571">
        <v>90</v>
      </c>
      <c r="D71" s="571"/>
      <c r="E71" s="572">
        <v>97382.319000000003</v>
      </c>
      <c r="F71" s="572"/>
      <c r="G71" s="573" t="s">
        <v>164</v>
      </c>
      <c r="H71" s="573"/>
      <c r="I71" s="573"/>
      <c r="J71" s="573"/>
      <c r="K71" s="571">
        <v>40</v>
      </c>
      <c r="L71" s="571"/>
      <c r="M71" s="572">
        <v>47469.15</v>
      </c>
      <c r="N71" s="572"/>
    </row>
    <row r="72" spans="1:14" ht="15" customHeight="1" x14ac:dyDescent="0.2">
      <c r="A72" s="278" t="s">
        <v>281</v>
      </c>
      <c r="C72" s="284"/>
      <c r="N72" s="25"/>
    </row>
    <row r="73" spans="1:14" ht="15" customHeight="1" x14ac:dyDescent="0.2">
      <c r="A73" s="278"/>
      <c r="C73" s="284"/>
      <c r="N73" s="25"/>
    </row>
    <row r="74" spans="1:14" ht="15" customHeight="1" x14ac:dyDescent="0.2">
      <c r="A74" s="278"/>
      <c r="C74" s="284"/>
      <c r="N74" s="25"/>
    </row>
    <row r="75" spans="1:14" ht="15" customHeight="1" x14ac:dyDescent="0.2">
      <c r="A75" s="278"/>
      <c r="C75" s="284"/>
      <c r="N75" s="25"/>
    </row>
    <row r="76" spans="1:14" ht="15" customHeight="1" x14ac:dyDescent="0.2">
      <c r="A76" s="278"/>
      <c r="C76" s="284"/>
      <c r="N76" s="25"/>
    </row>
    <row r="77" spans="1:14" ht="15" customHeight="1" x14ac:dyDescent="0.2">
      <c r="A77" s="278"/>
      <c r="C77" s="284"/>
      <c r="N77" s="25"/>
    </row>
    <row r="78" spans="1:14" ht="15" customHeight="1" x14ac:dyDescent="0.2">
      <c r="A78" s="278"/>
      <c r="C78" s="284"/>
      <c r="N78" s="25"/>
    </row>
    <row r="79" spans="1:14" ht="15" customHeight="1" x14ac:dyDescent="0.2">
      <c r="A79" s="278"/>
      <c r="C79" s="284"/>
      <c r="N79" s="25"/>
    </row>
    <row r="80" spans="1:14" ht="15" customHeight="1" x14ac:dyDescent="0.2">
      <c r="A80" s="278"/>
      <c r="C80" s="284"/>
      <c r="N80" s="25"/>
    </row>
    <row r="81" spans="1:14" ht="15" customHeight="1" x14ac:dyDescent="0.2">
      <c r="A81" s="278"/>
      <c r="C81" s="284"/>
      <c r="N81" s="25"/>
    </row>
    <row r="82" spans="1:14" ht="15" customHeight="1" x14ac:dyDescent="0.2">
      <c r="A82" s="278"/>
      <c r="C82" s="284"/>
      <c r="N82" s="25"/>
    </row>
    <row r="83" spans="1:14" ht="15" customHeight="1" x14ac:dyDescent="0.2">
      <c r="A83" s="278"/>
      <c r="C83" s="284"/>
      <c r="N83" s="25"/>
    </row>
    <row r="84" spans="1:14" ht="15" customHeight="1" x14ac:dyDescent="0.2">
      <c r="A84" s="278"/>
      <c r="C84" s="284"/>
      <c r="N84" s="25"/>
    </row>
    <row r="85" spans="1:14" ht="15" customHeight="1" x14ac:dyDescent="0.2">
      <c r="A85" s="278"/>
      <c r="C85" s="284"/>
      <c r="N85" s="25"/>
    </row>
    <row r="86" spans="1:14" ht="15" customHeight="1" x14ac:dyDescent="0.2">
      <c r="A86" s="278"/>
      <c r="C86" s="284"/>
      <c r="N86" s="25"/>
    </row>
    <row r="87" spans="1:14" ht="15" customHeight="1" x14ac:dyDescent="0.2">
      <c r="A87" s="278"/>
      <c r="C87" s="284"/>
      <c r="N87" s="25"/>
    </row>
    <row r="88" spans="1:14" ht="15" customHeight="1" x14ac:dyDescent="0.2">
      <c r="A88" s="278"/>
      <c r="C88" s="284"/>
      <c r="N88" s="25"/>
    </row>
    <row r="89" spans="1:14" ht="15" customHeight="1" x14ac:dyDescent="0.2">
      <c r="A89" s="278"/>
      <c r="C89" s="284"/>
      <c r="N89" s="25"/>
    </row>
    <row r="90" spans="1:14" ht="15" customHeight="1" x14ac:dyDescent="0.2">
      <c r="A90" s="278"/>
      <c r="C90" s="284"/>
      <c r="N90" s="25"/>
    </row>
    <row r="91" spans="1:14" ht="15" customHeight="1" x14ac:dyDescent="0.2">
      <c r="A91" s="278"/>
      <c r="C91" s="284"/>
      <c r="N91" s="25"/>
    </row>
    <row r="92" spans="1:14" ht="15" customHeight="1" x14ac:dyDescent="0.2">
      <c r="A92" s="278"/>
      <c r="C92" s="284"/>
      <c r="N92" s="25"/>
    </row>
    <row r="93" spans="1:14" ht="15" customHeight="1" x14ac:dyDescent="0.2">
      <c r="A93" s="278"/>
      <c r="C93" s="284"/>
      <c r="N93" s="25"/>
    </row>
    <row r="94" spans="1:14" ht="15" customHeight="1" x14ac:dyDescent="0.2">
      <c r="A94" s="278"/>
      <c r="C94" s="284"/>
      <c r="N94" s="25"/>
    </row>
    <row r="95" spans="1:14" ht="15" customHeight="1" x14ac:dyDescent="0.2">
      <c r="A95" s="278"/>
      <c r="C95" s="284"/>
      <c r="N95" s="25"/>
    </row>
    <row r="96" spans="1:14" ht="15" customHeight="1" x14ac:dyDescent="0.2">
      <c r="A96" s="278"/>
      <c r="C96" s="284"/>
      <c r="N96" s="25"/>
    </row>
    <row r="97" spans="1:14" ht="15" customHeight="1" x14ac:dyDescent="0.2">
      <c r="A97" s="278"/>
      <c r="C97" s="284"/>
      <c r="N97" s="25"/>
    </row>
    <row r="98" spans="1:14" ht="15" customHeight="1" x14ac:dyDescent="0.2">
      <c r="A98" s="278"/>
      <c r="C98" s="284"/>
      <c r="N98" s="25"/>
    </row>
    <row r="99" spans="1:14" ht="15" customHeight="1" x14ac:dyDescent="0.2">
      <c r="A99" s="278"/>
      <c r="C99" s="284"/>
      <c r="N99" s="25"/>
    </row>
    <row r="100" spans="1:14" ht="15" customHeight="1" x14ac:dyDescent="0.2">
      <c r="A100" s="278"/>
      <c r="C100" s="284"/>
      <c r="N100" s="25"/>
    </row>
    <row r="101" spans="1:14" ht="15" customHeight="1" x14ac:dyDescent="0.2">
      <c r="A101" s="278"/>
      <c r="C101" s="284"/>
      <c r="N101" s="25"/>
    </row>
    <row r="102" spans="1:14" ht="15" customHeight="1" x14ac:dyDescent="0.2">
      <c r="A102" s="278"/>
      <c r="C102" s="284"/>
      <c r="N102" s="25"/>
    </row>
    <row r="103" spans="1:14" ht="15" customHeight="1" x14ac:dyDescent="0.2">
      <c r="A103" s="278"/>
      <c r="C103" s="284"/>
      <c r="N103" s="25"/>
    </row>
    <row r="104" spans="1:14" ht="15" customHeight="1" x14ac:dyDescent="0.2">
      <c r="A104" s="278"/>
      <c r="C104" s="284"/>
      <c r="N104" s="25"/>
    </row>
    <row r="105" spans="1:14" ht="15" customHeight="1" x14ac:dyDescent="0.2">
      <c r="A105" s="278"/>
      <c r="C105" s="284"/>
      <c r="N105" s="25"/>
    </row>
    <row r="106" spans="1:14" ht="7.5" customHeight="1" x14ac:dyDescent="0.2">
      <c r="A106" s="278"/>
      <c r="C106" s="284"/>
      <c r="N106" s="25"/>
    </row>
    <row r="107" spans="1:14" ht="13.5" customHeight="1" x14ac:dyDescent="0.2">
      <c r="A107" s="278"/>
      <c r="C107" s="284"/>
      <c r="N107" s="25"/>
    </row>
    <row r="108" spans="1:14" ht="15" customHeight="1" x14ac:dyDescent="0.2">
      <c r="A108" s="278"/>
      <c r="C108" s="284"/>
      <c r="N108" s="25"/>
    </row>
    <row r="109" spans="1:14" ht="15" customHeight="1" x14ac:dyDescent="0.2">
      <c r="A109" s="278"/>
      <c r="C109" s="284"/>
      <c r="N109" s="25"/>
    </row>
    <row r="110" spans="1:14" ht="15" customHeight="1" x14ac:dyDescent="0.2">
      <c r="A110" s="278"/>
      <c r="C110" s="284"/>
      <c r="N110" s="25"/>
    </row>
    <row r="111" spans="1:14" ht="15" customHeight="1" x14ac:dyDescent="0.2">
      <c r="A111" s="278"/>
      <c r="C111" s="284"/>
      <c r="N111" s="25"/>
    </row>
    <row r="112" spans="1:14" ht="15" customHeight="1" x14ac:dyDescent="0.2">
      <c r="A112" s="278"/>
      <c r="C112" s="284"/>
      <c r="N112" s="25"/>
    </row>
    <row r="113" spans="1:14" ht="15" customHeight="1" x14ac:dyDescent="0.2">
      <c r="A113" s="278"/>
      <c r="C113" s="284"/>
      <c r="N113" s="25"/>
    </row>
    <row r="114" spans="1:14" ht="15" customHeight="1" x14ac:dyDescent="0.2">
      <c r="A114" s="278"/>
      <c r="C114" s="284"/>
      <c r="N114" s="25"/>
    </row>
    <row r="115" spans="1:14" ht="15" customHeight="1" x14ac:dyDescent="0.2">
      <c r="A115" s="278"/>
      <c r="C115" s="284"/>
      <c r="N115" s="25"/>
    </row>
    <row r="116" spans="1:14" ht="15" customHeight="1" x14ac:dyDescent="0.2">
      <c r="A116" s="278"/>
      <c r="C116" s="284"/>
      <c r="N116" s="25"/>
    </row>
    <row r="117" spans="1:14" ht="15" customHeight="1" x14ac:dyDescent="0.2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</row>
    <row r="118" spans="1:14" ht="15" customHeight="1" x14ac:dyDescent="0.2">
      <c r="A118" s="275"/>
      <c r="B118" s="275"/>
      <c r="C118" s="275"/>
      <c r="D118" s="287"/>
      <c r="E118" s="287"/>
      <c r="F118" s="287"/>
      <c r="G118" s="287"/>
      <c r="H118" s="287"/>
      <c r="I118" s="287"/>
      <c r="J118" s="258"/>
      <c r="K118" s="258"/>
      <c r="L118" s="287"/>
      <c r="M118" s="287"/>
      <c r="N118" s="288" t="s">
        <v>206</v>
      </c>
    </row>
    <row r="120" spans="1:14" ht="15" customHeight="1" x14ac:dyDescent="0.2">
      <c r="N120" s="174"/>
    </row>
  </sheetData>
  <mergeCells count="240">
    <mergeCell ref="L2:N2"/>
    <mergeCell ref="A4:N4"/>
    <mergeCell ref="A7:A8"/>
    <mergeCell ref="B7:F7"/>
    <mergeCell ref="G7:G8"/>
    <mergeCell ref="H7:N7"/>
    <mergeCell ref="C8:D8"/>
    <mergeCell ref="E8:F8"/>
    <mergeCell ref="H8:J8"/>
    <mergeCell ref="K8:L8"/>
    <mergeCell ref="M8:N8"/>
    <mergeCell ref="C9:D9"/>
    <mergeCell ref="E9:F9"/>
    <mergeCell ref="K9:L9"/>
    <mergeCell ref="M9:N9"/>
    <mergeCell ref="C10:D10"/>
    <mergeCell ref="E10:F10"/>
    <mergeCell ref="K10:L10"/>
    <mergeCell ref="M10:N10"/>
    <mergeCell ref="C13:D13"/>
    <mergeCell ref="E13:F13"/>
    <mergeCell ref="K13:L13"/>
    <mergeCell ref="M13:N13"/>
    <mergeCell ref="C14:D14"/>
    <mergeCell ref="E14:F14"/>
    <mergeCell ref="K14:L14"/>
    <mergeCell ref="M14:N14"/>
    <mergeCell ref="C11:D11"/>
    <mergeCell ref="E11:F11"/>
    <mergeCell ref="K11:L11"/>
    <mergeCell ref="M11:N11"/>
    <mergeCell ref="C12:D12"/>
    <mergeCell ref="E12:F12"/>
    <mergeCell ref="K12:L12"/>
    <mergeCell ref="M12:N12"/>
    <mergeCell ref="C17:D17"/>
    <mergeCell ref="E17:F17"/>
    <mergeCell ref="K17:L17"/>
    <mergeCell ref="M17:N17"/>
    <mergeCell ref="C18:D18"/>
    <mergeCell ref="E18:F18"/>
    <mergeCell ref="K18:L18"/>
    <mergeCell ref="M18:N18"/>
    <mergeCell ref="C15:D15"/>
    <mergeCell ref="E15:F15"/>
    <mergeCell ref="K15:L15"/>
    <mergeCell ref="M15:N15"/>
    <mergeCell ref="C16:D16"/>
    <mergeCell ref="E16:F16"/>
    <mergeCell ref="K16:L16"/>
    <mergeCell ref="M16:N16"/>
    <mergeCell ref="C19:D19"/>
    <mergeCell ref="E19:F19"/>
    <mergeCell ref="K19:L19"/>
    <mergeCell ref="M19:N19"/>
    <mergeCell ref="C20:D20"/>
    <mergeCell ref="E20:F20"/>
    <mergeCell ref="G20:J20"/>
    <mergeCell ref="K20:L20"/>
    <mergeCell ref="M20:N20"/>
    <mergeCell ref="E25:F25"/>
    <mergeCell ref="H25:J25"/>
    <mergeCell ref="K25:L25"/>
    <mergeCell ref="M25:N25"/>
    <mergeCell ref="C26:D26"/>
    <mergeCell ref="E26:F26"/>
    <mergeCell ref="K26:L26"/>
    <mergeCell ref="M26:N26"/>
    <mergeCell ref="A23:D23"/>
    <mergeCell ref="E23:F23"/>
    <mergeCell ref="G23:I23"/>
    <mergeCell ref="J23:L23"/>
    <mergeCell ref="M23:N23"/>
    <mergeCell ref="A24:A25"/>
    <mergeCell ref="B24:F24"/>
    <mergeCell ref="G24:G25"/>
    <mergeCell ref="H24:N24"/>
    <mergeCell ref="C25:D25"/>
    <mergeCell ref="C29:D29"/>
    <mergeCell ref="E29:F29"/>
    <mergeCell ref="K29:L29"/>
    <mergeCell ref="M29:N29"/>
    <mergeCell ref="C30:D30"/>
    <mergeCell ref="E30:F30"/>
    <mergeCell ref="K30:L30"/>
    <mergeCell ref="M30:N30"/>
    <mergeCell ref="C27:D27"/>
    <mergeCell ref="E27:F27"/>
    <mergeCell ref="K27:L27"/>
    <mergeCell ref="M27:N27"/>
    <mergeCell ref="C28:D28"/>
    <mergeCell ref="E28:F28"/>
    <mergeCell ref="K28:L28"/>
    <mergeCell ref="M28:N28"/>
    <mergeCell ref="C33:D33"/>
    <mergeCell ref="E33:F33"/>
    <mergeCell ref="K33:L33"/>
    <mergeCell ref="M33:N33"/>
    <mergeCell ref="C34:D34"/>
    <mergeCell ref="E34:F34"/>
    <mergeCell ref="K34:L34"/>
    <mergeCell ref="M34:N34"/>
    <mergeCell ref="C31:D31"/>
    <mergeCell ref="E31:F31"/>
    <mergeCell ref="K31:L31"/>
    <mergeCell ref="M31:N31"/>
    <mergeCell ref="C32:D32"/>
    <mergeCell ref="E32:F32"/>
    <mergeCell ref="K32:L32"/>
    <mergeCell ref="M32:N32"/>
    <mergeCell ref="A37:B37"/>
    <mergeCell ref="C37:D37"/>
    <mergeCell ref="E37:F37"/>
    <mergeCell ref="G37:J37"/>
    <mergeCell ref="K37:L37"/>
    <mergeCell ref="M37:N37"/>
    <mergeCell ref="C35:D35"/>
    <mergeCell ref="E35:F35"/>
    <mergeCell ref="K35:L35"/>
    <mergeCell ref="M35:N35"/>
    <mergeCell ref="C36:D36"/>
    <mergeCell ref="E36:F36"/>
    <mergeCell ref="K36:L36"/>
    <mergeCell ref="M36:N36"/>
    <mergeCell ref="C43:D43"/>
    <mergeCell ref="E43:F43"/>
    <mergeCell ref="K43:L43"/>
    <mergeCell ref="M43:N43"/>
    <mergeCell ref="C44:D44"/>
    <mergeCell ref="E44:F44"/>
    <mergeCell ref="K44:L44"/>
    <mergeCell ref="M44:N44"/>
    <mergeCell ref="A41:A42"/>
    <mergeCell ref="B41:F41"/>
    <mergeCell ref="G41:G42"/>
    <mergeCell ref="H41:N41"/>
    <mergeCell ref="C42:D42"/>
    <mergeCell ref="E42:F42"/>
    <mergeCell ref="H42:J42"/>
    <mergeCell ref="K42:L42"/>
    <mergeCell ref="M42:N42"/>
    <mergeCell ref="C47:D47"/>
    <mergeCell ref="E47:F47"/>
    <mergeCell ref="K47:L47"/>
    <mergeCell ref="M47:N47"/>
    <mergeCell ref="C48:D48"/>
    <mergeCell ref="E48:F48"/>
    <mergeCell ref="K48:L48"/>
    <mergeCell ref="M48:N48"/>
    <mergeCell ref="C45:D45"/>
    <mergeCell ref="E45:F45"/>
    <mergeCell ref="K45:L45"/>
    <mergeCell ref="M45:N45"/>
    <mergeCell ref="C46:D46"/>
    <mergeCell ref="E46:F46"/>
    <mergeCell ref="K46:L46"/>
    <mergeCell ref="M46:N46"/>
    <mergeCell ref="C51:D51"/>
    <mergeCell ref="E51:F51"/>
    <mergeCell ref="K51:L51"/>
    <mergeCell ref="M51:N51"/>
    <mergeCell ref="C52:D52"/>
    <mergeCell ref="E52:F52"/>
    <mergeCell ref="K52:L52"/>
    <mergeCell ref="M52:N52"/>
    <mergeCell ref="C49:D49"/>
    <mergeCell ref="E49:F49"/>
    <mergeCell ref="K49:L49"/>
    <mergeCell ref="M49:N49"/>
    <mergeCell ref="C50:D50"/>
    <mergeCell ref="E50:F50"/>
    <mergeCell ref="K50:L50"/>
    <mergeCell ref="M50:N50"/>
    <mergeCell ref="C53:D53"/>
    <mergeCell ref="E53:F53"/>
    <mergeCell ref="K53:L53"/>
    <mergeCell ref="M53:N53"/>
    <mergeCell ref="C54:D54"/>
    <mergeCell ref="E54:F54"/>
    <mergeCell ref="G54:J54"/>
    <mergeCell ref="K54:L54"/>
    <mergeCell ref="M54:N54"/>
    <mergeCell ref="C60:D60"/>
    <mergeCell ref="E60:F60"/>
    <mergeCell ref="K60:L60"/>
    <mergeCell ref="M60:N60"/>
    <mergeCell ref="C61:D61"/>
    <mergeCell ref="E61:F61"/>
    <mergeCell ref="K61:L61"/>
    <mergeCell ref="M61:N61"/>
    <mergeCell ref="A58:A59"/>
    <mergeCell ref="B58:F58"/>
    <mergeCell ref="G58:G59"/>
    <mergeCell ref="H58:N58"/>
    <mergeCell ref="C59:D59"/>
    <mergeCell ref="E59:F59"/>
    <mergeCell ref="H59:J59"/>
    <mergeCell ref="K59:L59"/>
    <mergeCell ref="M59:N59"/>
    <mergeCell ref="C64:D64"/>
    <mergeCell ref="E64:F64"/>
    <mergeCell ref="K64:L64"/>
    <mergeCell ref="M64:N64"/>
    <mergeCell ref="C65:D65"/>
    <mergeCell ref="E65:F65"/>
    <mergeCell ref="K65:L65"/>
    <mergeCell ref="M65:N65"/>
    <mergeCell ref="C62:D62"/>
    <mergeCell ref="E62:F62"/>
    <mergeCell ref="K62:L62"/>
    <mergeCell ref="M62:N62"/>
    <mergeCell ref="C63:D63"/>
    <mergeCell ref="E63:F63"/>
    <mergeCell ref="K63:L63"/>
    <mergeCell ref="M63:N63"/>
    <mergeCell ref="C68:D68"/>
    <mergeCell ref="E68:F68"/>
    <mergeCell ref="K68:L68"/>
    <mergeCell ref="M68:N68"/>
    <mergeCell ref="C69:D69"/>
    <mergeCell ref="E69:F69"/>
    <mergeCell ref="K69:L69"/>
    <mergeCell ref="M69:N69"/>
    <mergeCell ref="C66:D66"/>
    <mergeCell ref="E66:F66"/>
    <mergeCell ref="K66:L66"/>
    <mergeCell ref="M66:N66"/>
    <mergeCell ref="C67:D67"/>
    <mergeCell ref="E67:F67"/>
    <mergeCell ref="K67:L67"/>
    <mergeCell ref="M67:N67"/>
    <mergeCell ref="C70:D70"/>
    <mergeCell ref="E70:F70"/>
    <mergeCell ref="K70:L70"/>
    <mergeCell ref="M70:N70"/>
    <mergeCell ref="C71:D71"/>
    <mergeCell ref="E71:F71"/>
    <mergeCell ref="G71:J71"/>
    <mergeCell ref="K71:L71"/>
    <mergeCell ref="M71:N71"/>
  </mergeCell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05D1E-9D2A-499A-A8FA-E746601C5998}">
  <sheetPr>
    <tabColor theme="9" tint="-0.249977111117893"/>
  </sheetPr>
  <dimension ref="A1:Z60"/>
  <sheetViews>
    <sheetView view="pageBreakPreview" topLeftCell="A29" zoomScaleNormal="100" zoomScaleSheetLayoutView="100" zoomScalePageLayoutView="60" workbookViewId="0">
      <selection activeCell="H46" sqref="H46"/>
    </sheetView>
  </sheetViews>
  <sheetFormatPr baseColWidth="10" defaultColWidth="9.1640625" defaultRowHeight="15" x14ac:dyDescent="0.2"/>
  <cols>
    <col min="1" max="1" width="5.83203125" style="352" customWidth="1"/>
    <col min="2" max="2" width="10.83203125" style="352" customWidth="1"/>
    <col min="3" max="4" width="10.83203125" style="352" bestFit="1" customWidth="1"/>
    <col min="5" max="5" width="10.5" style="352" customWidth="1"/>
    <col min="6" max="6" width="12.5" style="352" customWidth="1"/>
    <col min="7" max="7" width="14.33203125" style="352" customWidth="1"/>
    <col min="8" max="8" width="10.1640625" style="352" customWidth="1"/>
    <col min="9" max="9" width="12.5" style="352" customWidth="1"/>
    <col min="10" max="16384" width="9.1640625" style="352"/>
  </cols>
  <sheetData>
    <row r="1" spans="1:26" ht="12.75" customHeight="1" x14ac:dyDescent="0.2">
      <c r="A1" s="274"/>
    </row>
    <row r="2" spans="1:26" x14ac:dyDescent="0.2">
      <c r="A2" s="274"/>
      <c r="I2" s="286" t="s">
        <v>348</v>
      </c>
    </row>
    <row r="3" spans="1:26" s="3" customFormat="1" ht="7.5" customHeight="1" x14ac:dyDescent="0.2">
      <c r="A3" s="154"/>
      <c r="B3" s="154"/>
      <c r="C3" s="154"/>
      <c r="D3" s="154"/>
      <c r="E3" s="154"/>
      <c r="F3" s="154"/>
      <c r="G3" s="154"/>
      <c r="H3" s="154"/>
      <c r="I3" s="154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</row>
    <row r="4" spans="1:26" ht="8.25" customHeight="1" x14ac:dyDescent="0.2"/>
    <row r="9" spans="1:26" x14ac:dyDescent="0.2">
      <c r="D9" s="107"/>
    </row>
    <row r="10" spans="1:26" x14ac:dyDescent="0.2">
      <c r="D10" s="107"/>
    </row>
    <row r="11" spans="1:26" x14ac:dyDescent="0.2">
      <c r="D11" s="107"/>
    </row>
    <row r="13" spans="1:26" x14ac:dyDescent="0.2">
      <c r="E13" s="110"/>
    </row>
    <row r="14" spans="1:26" x14ac:dyDescent="0.2">
      <c r="E14" s="110"/>
    </row>
    <row r="15" spans="1:26" ht="10.5" customHeight="1" x14ac:dyDescent="0.2"/>
    <row r="16" spans="1:26" ht="15.75" customHeight="1" x14ac:dyDescent="0.2"/>
    <row r="17" spans="3:9" ht="19.75" customHeight="1" x14ac:dyDescent="0.2">
      <c r="C17" s="455" t="s">
        <v>321</v>
      </c>
      <c r="D17" s="456"/>
      <c r="E17" s="456"/>
      <c r="F17" s="456"/>
      <c r="G17" s="456"/>
    </row>
    <row r="18" spans="3:9" ht="5.25" customHeight="1" x14ac:dyDescent="0.2"/>
    <row r="19" spans="3:9" ht="14.25" customHeight="1" x14ac:dyDescent="0.2">
      <c r="C19" s="457"/>
      <c r="D19" s="458"/>
      <c r="E19" s="459"/>
      <c r="F19" s="232">
        <v>2021</v>
      </c>
      <c r="G19" s="233">
        <v>2022</v>
      </c>
      <c r="H19" s="53"/>
    </row>
    <row r="20" spans="3:9" ht="12.75" customHeight="1" x14ac:dyDescent="0.2">
      <c r="C20" s="460" t="s">
        <v>209</v>
      </c>
      <c r="D20" s="461"/>
      <c r="E20" s="462"/>
      <c r="F20" s="234"/>
      <c r="G20" s="413"/>
      <c r="H20" s="53"/>
    </row>
    <row r="21" spans="3:9" x14ac:dyDescent="0.2">
      <c r="C21" s="449" t="s">
        <v>329</v>
      </c>
      <c r="D21" s="450"/>
      <c r="E21" s="451"/>
      <c r="F21" s="223">
        <v>6581.482</v>
      </c>
      <c r="G21" s="223">
        <v>7225.6059999999998</v>
      </c>
      <c r="H21" s="299"/>
      <c r="I21" s="299"/>
    </row>
    <row r="22" spans="3:9" x14ac:dyDescent="0.2">
      <c r="C22" s="449" t="s">
        <v>246</v>
      </c>
      <c r="D22" s="450"/>
      <c r="E22" s="451"/>
      <c r="F22" s="414">
        <v>766</v>
      </c>
      <c r="G22" s="414">
        <v>783</v>
      </c>
      <c r="H22" s="415"/>
      <c r="I22" s="416"/>
    </row>
    <row r="23" spans="3:9" ht="16.5" customHeight="1" x14ac:dyDescent="0.2">
      <c r="C23" s="449" t="s">
        <v>244</v>
      </c>
      <c r="D23" s="450"/>
      <c r="E23" s="451"/>
      <c r="F23" s="414">
        <v>54</v>
      </c>
      <c r="G23" s="414">
        <v>17</v>
      </c>
      <c r="H23" s="416"/>
      <c r="I23" s="416"/>
    </row>
    <row r="24" spans="3:9" ht="12.75" customHeight="1" x14ac:dyDescent="0.2">
      <c r="C24" s="449" t="s">
        <v>245</v>
      </c>
      <c r="D24" s="450"/>
      <c r="E24" s="451"/>
      <c r="F24" s="414">
        <v>1</v>
      </c>
      <c r="G24" s="414">
        <v>0</v>
      </c>
      <c r="H24" s="416"/>
      <c r="I24" s="416"/>
    </row>
    <row r="25" spans="3:9" ht="12.75" customHeight="1" x14ac:dyDescent="0.2">
      <c r="C25" s="449" t="s">
        <v>309</v>
      </c>
      <c r="D25" s="450"/>
      <c r="E25" s="451"/>
      <c r="F25" s="223">
        <v>8252.4053815392508</v>
      </c>
      <c r="G25" s="223">
        <v>9449.7469996328491</v>
      </c>
      <c r="H25" s="299"/>
      <c r="I25" s="299"/>
    </row>
    <row r="26" spans="3:9" x14ac:dyDescent="0.2">
      <c r="C26" s="449" t="s">
        <v>344</v>
      </c>
      <c r="D26" s="450"/>
      <c r="E26" s="451"/>
      <c r="F26" s="223">
        <v>578.50700939391538</v>
      </c>
      <c r="G26" s="223">
        <v>658.61074711686979</v>
      </c>
      <c r="H26" s="299"/>
      <c r="I26" s="299"/>
    </row>
    <row r="27" spans="3:9" x14ac:dyDescent="0.2">
      <c r="C27" s="449" t="s">
        <v>247</v>
      </c>
      <c r="D27" s="450"/>
      <c r="E27" s="451"/>
      <c r="F27" s="223">
        <v>5096.4501363439967</v>
      </c>
      <c r="G27" s="223">
        <v>1777.6754955790004</v>
      </c>
      <c r="H27" s="299"/>
      <c r="I27" s="417"/>
    </row>
    <row r="28" spans="3:9" x14ac:dyDescent="0.2">
      <c r="C28" s="449" t="s">
        <v>271</v>
      </c>
      <c r="D28" s="450"/>
      <c r="E28" s="451"/>
      <c r="F28" s="223">
        <v>3302.9323974730928</v>
      </c>
      <c r="G28" s="223">
        <v>1141.490051748641</v>
      </c>
      <c r="H28" s="299"/>
      <c r="I28" s="417"/>
    </row>
    <row r="29" spans="3:9" ht="12.75" customHeight="1" x14ac:dyDescent="0.2">
      <c r="C29" s="449" t="s">
        <v>217</v>
      </c>
      <c r="D29" s="450"/>
      <c r="E29" s="451"/>
      <c r="F29" s="223">
        <v>319821.15699999995</v>
      </c>
      <c r="G29" s="223">
        <v>108542.85299999999</v>
      </c>
      <c r="H29" s="299"/>
      <c r="I29" s="417"/>
    </row>
    <row r="30" spans="3:9" ht="12" customHeight="1" x14ac:dyDescent="0.2">
      <c r="C30" s="449" t="s">
        <v>218</v>
      </c>
      <c r="D30" s="450"/>
      <c r="E30" s="451"/>
      <c r="F30" s="414">
        <v>247</v>
      </c>
      <c r="G30" s="414">
        <v>76</v>
      </c>
      <c r="H30" s="416"/>
      <c r="I30" s="418"/>
    </row>
    <row r="31" spans="3:9" ht="12.75" customHeight="1" x14ac:dyDescent="0.2">
      <c r="C31" s="452" t="s">
        <v>295</v>
      </c>
      <c r="D31" s="453"/>
      <c r="E31" s="454"/>
      <c r="F31" s="223"/>
      <c r="G31" s="223"/>
      <c r="H31" s="299"/>
      <c r="I31" s="419"/>
    </row>
    <row r="32" spans="3:9" x14ac:dyDescent="0.2">
      <c r="C32" s="449" t="s">
        <v>216</v>
      </c>
      <c r="D32" s="450"/>
      <c r="E32" s="451"/>
      <c r="F32" s="223">
        <v>22544.136871153845</v>
      </c>
      <c r="G32" s="420">
        <v>24757.945700592107</v>
      </c>
      <c r="H32" s="299"/>
      <c r="I32" s="417"/>
    </row>
    <row r="33" spans="3:9" x14ac:dyDescent="0.2">
      <c r="C33" s="449" t="s">
        <v>248</v>
      </c>
      <c r="D33" s="450"/>
      <c r="E33" s="451"/>
      <c r="F33" s="223">
        <v>13431.266745474688</v>
      </c>
      <c r="G33" s="420">
        <v>15063.081726306422</v>
      </c>
      <c r="H33" s="299"/>
      <c r="I33" s="417"/>
    </row>
    <row r="34" spans="3:9" ht="12.75" customHeight="1" x14ac:dyDescent="0.2">
      <c r="C34" s="449" t="s">
        <v>343</v>
      </c>
      <c r="D34" s="450"/>
      <c r="E34" s="451"/>
      <c r="F34" s="223">
        <v>1317.4735627530363</v>
      </c>
      <c r="G34" s="420">
        <v>1457.837</v>
      </c>
      <c r="H34" s="299"/>
      <c r="I34" s="417"/>
    </row>
    <row r="35" spans="3:9" x14ac:dyDescent="0.2">
      <c r="C35" s="452" t="s">
        <v>210</v>
      </c>
      <c r="D35" s="453"/>
      <c r="E35" s="454"/>
      <c r="F35" s="235"/>
      <c r="G35" s="420" t="s">
        <v>201</v>
      </c>
      <c r="H35" s="300"/>
      <c r="I35" s="417"/>
    </row>
    <row r="36" spans="3:9" x14ac:dyDescent="0.2">
      <c r="C36" s="452" t="s">
        <v>312</v>
      </c>
      <c r="D36" s="453"/>
      <c r="E36" s="454"/>
      <c r="F36" s="235">
        <v>4955.9799999999996</v>
      </c>
      <c r="G36" s="223">
        <v>5299.96</v>
      </c>
      <c r="H36" s="300"/>
      <c r="I36" s="299"/>
    </row>
    <row r="37" spans="3:9" x14ac:dyDescent="0.2">
      <c r="C37" s="449" t="s">
        <v>272</v>
      </c>
      <c r="D37" s="450"/>
      <c r="E37" s="451"/>
      <c r="F37" s="235">
        <v>4521.9799999999996</v>
      </c>
      <c r="G37" s="420">
        <v>4851.3599999999997</v>
      </c>
      <c r="H37" s="300"/>
      <c r="I37" s="299"/>
    </row>
    <row r="38" spans="3:9" ht="12.75" customHeight="1" x14ac:dyDescent="0.2">
      <c r="C38" s="449" t="s">
        <v>273</v>
      </c>
      <c r="D38" s="450"/>
      <c r="E38" s="451"/>
      <c r="F38" s="235">
        <v>434</v>
      </c>
      <c r="G38" s="223">
        <v>448.6</v>
      </c>
      <c r="H38" s="300"/>
      <c r="I38" s="299"/>
    </row>
    <row r="39" spans="3:9" x14ac:dyDescent="0.2">
      <c r="C39" s="452" t="s">
        <v>313</v>
      </c>
      <c r="D39" s="453"/>
      <c r="E39" s="454"/>
      <c r="F39" s="235">
        <v>347.5</v>
      </c>
      <c r="G39" s="223">
        <v>248.15</v>
      </c>
      <c r="H39" s="300"/>
      <c r="I39" s="299"/>
    </row>
    <row r="40" spans="3:9" ht="12" customHeight="1" x14ac:dyDescent="0.2">
      <c r="C40" s="449" t="s">
        <v>272</v>
      </c>
      <c r="D40" s="450"/>
      <c r="E40" s="451"/>
      <c r="F40" s="235">
        <v>300</v>
      </c>
      <c r="G40" s="223">
        <v>200.65</v>
      </c>
      <c r="H40" s="300"/>
      <c r="I40" s="299"/>
    </row>
    <row r="41" spans="3:9" ht="12.75" customHeight="1" x14ac:dyDescent="0.2">
      <c r="C41" s="449" t="s">
        <v>273</v>
      </c>
      <c r="D41" s="450"/>
      <c r="E41" s="451"/>
      <c r="F41" s="235">
        <v>47.5</v>
      </c>
      <c r="G41" s="223">
        <v>47.5</v>
      </c>
      <c r="H41" s="300"/>
      <c r="I41" s="299"/>
    </row>
    <row r="42" spans="3:9" ht="11.25" customHeight="1" x14ac:dyDescent="0.2">
      <c r="C42" s="452" t="s">
        <v>165</v>
      </c>
      <c r="D42" s="453"/>
      <c r="E42" s="454"/>
      <c r="F42" s="235"/>
      <c r="G42" s="421"/>
      <c r="H42" s="300"/>
      <c r="I42" s="422"/>
    </row>
    <row r="43" spans="3:9" x14ac:dyDescent="0.2">
      <c r="C43" s="452" t="s">
        <v>204</v>
      </c>
      <c r="D43" s="453"/>
      <c r="E43" s="454"/>
      <c r="F43" s="235">
        <v>258.93681264275102</v>
      </c>
      <c r="G43" s="223">
        <v>25.485652976017999</v>
      </c>
      <c r="H43" s="300"/>
      <c r="I43" s="299"/>
    </row>
    <row r="44" spans="3:9" x14ac:dyDescent="0.2">
      <c r="C44" s="449" t="s">
        <v>166</v>
      </c>
      <c r="D44" s="450"/>
      <c r="E44" s="451"/>
      <c r="F44" s="235">
        <v>61.664170891999994</v>
      </c>
      <c r="G44" s="223">
        <v>17.569409235599998</v>
      </c>
      <c r="H44" s="300"/>
      <c r="I44" s="299"/>
    </row>
    <row r="45" spans="3:9" x14ac:dyDescent="0.2">
      <c r="C45" s="449" t="s">
        <v>268</v>
      </c>
      <c r="D45" s="450"/>
      <c r="E45" s="451"/>
      <c r="F45" s="235">
        <v>197.27264175075103</v>
      </c>
      <c r="G45" s="223">
        <v>7.9162437404180004</v>
      </c>
      <c r="H45" s="300"/>
      <c r="I45" s="299"/>
    </row>
    <row r="46" spans="3:9" ht="12.75" customHeight="1" x14ac:dyDescent="0.2">
      <c r="C46" s="452" t="s">
        <v>249</v>
      </c>
      <c r="D46" s="453"/>
      <c r="E46" s="454"/>
      <c r="F46" s="223">
        <v>910.98431900000014</v>
      </c>
      <c r="G46" s="223">
        <v>293.07814999999994</v>
      </c>
      <c r="H46" s="299"/>
      <c r="I46" s="299"/>
    </row>
    <row r="47" spans="3:9" x14ac:dyDescent="0.2">
      <c r="C47" s="400" t="s">
        <v>211</v>
      </c>
      <c r="D47" s="423"/>
      <c r="E47" s="401"/>
      <c r="F47" s="235"/>
      <c r="G47" s="424"/>
      <c r="H47" s="300"/>
    </row>
    <row r="48" spans="3:9" ht="12.75" customHeight="1" x14ac:dyDescent="0.2">
      <c r="C48" s="449" t="s">
        <v>213</v>
      </c>
      <c r="D48" s="450"/>
      <c r="E48" s="451"/>
      <c r="F48" s="223">
        <v>806.62900000000013</v>
      </c>
      <c r="G48" s="425">
        <v>240.15899999999999</v>
      </c>
      <c r="H48" s="299"/>
      <c r="I48" s="426"/>
    </row>
    <row r="49" spans="1:26" ht="11.25" customHeight="1" x14ac:dyDescent="0.2">
      <c r="C49" s="400" t="s">
        <v>64</v>
      </c>
      <c r="D49" s="427"/>
      <c r="E49" s="399"/>
      <c r="F49" s="235"/>
      <c r="G49" s="425"/>
      <c r="H49" s="300"/>
      <c r="I49" s="426"/>
    </row>
    <row r="50" spans="1:26" x14ac:dyDescent="0.2">
      <c r="C50" s="449" t="s">
        <v>214</v>
      </c>
      <c r="D50" s="450"/>
      <c r="E50" s="451"/>
      <c r="F50" s="223">
        <v>92.412624000000008</v>
      </c>
      <c r="G50" s="425">
        <v>47.887844999999999</v>
      </c>
      <c r="H50" s="299"/>
      <c r="I50" s="426"/>
    </row>
    <row r="51" spans="1:26" ht="13.5" customHeight="1" x14ac:dyDescent="0.2">
      <c r="C51" s="466" t="s">
        <v>215</v>
      </c>
      <c r="D51" s="467"/>
      <c r="E51" s="468"/>
      <c r="F51" s="223">
        <v>11.942695000000001</v>
      </c>
      <c r="G51" s="425">
        <v>5.0313050000000006</v>
      </c>
      <c r="H51" s="299"/>
      <c r="I51" s="426"/>
    </row>
    <row r="52" spans="1:26" ht="12.75" customHeight="1" x14ac:dyDescent="0.2">
      <c r="C52" s="400" t="s">
        <v>212</v>
      </c>
      <c r="D52" s="423"/>
      <c r="E52" s="401"/>
      <c r="F52" s="235"/>
      <c r="G52" s="425"/>
      <c r="H52" s="300"/>
      <c r="I52" s="426"/>
    </row>
    <row r="53" spans="1:26" ht="12.75" customHeight="1" x14ac:dyDescent="0.2">
      <c r="C53" s="449" t="s">
        <v>205</v>
      </c>
      <c r="D53" s="450"/>
      <c r="E53" s="451"/>
      <c r="F53" s="428">
        <v>53</v>
      </c>
      <c r="G53" s="331">
        <v>17</v>
      </c>
      <c r="H53" s="429"/>
      <c r="I53" s="301"/>
    </row>
    <row r="54" spans="1:26" ht="12.75" customHeight="1" x14ac:dyDescent="0.2">
      <c r="C54" s="463" t="s">
        <v>269</v>
      </c>
      <c r="D54" s="464"/>
      <c r="E54" s="465"/>
      <c r="F54" s="430">
        <v>45</v>
      </c>
      <c r="G54" s="332">
        <v>8</v>
      </c>
      <c r="H54" s="429"/>
      <c r="I54" s="301"/>
    </row>
    <row r="55" spans="1:26" ht="6" customHeight="1" x14ac:dyDescent="0.2">
      <c r="C55" s="427"/>
      <c r="D55" s="427"/>
      <c r="E55" s="427"/>
      <c r="F55" s="431"/>
      <c r="G55" s="432"/>
      <c r="H55" s="53"/>
    </row>
    <row r="56" spans="1:26" ht="10.5" customHeight="1" x14ac:dyDescent="0.2">
      <c r="C56" s="278" t="s">
        <v>270</v>
      </c>
      <c r="D56" s="278"/>
      <c r="E56" s="47"/>
      <c r="F56" s="58"/>
      <c r="G56" s="433"/>
      <c r="H56" s="433"/>
      <c r="I56" s="257"/>
    </row>
    <row r="57" spans="1:26" ht="10.5" customHeight="1" x14ac:dyDescent="0.2">
      <c r="C57" s="278" t="s">
        <v>482</v>
      </c>
      <c r="D57" s="278"/>
      <c r="E57" s="47"/>
      <c r="F57" s="58"/>
      <c r="G57" s="433"/>
      <c r="H57" s="433"/>
    </row>
    <row r="58" spans="1:26" ht="10.5" customHeight="1" x14ac:dyDescent="0.2">
      <c r="C58" s="278" t="s">
        <v>320</v>
      </c>
      <c r="D58" s="278"/>
      <c r="E58" s="47"/>
      <c r="F58" s="58"/>
      <c r="G58" s="433"/>
      <c r="H58" s="433"/>
    </row>
    <row r="59" spans="1:26" ht="7.5" customHeight="1" x14ac:dyDescent="0.2">
      <c r="A59" s="155"/>
      <c r="B59" s="155"/>
      <c r="C59" s="155"/>
      <c r="D59" s="155"/>
      <c r="E59" s="155"/>
      <c r="F59" s="155"/>
      <c r="G59" s="155"/>
      <c r="H59" s="155"/>
      <c r="I59" s="155"/>
    </row>
    <row r="60" spans="1:26" s="3" customFormat="1" ht="11.25" customHeight="1" x14ac:dyDescent="0.2">
      <c r="A60" s="275"/>
      <c r="B60" s="275"/>
      <c r="C60" s="275"/>
      <c r="D60" s="287"/>
      <c r="E60" s="287"/>
      <c r="F60" s="287"/>
      <c r="G60" s="287"/>
      <c r="H60" s="287"/>
      <c r="I60" s="151" t="s">
        <v>130</v>
      </c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</row>
  </sheetData>
  <mergeCells count="34">
    <mergeCell ref="C40:E40"/>
    <mergeCell ref="C41:E41"/>
    <mergeCell ref="C38:E38"/>
    <mergeCell ref="C34:E34"/>
    <mergeCell ref="C35:E35"/>
    <mergeCell ref="C36:E36"/>
    <mergeCell ref="C37:E37"/>
    <mergeCell ref="C39:E39"/>
    <mergeCell ref="C42:E42"/>
    <mergeCell ref="C53:E53"/>
    <mergeCell ref="C54:E54"/>
    <mergeCell ref="C45:E45"/>
    <mergeCell ref="C46:E46"/>
    <mergeCell ref="C50:E50"/>
    <mergeCell ref="C51:E51"/>
    <mergeCell ref="C48:E48"/>
    <mergeCell ref="C43:E43"/>
    <mergeCell ref="C44:E44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</sheetPr>
  <dimension ref="A1:BB53"/>
  <sheetViews>
    <sheetView view="pageBreakPreview" topLeftCell="A16" zoomScale="85" zoomScaleNormal="100" zoomScaleSheetLayoutView="85" workbookViewId="0">
      <selection activeCell="N25" sqref="N25"/>
    </sheetView>
  </sheetViews>
  <sheetFormatPr baseColWidth="10" defaultColWidth="9.1640625" defaultRowHeight="15" x14ac:dyDescent="0.2"/>
  <cols>
    <col min="1" max="1" width="2.83203125" style="21" customWidth="1"/>
    <col min="2" max="2" width="4.1640625" style="21" customWidth="1"/>
    <col min="3" max="5" width="10.83203125" style="21" bestFit="1" customWidth="1"/>
    <col min="6" max="6" width="12" style="21" customWidth="1"/>
    <col min="7" max="7" width="14.83203125" style="21" bestFit="1" customWidth="1"/>
    <col min="8" max="8" width="14" style="21" customWidth="1"/>
    <col min="9" max="9" width="9.83203125" style="21" bestFit="1" customWidth="1"/>
    <col min="10" max="10" width="2.83203125" style="21" customWidth="1"/>
    <col min="11" max="11" width="2.83203125" customWidth="1"/>
    <col min="12" max="12" width="9.5" customWidth="1"/>
    <col min="13" max="54" width="8.83203125" customWidth="1"/>
    <col min="55" max="16384" width="9.1640625" style="21"/>
  </cols>
  <sheetData>
    <row r="1" spans="1:54" x14ac:dyDescent="0.2">
      <c r="A1" s="2"/>
    </row>
    <row r="2" spans="1:54" x14ac:dyDescent="0.2">
      <c r="A2" s="2"/>
      <c r="J2" s="145" t="s">
        <v>348</v>
      </c>
    </row>
    <row r="3" spans="1:54" s="3" customFormat="1" ht="7.5" customHeight="1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2">
      <c r="A5" s="445" t="s">
        <v>129</v>
      </c>
      <c r="B5" s="445"/>
      <c r="C5" s="445"/>
      <c r="D5" s="445"/>
      <c r="E5" s="445"/>
      <c r="F5" s="445"/>
      <c r="G5" s="445"/>
      <c r="H5" s="445"/>
      <c r="I5" s="445"/>
      <c r="J5" s="445"/>
    </row>
    <row r="6" spans="1:54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54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54" x14ac:dyDescent="0.2">
      <c r="A8"/>
      <c r="B8" s="41" t="s">
        <v>131</v>
      </c>
      <c r="C8" s="256" t="s">
        <v>322</v>
      </c>
      <c r="D8" s="2"/>
      <c r="E8" s="2"/>
      <c r="F8" s="2"/>
      <c r="G8" s="2"/>
      <c r="H8" s="2"/>
      <c r="I8" s="5" t="s">
        <v>161</v>
      </c>
      <c r="J8"/>
    </row>
    <row r="9" spans="1:54" x14ac:dyDescent="0.2">
      <c r="A9"/>
      <c r="B9" s="41" t="s">
        <v>132</v>
      </c>
      <c r="C9" s="2" t="s">
        <v>159</v>
      </c>
      <c r="D9" s="2"/>
      <c r="E9" s="2"/>
      <c r="F9" s="2"/>
      <c r="G9" s="2"/>
      <c r="H9" s="2"/>
      <c r="I9" s="5" t="s">
        <v>162</v>
      </c>
      <c r="J9"/>
    </row>
    <row r="10" spans="1:54" x14ac:dyDescent="0.2">
      <c r="A10"/>
      <c r="B10" s="41" t="s">
        <v>144</v>
      </c>
      <c r="C10" s="2" t="s">
        <v>133</v>
      </c>
      <c r="D10" s="2"/>
      <c r="E10" s="2"/>
      <c r="F10" s="2"/>
      <c r="G10" s="2"/>
      <c r="H10" s="2"/>
      <c r="I10" s="5">
        <v>1</v>
      </c>
      <c r="J10"/>
    </row>
    <row r="11" spans="1:54" x14ac:dyDescent="0.2">
      <c r="A11"/>
      <c r="B11" s="41" t="s">
        <v>145</v>
      </c>
      <c r="C11" s="2" t="s">
        <v>134</v>
      </c>
      <c r="D11" s="2"/>
      <c r="E11" s="2"/>
      <c r="F11" s="2"/>
      <c r="G11" s="2"/>
      <c r="H11" s="2"/>
      <c r="I11" s="5">
        <v>2</v>
      </c>
      <c r="J11"/>
    </row>
    <row r="12" spans="1:54" x14ac:dyDescent="0.2">
      <c r="A12"/>
      <c r="B12" s="41" t="s">
        <v>146</v>
      </c>
      <c r="C12" s="2" t="s">
        <v>135</v>
      </c>
      <c r="D12" s="2"/>
      <c r="E12" s="2"/>
      <c r="F12" s="2"/>
      <c r="G12" s="2"/>
      <c r="H12" s="2"/>
      <c r="I12" s="5">
        <v>3</v>
      </c>
      <c r="J12"/>
    </row>
    <row r="13" spans="1:54" x14ac:dyDescent="0.2">
      <c r="A13"/>
      <c r="B13" s="41" t="s">
        <v>147</v>
      </c>
      <c r="C13" s="2" t="s">
        <v>136</v>
      </c>
      <c r="D13" s="2"/>
      <c r="E13" s="2"/>
      <c r="F13" s="2"/>
      <c r="G13" s="2"/>
      <c r="H13" s="2"/>
      <c r="I13" s="5">
        <v>4</v>
      </c>
      <c r="J13"/>
    </row>
    <row r="14" spans="1:54" x14ac:dyDescent="0.2">
      <c r="A14"/>
      <c r="B14" s="41" t="s">
        <v>148</v>
      </c>
      <c r="C14" s="2" t="s">
        <v>223</v>
      </c>
      <c r="D14" s="2"/>
      <c r="E14" s="2"/>
      <c r="F14" s="2"/>
      <c r="G14" s="2"/>
      <c r="H14" s="2"/>
      <c r="I14" s="5">
        <v>5</v>
      </c>
      <c r="J14"/>
    </row>
    <row r="15" spans="1:54" x14ac:dyDescent="0.2">
      <c r="A15"/>
      <c r="B15" s="41" t="s">
        <v>149</v>
      </c>
      <c r="C15" s="2" t="s">
        <v>220</v>
      </c>
      <c r="D15" s="2"/>
      <c r="E15" s="2"/>
      <c r="F15" s="2"/>
      <c r="G15" s="2"/>
      <c r="H15" s="2"/>
      <c r="I15" s="5">
        <v>6</v>
      </c>
      <c r="J15"/>
    </row>
    <row r="16" spans="1:54" x14ac:dyDescent="0.2">
      <c r="A16"/>
      <c r="B16" s="41" t="s">
        <v>150</v>
      </c>
      <c r="C16" s="2" t="s">
        <v>137</v>
      </c>
      <c r="D16" s="2"/>
      <c r="E16" s="2"/>
      <c r="F16" s="2"/>
      <c r="G16" s="2"/>
      <c r="H16" s="2"/>
      <c r="I16" s="5">
        <v>7</v>
      </c>
      <c r="J16"/>
    </row>
    <row r="17" spans="1:10" s="50" customFormat="1" x14ac:dyDescent="0.2">
      <c r="B17" s="41" t="s">
        <v>151</v>
      </c>
      <c r="C17" s="2" t="s">
        <v>138</v>
      </c>
      <c r="D17" s="2"/>
      <c r="E17" s="2"/>
      <c r="F17" s="2"/>
      <c r="G17" s="2"/>
      <c r="H17" s="2"/>
      <c r="I17" s="5">
        <v>8</v>
      </c>
    </row>
    <row r="18" spans="1:10" s="50" customFormat="1" x14ac:dyDescent="0.2">
      <c r="B18" s="41" t="s">
        <v>152</v>
      </c>
      <c r="C18" s="2" t="s">
        <v>465</v>
      </c>
      <c r="D18" s="2"/>
      <c r="E18" s="2"/>
      <c r="F18" s="2"/>
      <c r="G18" s="2"/>
      <c r="H18" s="2"/>
      <c r="I18" s="5">
        <v>8</v>
      </c>
    </row>
    <row r="19" spans="1:10" x14ac:dyDescent="0.2">
      <c r="A19"/>
      <c r="B19" s="41" t="s">
        <v>153</v>
      </c>
      <c r="C19" s="2" t="s">
        <v>221</v>
      </c>
      <c r="D19" s="2"/>
      <c r="E19" s="2"/>
      <c r="F19" s="2"/>
      <c r="G19" s="2"/>
      <c r="H19" s="2"/>
      <c r="I19" s="5">
        <v>9</v>
      </c>
      <c r="J19"/>
    </row>
    <row r="20" spans="1:10" x14ac:dyDescent="0.2">
      <c r="A20"/>
      <c r="B20" s="41" t="s">
        <v>154</v>
      </c>
      <c r="C20" s="2" t="s">
        <v>222</v>
      </c>
      <c r="D20" s="2"/>
      <c r="E20" s="2"/>
      <c r="F20" s="2"/>
      <c r="G20" s="2"/>
      <c r="H20" s="2"/>
      <c r="I20" s="5">
        <v>9</v>
      </c>
      <c r="J20"/>
    </row>
    <row r="21" spans="1:10" x14ac:dyDescent="0.2">
      <c r="A21"/>
      <c r="B21" s="41" t="s">
        <v>155</v>
      </c>
      <c r="C21" s="2" t="s">
        <v>139</v>
      </c>
      <c r="D21" s="2"/>
      <c r="E21" s="2"/>
      <c r="F21" s="2"/>
      <c r="G21" s="2"/>
      <c r="H21" s="2"/>
      <c r="I21" s="5">
        <v>10</v>
      </c>
      <c r="J21"/>
    </row>
    <row r="22" spans="1:10" x14ac:dyDescent="0.2">
      <c r="A22"/>
      <c r="B22" s="41" t="s">
        <v>156</v>
      </c>
      <c r="C22" s="2" t="s">
        <v>314</v>
      </c>
      <c r="D22" s="2"/>
      <c r="E22" s="2"/>
      <c r="F22" s="2"/>
      <c r="G22" s="2"/>
      <c r="H22" s="2"/>
      <c r="I22" s="5">
        <v>11</v>
      </c>
      <c r="J22"/>
    </row>
    <row r="23" spans="1:10" x14ac:dyDescent="0.2">
      <c r="A23"/>
      <c r="B23" s="41" t="s">
        <v>157</v>
      </c>
      <c r="C23" s="2" t="s">
        <v>140</v>
      </c>
      <c r="D23" s="2"/>
      <c r="E23" s="2"/>
      <c r="F23" s="2"/>
      <c r="G23" s="2"/>
      <c r="H23" s="2"/>
      <c r="I23" s="5">
        <v>12</v>
      </c>
      <c r="J23"/>
    </row>
    <row r="24" spans="1:10" x14ac:dyDescent="0.2">
      <c r="A24"/>
      <c r="B24" s="41" t="s">
        <v>158</v>
      </c>
      <c r="C24" s="2" t="s">
        <v>141</v>
      </c>
      <c r="D24" s="2"/>
      <c r="E24" s="2"/>
      <c r="F24" s="2"/>
      <c r="G24" s="2"/>
      <c r="H24" s="2"/>
      <c r="I24" s="5">
        <v>13</v>
      </c>
      <c r="J24"/>
    </row>
    <row r="25" spans="1:10" x14ac:dyDescent="0.2">
      <c r="A25"/>
      <c r="B25" s="41" t="s">
        <v>160</v>
      </c>
      <c r="C25" s="2" t="s">
        <v>142</v>
      </c>
      <c r="D25" s="2"/>
      <c r="E25" s="2"/>
      <c r="F25" s="2"/>
      <c r="G25" s="2"/>
      <c r="H25" s="2"/>
      <c r="I25" s="5">
        <v>14</v>
      </c>
      <c r="J25"/>
    </row>
    <row r="26" spans="1:10" x14ac:dyDescent="0.2">
      <c r="A26"/>
      <c r="B26" s="41" t="s">
        <v>190</v>
      </c>
      <c r="C26" s="2" t="s">
        <v>243</v>
      </c>
      <c r="D26" s="2"/>
      <c r="E26" s="2"/>
      <c r="F26" s="2"/>
      <c r="G26" s="2"/>
      <c r="H26" s="2"/>
      <c r="I26" s="5">
        <v>14</v>
      </c>
      <c r="J26"/>
    </row>
    <row r="27" spans="1:10" x14ac:dyDescent="0.2">
      <c r="A27"/>
      <c r="B27" s="41" t="s">
        <v>288</v>
      </c>
      <c r="C27" s="2" t="s">
        <v>143</v>
      </c>
      <c r="D27" s="2"/>
      <c r="E27" s="2"/>
      <c r="F27" s="2"/>
      <c r="G27" s="2"/>
      <c r="H27" s="2"/>
      <c r="I27" s="5">
        <v>15</v>
      </c>
      <c r="J27"/>
    </row>
    <row r="28" spans="1:10" x14ac:dyDescent="0.2">
      <c r="A28"/>
      <c r="B28"/>
      <c r="C28"/>
      <c r="D28"/>
      <c r="E28"/>
      <c r="F28"/>
      <c r="G28"/>
      <c r="H28"/>
      <c r="I28"/>
      <c r="J28"/>
    </row>
    <row r="29" spans="1:10" x14ac:dyDescent="0.2">
      <c r="A29"/>
      <c r="B29"/>
      <c r="C29"/>
      <c r="D29"/>
      <c r="E29"/>
      <c r="F29"/>
      <c r="G29"/>
      <c r="H29"/>
      <c r="I29"/>
      <c r="J29"/>
    </row>
    <row r="30" spans="1:10" x14ac:dyDescent="0.2">
      <c r="A30"/>
      <c r="B30"/>
      <c r="C30"/>
      <c r="D30"/>
      <c r="E30"/>
      <c r="F30"/>
      <c r="G30"/>
      <c r="H30"/>
      <c r="I30"/>
      <c r="J30"/>
    </row>
    <row r="31" spans="1:10" x14ac:dyDescent="0.2">
      <c r="A31"/>
      <c r="B31"/>
      <c r="C31"/>
      <c r="D31"/>
      <c r="E31"/>
      <c r="F31"/>
      <c r="G31"/>
      <c r="H31"/>
      <c r="I31"/>
      <c r="J31"/>
    </row>
    <row r="32" spans="1:10" x14ac:dyDescent="0.2">
      <c r="A32"/>
      <c r="B32"/>
      <c r="C32"/>
      <c r="D32"/>
      <c r="E32"/>
      <c r="F32"/>
      <c r="G32"/>
      <c r="H32"/>
      <c r="I32"/>
      <c r="J32"/>
    </row>
    <row r="33" spans="1:10" x14ac:dyDescent="0.2">
      <c r="A33"/>
      <c r="B33"/>
      <c r="C33"/>
      <c r="D33"/>
      <c r="E33"/>
      <c r="F33"/>
      <c r="G33"/>
      <c r="H33"/>
      <c r="I33"/>
      <c r="J33"/>
    </row>
    <row r="34" spans="1:10" x14ac:dyDescent="0.2">
      <c r="A34"/>
      <c r="B34"/>
      <c r="C34"/>
      <c r="D34"/>
      <c r="E34"/>
      <c r="F34"/>
      <c r="G34"/>
      <c r="H34"/>
      <c r="I34"/>
      <c r="J34"/>
    </row>
    <row r="35" spans="1:10" x14ac:dyDescent="0.2">
      <c r="A35"/>
      <c r="B35"/>
      <c r="C35"/>
      <c r="D35"/>
      <c r="E35"/>
      <c r="F35"/>
      <c r="G35"/>
      <c r="H35"/>
      <c r="I35"/>
      <c r="J35"/>
    </row>
    <row r="36" spans="1:10" x14ac:dyDescent="0.2">
      <c r="A36"/>
      <c r="B36"/>
      <c r="C36"/>
      <c r="D36"/>
      <c r="E36"/>
      <c r="F36"/>
      <c r="G36"/>
      <c r="H36"/>
      <c r="I36"/>
      <c r="J36"/>
    </row>
    <row r="37" spans="1:10" x14ac:dyDescent="0.2">
      <c r="A37"/>
      <c r="B37"/>
      <c r="C37"/>
      <c r="D37"/>
      <c r="E37"/>
      <c r="F37"/>
      <c r="G37"/>
      <c r="H37"/>
      <c r="I37"/>
      <c r="J37"/>
    </row>
    <row r="38" spans="1:10" x14ac:dyDescent="0.2">
      <c r="A38"/>
      <c r="B38"/>
      <c r="C38"/>
      <c r="D38"/>
      <c r="E38"/>
      <c r="F38"/>
      <c r="G38"/>
      <c r="H38"/>
      <c r="I38"/>
      <c r="J38"/>
    </row>
    <row r="39" spans="1:10" x14ac:dyDescent="0.2">
      <c r="A39"/>
      <c r="B39"/>
      <c r="C39"/>
      <c r="D39"/>
      <c r="E39"/>
      <c r="F39"/>
      <c r="G39"/>
      <c r="H39"/>
      <c r="I39"/>
      <c r="J39"/>
    </row>
    <row r="40" spans="1:10" x14ac:dyDescent="0.2">
      <c r="A40"/>
      <c r="B40"/>
      <c r="C40"/>
      <c r="D40"/>
      <c r="E40"/>
      <c r="F40"/>
      <c r="G40"/>
      <c r="H40"/>
      <c r="I40"/>
      <c r="J40"/>
    </row>
    <row r="41" spans="1:10" x14ac:dyDescent="0.2">
      <c r="A41"/>
      <c r="B41"/>
      <c r="C41"/>
      <c r="D41"/>
      <c r="E41"/>
      <c r="F41"/>
      <c r="G41"/>
      <c r="H41"/>
      <c r="I41"/>
      <c r="J41"/>
    </row>
    <row r="42" spans="1:10" x14ac:dyDescent="0.2">
      <c r="A42"/>
      <c r="B42"/>
      <c r="C42"/>
      <c r="D42"/>
      <c r="E42"/>
      <c r="F42"/>
      <c r="G42"/>
      <c r="H42"/>
      <c r="I42"/>
      <c r="J42"/>
    </row>
    <row r="43" spans="1:10" x14ac:dyDescent="0.2">
      <c r="A43"/>
      <c r="B43"/>
      <c r="C43"/>
      <c r="D43"/>
      <c r="E43"/>
      <c r="F43"/>
      <c r="G43"/>
      <c r="H43"/>
      <c r="I43"/>
      <c r="J43"/>
    </row>
    <row r="52" spans="1:54" ht="7.5" customHeight="1" x14ac:dyDescent="0.2">
      <c r="A52" s="153"/>
      <c r="B52" s="153"/>
      <c r="C52" s="153"/>
      <c r="D52" s="153"/>
      <c r="E52" s="153"/>
      <c r="F52" s="153"/>
      <c r="G52" s="153"/>
      <c r="H52" s="153"/>
      <c r="I52" s="153"/>
      <c r="J52" s="153"/>
    </row>
    <row r="53" spans="1:54" s="3" customFormat="1" x14ac:dyDescent="0.2">
      <c r="A53" s="16"/>
      <c r="B53" s="16"/>
      <c r="C53" s="16"/>
      <c r="D53" s="16"/>
      <c r="E53" s="146"/>
      <c r="F53" s="146"/>
      <c r="G53" s="146"/>
      <c r="H53" s="146"/>
      <c r="I53" s="146"/>
      <c r="J53" s="149" t="s">
        <v>163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</sheetData>
  <mergeCells count="1">
    <mergeCell ref="A5:J5"/>
  </mergeCells>
  <printOptions horizontalCentered="1"/>
  <pageMargins left="0.25" right="0.25" top="0.75" bottom="0.75" header="0.3" footer="0.3"/>
  <pageSetup paperSize="9" scale="97" orientation="portrait" r:id="rId1"/>
  <customProperties>
    <customPr name="EpmWorksheetKeyString_GUID" r:id="rId2"/>
  </customProperties>
  <ignoredErrors>
    <ignoredError sqref="A27 A8:B16 A19 B17 A20:A25 A26 B18:B26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C27E0-FFB2-4FC4-8321-FD1A2F94039A}">
  <sheetPr>
    <tabColor theme="9" tint="-0.249977111117893"/>
  </sheetPr>
  <dimension ref="A1:K71"/>
  <sheetViews>
    <sheetView view="pageBreakPreview" zoomScaleNormal="100" zoomScaleSheetLayoutView="100" workbookViewId="0">
      <selection activeCell="J14" sqref="J14"/>
    </sheetView>
  </sheetViews>
  <sheetFormatPr baseColWidth="10" defaultColWidth="8.83203125" defaultRowHeight="15" x14ac:dyDescent="0.2"/>
  <cols>
    <col min="1" max="1" width="11" style="352" customWidth="1"/>
    <col min="2" max="2" width="9.83203125" style="352" customWidth="1"/>
    <col min="3" max="3" width="10.1640625" style="352" customWidth="1"/>
    <col min="4" max="4" width="9.1640625" style="352" customWidth="1"/>
    <col min="5" max="5" width="7.1640625" style="352" customWidth="1"/>
    <col min="6" max="6" width="12.5" style="352" customWidth="1"/>
    <col min="7" max="8" width="11.1640625" style="352" customWidth="1"/>
    <col min="9" max="9" width="9.5" style="352" bestFit="1" customWidth="1"/>
    <col min="10" max="10" width="10.83203125" style="352" customWidth="1"/>
    <col min="11" max="11" width="9.5" style="352" customWidth="1"/>
    <col min="12" max="16384" width="8.83203125" style="352"/>
  </cols>
  <sheetData>
    <row r="1" spans="1:11" x14ac:dyDescent="0.2"/>
    <row r="2" spans="1:11" x14ac:dyDescent="0.2">
      <c r="I2" s="477" t="s">
        <v>348</v>
      </c>
      <c r="J2" s="477"/>
      <c r="K2" s="477"/>
    </row>
    <row r="3" spans="1:11" s="3" customFormat="1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</row>
    <row r="5" spans="1:11" x14ac:dyDescent="0.2">
      <c r="A5" s="478" t="s">
        <v>192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</row>
    <row r="6" spans="1:11" x14ac:dyDescent="0.2">
      <c r="A6" s="9"/>
      <c r="B6" s="9"/>
      <c r="C6" s="9"/>
      <c r="D6" s="9"/>
      <c r="E6" s="9"/>
      <c r="F6" s="12"/>
      <c r="G6" s="12"/>
      <c r="H6" s="12"/>
      <c r="I6" s="12"/>
      <c r="J6" s="12"/>
      <c r="K6" s="12"/>
    </row>
    <row r="7" spans="1:11" x14ac:dyDescent="0.2">
      <c r="A7" s="469" t="s">
        <v>2</v>
      </c>
      <c r="B7" s="471" t="s">
        <v>27</v>
      </c>
      <c r="C7" s="472"/>
      <c r="D7" s="472"/>
      <c r="E7" s="473"/>
      <c r="F7" s="474" t="s">
        <v>23</v>
      </c>
      <c r="G7" s="475"/>
      <c r="H7" s="476"/>
      <c r="I7" s="471" t="s">
        <v>177</v>
      </c>
      <c r="J7" s="472"/>
      <c r="K7" s="473"/>
    </row>
    <row r="8" spans="1:11" x14ac:dyDescent="0.2">
      <c r="A8" s="470"/>
      <c r="B8" s="396" t="s">
        <v>20</v>
      </c>
      <c r="C8" s="389" t="s">
        <v>21</v>
      </c>
      <c r="D8" s="389" t="s">
        <v>3</v>
      </c>
      <c r="E8" s="69" t="s">
        <v>33</v>
      </c>
      <c r="F8" s="389" t="s">
        <v>34</v>
      </c>
      <c r="G8" s="389" t="s">
        <v>35</v>
      </c>
      <c r="H8" s="397" t="s">
        <v>37</v>
      </c>
      <c r="I8" s="389" t="s">
        <v>34</v>
      </c>
      <c r="J8" s="389" t="s">
        <v>35</v>
      </c>
      <c r="K8" s="397" t="s">
        <v>37</v>
      </c>
    </row>
    <row r="9" spans="1:11" ht="14.5" hidden="1" customHeight="1" x14ac:dyDescent="0.2">
      <c r="A9" s="119">
        <v>2010</v>
      </c>
      <c r="B9" s="26">
        <v>3789.0970000000002</v>
      </c>
      <c r="C9" s="26">
        <v>2475.5720000000001</v>
      </c>
      <c r="D9" s="26">
        <v>3703.5120000000002</v>
      </c>
      <c r="E9" s="27">
        <v>46.132271867093642</v>
      </c>
      <c r="F9" s="28">
        <v>1453529.5524840001</v>
      </c>
      <c r="G9" s="28">
        <v>1181870.07437055</v>
      </c>
      <c r="H9" s="28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5" hidden="1" customHeight="1" x14ac:dyDescent="0.2">
      <c r="A10" s="119">
        <v>2013</v>
      </c>
      <c r="B10" s="26">
        <v>5214.9759999999997</v>
      </c>
      <c r="C10" s="26">
        <v>3967.8420000000001</v>
      </c>
      <c r="D10" s="26">
        <v>4274.1769999999997</v>
      </c>
      <c r="E10" s="27">
        <v>-0.98432424831474585</v>
      </c>
      <c r="F10" s="28">
        <v>1391968.6598199999</v>
      </c>
      <c r="G10" s="28">
        <v>1526957.1266840301</v>
      </c>
      <c r="H10" s="28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 hidden="1" x14ac:dyDescent="0.2">
      <c r="A11" s="270">
        <v>2016</v>
      </c>
      <c r="B11" s="103">
        <v>5472.317</v>
      </c>
      <c r="C11" s="103">
        <v>4414.1260000000002</v>
      </c>
      <c r="D11" s="103">
        <v>5296.7110000000002</v>
      </c>
      <c r="E11" s="268">
        <v>15.321179497183554</v>
      </c>
      <c r="F11" s="104">
        <v>1946284.3</v>
      </c>
      <c r="G11" s="104">
        <v>1846228.64</v>
      </c>
      <c r="H11" s="104">
        <v>65184.65</v>
      </c>
      <c r="I11" s="104">
        <v>7911.72</v>
      </c>
      <c r="J11" s="104">
        <v>7504.99</v>
      </c>
      <c r="K11" s="104">
        <v>264.98</v>
      </c>
    </row>
    <row r="12" spans="1:11" s="59" customFormat="1" x14ac:dyDescent="0.2">
      <c r="A12" s="119">
        <v>2017</v>
      </c>
      <c r="B12" s="29">
        <v>6355.6540000000005</v>
      </c>
      <c r="C12" s="29">
        <v>5250.9679999999998</v>
      </c>
      <c r="D12" s="26">
        <v>6355.6540000000005</v>
      </c>
      <c r="E12" s="27">
        <v>19.992463247475651</v>
      </c>
      <c r="F12" s="28">
        <v>2913246.4808899998</v>
      </c>
      <c r="G12" s="28">
        <v>1813095.237719767</v>
      </c>
      <c r="H12" s="28">
        <v>74977.987999999998</v>
      </c>
      <c r="I12" s="28">
        <v>12240.531432310923</v>
      </c>
      <c r="J12" s="28">
        <v>7618.0472173099452</v>
      </c>
      <c r="K12" s="28">
        <v>315.03356302521013</v>
      </c>
    </row>
    <row r="13" spans="1:11" x14ac:dyDescent="0.2">
      <c r="A13" s="119">
        <v>2018</v>
      </c>
      <c r="B13" s="29">
        <v>6689.2870000000003</v>
      </c>
      <c r="C13" s="29">
        <v>5633.9369999999999</v>
      </c>
      <c r="D13" s="26">
        <v>6194.4979999999996</v>
      </c>
      <c r="E13" s="27">
        <v>-2.5356320529720602</v>
      </c>
      <c r="F13" s="28">
        <v>2983533.1317799999</v>
      </c>
      <c r="G13" s="28">
        <v>2047354.5414639739</v>
      </c>
      <c r="H13" s="28">
        <v>93593.298999999999</v>
      </c>
      <c r="I13" s="28">
        <v>12431.388049083333</v>
      </c>
      <c r="J13" s="28">
        <v>8530.6439227665578</v>
      </c>
      <c r="K13" s="28">
        <v>389.97207916666667</v>
      </c>
    </row>
    <row r="14" spans="1:11" x14ac:dyDescent="0.2">
      <c r="A14" s="119">
        <v>2019</v>
      </c>
      <c r="B14" s="103">
        <v>6547.8770000000004</v>
      </c>
      <c r="C14" s="103">
        <v>5826.8680000000004</v>
      </c>
      <c r="D14" s="137">
        <v>6299.5389999999998</v>
      </c>
      <c r="E14" s="142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1" x14ac:dyDescent="0.2">
      <c r="A15" s="119">
        <v>2020</v>
      </c>
      <c r="B15" s="103">
        <v>6325.4059999999999</v>
      </c>
      <c r="C15" s="103">
        <v>3937.6320000000001</v>
      </c>
      <c r="D15" s="137">
        <v>5979.0730000000003</v>
      </c>
      <c r="E15" s="142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1" s="283" customFormat="1" x14ac:dyDescent="0.2">
      <c r="A16" s="140">
        <v>2021</v>
      </c>
      <c r="B16" s="103">
        <v>6723.3860000000004</v>
      </c>
      <c r="C16" s="103">
        <v>5760.5839999999998</v>
      </c>
      <c r="D16" s="137">
        <v>6581.482</v>
      </c>
      <c r="E16" s="268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83" customFormat="1" x14ac:dyDescent="0.2">
      <c r="A17" s="140">
        <v>2022</v>
      </c>
      <c r="B17" s="103">
        <v>7276.1930000000002</v>
      </c>
      <c r="C17" s="103">
        <v>6568.1729999999998</v>
      </c>
      <c r="D17" s="137">
        <v>7225.6059999999998</v>
      </c>
      <c r="E17" s="142">
        <v>20.848265274566799</v>
      </c>
      <c r="F17" s="136">
        <v>1881603.8732449999</v>
      </c>
      <c r="G17" s="136">
        <v>1144794.211199288</v>
      </c>
      <c r="H17" s="136">
        <v>110795.61199999999</v>
      </c>
      <c r="I17" s="136">
        <v>24757.945700592103</v>
      </c>
      <c r="J17" s="136">
        <v>15063.081726306422</v>
      </c>
      <c r="K17" s="136">
        <v>1457.837</v>
      </c>
    </row>
    <row r="18" spans="1:11" s="283" customFormat="1" x14ac:dyDescent="0.2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</row>
    <row r="19" spans="1:11" s="283" customFormat="1" x14ac:dyDescent="0.2">
      <c r="A19" s="394" t="s">
        <v>4</v>
      </c>
      <c r="B19" s="103">
        <v>6726.3729999999996</v>
      </c>
      <c r="C19" s="103">
        <v>6568.1729999999998</v>
      </c>
      <c r="D19" s="103">
        <v>6631.1509999999998</v>
      </c>
      <c r="E19" s="103">
        <v>10.906004994419694</v>
      </c>
      <c r="F19" s="103">
        <v>437386.810375</v>
      </c>
      <c r="G19" s="103">
        <v>257126.93290743401</v>
      </c>
      <c r="H19" s="103">
        <v>28147.981</v>
      </c>
      <c r="I19" s="103">
        <v>20827.943351190475</v>
      </c>
      <c r="J19" s="103">
        <v>12244.139662258762</v>
      </c>
      <c r="K19" s="103">
        <v>1340.3800476190477</v>
      </c>
    </row>
    <row r="20" spans="1:11" s="283" customFormat="1" x14ac:dyDescent="0.2">
      <c r="A20" s="394" t="s">
        <v>15</v>
      </c>
      <c r="B20" s="103">
        <v>6920.0559999999996</v>
      </c>
      <c r="C20" s="103">
        <v>6683.8509999999997</v>
      </c>
      <c r="D20" s="103">
        <v>6888.1710000000003</v>
      </c>
      <c r="E20" s="103">
        <v>15.204664669590084</v>
      </c>
      <c r="F20" s="103">
        <v>471576.570917</v>
      </c>
      <c r="G20" s="103">
        <v>249825.704092011</v>
      </c>
      <c r="H20" s="103">
        <v>28208.940999999999</v>
      </c>
      <c r="I20" s="103">
        <v>26198.698384277777</v>
      </c>
      <c r="J20" s="103">
        <v>13879.205782889499</v>
      </c>
      <c r="K20" s="103">
        <v>1567.1633888888889</v>
      </c>
    </row>
    <row r="21" spans="1:11" s="283" customFormat="1" x14ac:dyDescent="0.2">
      <c r="A21" s="47" t="s">
        <v>5</v>
      </c>
      <c r="B21" s="103">
        <v>7071.442</v>
      </c>
      <c r="C21" s="103">
        <v>6814.183</v>
      </c>
      <c r="D21" s="137">
        <v>7071.442</v>
      </c>
      <c r="E21" s="268">
        <v>18.269872269497288</v>
      </c>
      <c r="F21" s="136">
        <v>571130.53175900003</v>
      </c>
      <c r="G21" s="136">
        <v>376497.93799045403</v>
      </c>
      <c r="H21" s="136">
        <v>31771.526000000002</v>
      </c>
      <c r="I21" s="136">
        <v>25960.478716318183</v>
      </c>
      <c r="J21" s="136">
        <v>17113.542635929727</v>
      </c>
      <c r="K21" s="136">
        <v>1444.1602727272727</v>
      </c>
    </row>
    <row r="22" spans="1:11" s="59" customFormat="1" x14ac:dyDescent="0.2">
      <c r="A22" s="244" t="s">
        <v>6</v>
      </c>
      <c r="B22" s="103">
        <v>7276.1930000000002</v>
      </c>
      <c r="C22" s="103">
        <v>7078.76</v>
      </c>
      <c r="D22" s="103">
        <v>7225.6059999999998</v>
      </c>
      <c r="E22" s="268">
        <v>20.848265274566799</v>
      </c>
      <c r="F22" s="104">
        <v>401509.96019399998</v>
      </c>
      <c r="G22" s="104">
        <v>261343.63620938899</v>
      </c>
      <c r="H22" s="104">
        <v>22667.164000000001</v>
      </c>
      <c r="I22" s="104">
        <v>26767.3306796</v>
      </c>
      <c r="J22" s="104">
        <v>17422.909080625934</v>
      </c>
      <c r="K22" s="104">
        <v>1511.1442666666667</v>
      </c>
    </row>
    <row r="23" spans="1:11" s="283" customFormat="1" hidden="1" x14ac:dyDescent="0.2">
      <c r="A23" s="47" t="s">
        <v>7</v>
      </c>
      <c r="B23" s="103">
        <v>7276.1930000000002</v>
      </c>
      <c r="C23" s="103">
        <v>6568.1729999999998</v>
      </c>
      <c r="D23" s="103" t="e">
        <v>#VALUE!</v>
      </c>
      <c r="E23" s="268" t="e">
        <v>#VALUE!</v>
      </c>
      <c r="F23" s="104">
        <v>2018911.2440549999</v>
      </c>
      <c r="G23" s="136">
        <v>1251349.2288881021</v>
      </c>
      <c r="H23" s="136">
        <v>118076.568</v>
      </c>
      <c r="I23" s="136">
        <v>24924.830173518516</v>
      </c>
      <c r="J23" s="136">
        <v>15448.755912198791</v>
      </c>
      <c r="K23" s="136">
        <v>1457.7354074074074</v>
      </c>
    </row>
    <row r="24" spans="1:11" s="283" customFormat="1" ht="14.25" hidden="1" customHeight="1" x14ac:dyDescent="0.2">
      <c r="A24" s="47" t="s">
        <v>16</v>
      </c>
      <c r="B24" s="103">
        <v>7276.1930000000002</v>
      </c>
      <c r="C24" s="103">
        <v>6568.1729999999998</v>
      </c>
      <c r="D24" s="103" t="e">
        <v>#VALUE!</v>
      </c>
      <c r="E24" s="268" t="e">
        <v>#VALUE!</v>
      </c>
      <c r="F24" s="104">
        <v>2018911.2440549999</v>
      </c>
      <c r="G24" s="136">
        <v>1251349.2288881021</v>
      </c>
      <c r="H24" s="136">
        <v>118076.568</v>
      </c>
      <c r="I24" s="136">
        <v>24924.830173518516</v>
      </c>
      <c r="J24" s="136">
        <v>15448.755912198791</v>
      </c>
      <c r="K24" s="136">
        <v>1457.7354074074074</v>
      </c>
    </row>
    <row r="25" spans="1:11" s="283" customFormat="1" hidden="1" x14ac:dyDescent="0.2">
      <c r="A25" s="47" t="s">
        <v>8</v>
      </c>
      <c r="B25" s="103">
        <v>7276.1930000000002</v>
      </c>
      <c r="C25" s="103">
        <v>6568.1729999999998</v>
      </c>
      <c r="D25" s="103" t="e">
        <v>#VALUE!</v>
      </c>
      <c r="E25" s="268" t="e">
        <v>#VALUE!</v>
      </c>
      <c r="F25" s="104">
        <v>2018911.2440549999</v>
      </c>
      <c r="G25" s="136">
        <v>1251349.2288881021</v>
      </c>
      <c r="H25" s="136">
        <v>118076.568</v>
      </c>
      <c r="I25" s="136">
        <v>24924.830173518516</v>
      </c>
      <c r="J25" s="136">
        <v>15448.755912198791</v>
      </c>
      <c r="K25" s="136">
        <v>1457.7354074074074</v>
      </c>
    </row>
    <row r="26" spans="1:11" s="283" customFormat="1" hidden="1" x14ac:dyDescent="0.2">
      <c r="A26" s="47" t="s">
        <v>10</v>
      </c>
      <c r="B26" s="103">
        <v>7276.1930000000002</v>
      </c>
      <c r="C26" s="103">
        <v>6568.1729999999998</v>
      </c>
      <c r="D26" s="103" t="e">
        <v>#VALUE!</v>
      </c>
      <c r="E26" s="268" t="e">
        <v>#VALUE!</v>
      </c>
      <c r="F26" s="104">
        <v>2018911.2440549999</v>
      </c>
      <c r="G26" s="136">
        <v>1251349.2288881021</v>
      </c>
      <c r="H26" s="136">
        <v>118076.568</v>
      </c>
      <c r="I26" s="136">
        <v>24924.830173518516</v>
      </c>
      <c r="J26" s="136">
        <v>15448.755912198791</v>
      </c>
      <c r="K26" s="136">
        <v>1457.7354074074074</v>
      </c>
    </row>
    <row r="27" spans="1:11" s="283" customFormat="1" hidden="1" x14ac:dyDescent="0.2">
      <c r="A27" s="47" t="s">
        <v>9</v>
      </c>
      <c r="B27" s="103">
        <v>7276.1930000000002</v>
      </c>
      <c r="C27" s="103">
        <v>6568.1729999999998</v>
      </c>
      <c r="D27" s="103" t="e">
        <v>#VALUE!</v>
      </c>
      <c r="E27" s="268" t="e">
        <v>#VALUE!</v>
      </c>
      <c r="F27" s="104">
        <v>2018911.2440549999</v>
      </c>
      <c r="G27" s="136">
        <v>1251349.2288881021</v>
      </c>
      <c r="H27" s="136">
        <v>118076.568</v>
      </c>
      <c r="I27" s="136">
        <v>24924.830173518516</v>
      </c>
      <c r="J27" s="136">
        <v>15448.755912198791</v>
      </c>
      <c r="K27" s="136">
        <v>1457.7354074074074</v>
      </c>
    </row>
    <row r="28" spans="1:11" s="283" customFormat="1" ht="15" hidden="1" customHeight="1" x14ac:dyDescent="0.2">
      <c r="A28" s="47" t="s">
        <v>11</v>
      </c>
      <c r="B28" s="103">
        <v>7276.1930000000002</v>
      </c>
      <c r="C28" s="103">
        <v>6568.1729999999998</v>
      </c>
      <c r="D28" s="103" t="e">
        <v>#VALUE!</v>
      </c>
      <c r="E28" s="268" t="e">
        <v>#VALUE!</v>
      </c>
      <c r="F28" s="104">
        <v>2018911.2440549999</v>
      </c>
      <c r="G28" s="136">
        <v>1251349.2288881021</v>
      </c>
      <c r="H28" s="136">
        <v>118076.568</v>
      </c>
      <c r="I28" s="136">
        <v>24924.830173518516</v>
      </c>
      <c r="J28" s="136">
        <v>15448.755912198791</v>
      </c>
      <c r="K28" s="136">
        <v>1457.7354074074074</v>
      </c>
    </row>
    <row r="29" spans="1:11" s="283" customFormat="1" ht="13.5" hidden="1" customHeight="1" x14ac:dyDescent="0.2">
      <c r="A29" s="47" t="s">
        <v>193</v>
      </c>
      <c r="B29" s="103">
        <v>7276.1930000000002</v>
      </c>
      <c r="C29" s="103">
        <v>6568.1729999999998</v>
      </c>
      <c r="D29" s="137" t="e">
        <v>#VALUE!</v>
      </c>
      <c r="E29" s="268" t="e">
        <v>#VALUE!</v>
      </c>
      <c r="F29" s="136">
        <v>2018911.2440549999</v>
      </c>
      <c r="G29" s="136">
        <v>1251349.2288881021</v>
      </c>
      <c r="H29" s="136">
        <v>118076.568</v>
      </c>
      <c r="I29" s="136">
        <v>24924.830173518516</v>
      </c>
      <c r="J29" s="136">
        <v>15448.755912198791</v>
      </c>
      <c r="K29" s="136">
        <v>1457.7354074074074</v>
      </c>
    </row>
    <row r="30" spans="1:11" s="283" customFormat="1" ht="14.5" hidden="1" customHeight="1" x14ac:dyDescent="0.2">
      <c r="A30" s="47" t="s">
        <v>12</v>
      </c>
      <c r="B30" s="103">
        <v>7276.1930000000002</v>
      </c>
      <c r="C30" s="103">
        <v>6568.1729999999998</v>
      </c>
      <c r="D30" s="137" t="e">
        <v>#VALUE!</v>
      </c>
      <c r="E30" s="268" t="e">
        <v>#VALUE!</v>
      </c>
      <c r="F30" s="136">
        <v>2018911.2440549999</v>
      </c>
      <c r="G30" s="136">
        <v>1251349.2288881021</v>
      </c>
      <c r="H30" s="136">
        <v>118076.568</v>
      </c>
      <c r="I30" s="136">
        <v>24924.830173518516</v>
      </c>
      <c r="J30" s="136">
        <v>15448.755912198791</v>
      </c>
      <c r="K30" s="136">
        <v>1457.7354074074074</v>
      </c>
    </row>
    <row r="31" spans="1:11" s="283" customFormat="1" x14ac:dyDescent="0.2">
      <c r="A31" s="187"/>
      <c r="B31" s="187"/>
      <c r="C31" s="187"/>
      <c r="D31" s="187"/>
      <c r="E31" s="187"/>
      <c r="F31" s="187"/>
      <c r="G31" s="187"/>
      <c r="H31" s="187"/>
      <c r="I31" s="187"/>
      <c r="J31" s="187"/>
      <c r="K31" s="187"/>
    </row>
    <row r="32" spans="1:11" s="283" customFormat="1" x14ac:dyDescent="0.2">
      <c r="A32" s="140" t="s">
        <v>483</v>
      </c>
      <c r="B32" s="103">
        <v>7210.835</v>
      </c>
      <c r="C32" s="103">
        <v>7104.2160000000003</v>
      </c>
      <c r="D32" s="137">
        <v>7210.835</v>
      </c>
      <c r="E32" s="142">
        <v>1.8657928789788016</v>
      </c>
      <c r="F32" s="136">
        <v>117908.688328</v>
      </c>
      <c r="G32" s="136">
        <v>69439.515433645996</v>
      </c>
      <c r="H32" s="136">
        <v>6953.0659999999998</v>
      </c>
      <c r="I32" s="136">
        <v>23581.737665600001</v>
      </c>
      <c r="J32" s="136">
        <v>13887.903086729199</v>
      </c>
      <c r="K32" s="136">
        <v>1390.6132</v>
      </c>
    </row>
    <row r="33" spans="1:11" s="283" customFormat="1" x14ac:dyDescent="0.2">
      <c r="A33" s="140" t="s">
        <v>484</v>
      </c>
      <c r="B33" s="103">
        <v>7262.777</v>
      </c>
      <c r="C33" s="103">
        <v>7203.7939999999999</v>
      </c>
      <c r="D33" s="137">
        <v>7235.5320000000002</v>
      </c>
      <c r="E33" s="142">
        <v>0.34249847625136504</v>
      </c>
      <c r="F33" s="136">
        <v>127388.649167</v>
      </c>
      <c r="G33" s="136">
        <v>70679.557987659005</v>
      </c>
      <c r="H33" s="136">
        <v>6602.893</v>
      </c>
      <c r="I33" s="136">
        <v>31847.162291749999</v>
      </c>
      <c r="J33" s="136">
        <v>17669.889496914751</v>
      </c>
      <c r="K33" s="136">
        <v>1650.72325</v>
      </c>
    </row>
    <row r="34" spans="1:11" s="283" customFormat="1" ht="14.5" customHeight="1" x14ac:dyDescent="0.2">
      <c r="A34" s="140" t="s">
        <v>485</v>
      </c>
      <c r="B34" s="103">
        <v>7276.1930000000002</v>
      </c>
      <c r="C34" s="103">
        <v>7199.232</v>
      </c>
      <c r="D34" s="137">
        <v>7225.6059999999998</v>
      </c>
      <c r="E34" s="142">
        <v>-0.13718410754040455</v>
      </c>
      <c r="F34" s="136">
        <v>135868.53528899999</v>
      </c>
      <c r="G34" s="136">
        <v>106956.53149736801</v>
      </c>
      <c r="H34" s="136">
        <v>7820.6450000000004</v>
      </c>
      <c r="I34" s="136">
        <v>27173.707057799998</v>
      </c>
      <c r="J34" s="136">
        <v>21391.306299473603</v>
      </c>
      <c r="K34" s="136">
        <v>1564.1289999999999</v>
      </c>
    </row>
    <row r="35" spans="1:11" s="283" customFormat="1" hidden="1" x14ac:dyDescent="0.2">
      <c r="A35" s="140" t="e">
        <v>#N/A</v>
      </c>
      <c r="B35" s="103">
        <v>7276.1930000000002</v>
      </c>
      <c r="C35" s="103">
        <v>6568.1729999999998</v>
      </c>
      <c r="D35" s="137" t="e">
        <v>#VALUE!</v>
      </c>
      <c r="E35" s="142" t="e">
        <v>#VALUE!</v>
      </c>
      <c r="F35" s="136">
        <v>2018911.2440549999</v>
      </c>
      <c r="G35" s="136">
        <v>1251349.2288881021</v>
      </c>
      <c r="H35" s="136">
        <v>118076.568</v>
      </c>
      <c r="I35" s="136">
        <v>24924.830173518516</v>
      </c>
      <c r="J35" s="136">
        <v>15448.755912198791</v>
      </c>
      <c r="K35" s="136">
        <v>1457.7354074074074</v>
      </c>
    </row>
    <row r="36" spans="1:11" s="283" customFormat="1" ht="14.5" hidden="1" customHeight="1" x14ac:dyDescent="0.2">
      <c r="A36" s="140" t="e">
        <v>#N/A</v>
      </c>
      <c r="B36" s="103">
        <v>7276.1930000000002</v>
      </c>
      <c r="C36" s="103">
        <v>6568.1729999999998</v>
      </c>
      <c r="D36" s="137" t="e">
        <v>#VALUE!</v>
      </c>
      <c r="E36" s="142" t="e">
        <v>#VALUE!</v>
      </c>
      <c r="F36" s="136">
        <v>2018911.2440549999</v>
      </c>
      <c r="G36" s="136">
        <v>1251349.2288881021</v>
      </c>
      <c r="H36" s="136">
        <v>118076.568</v>
      </c>
      <c r="I36" s="136">
        <v>24924.830173518516</v>
      </c>
      <c r="J36" s="136">
        <v>15448.755912198791</v>
      </c>
      <c r="K36" s="136">
        <v>1457.7354074074074</v>
      </c>
    </row>
    <row r="37" spans="1:11" s="283" customFormat="1" x14ac:dyDescent="0.2">
      <c r="A37" s="187"/>
      <c r="B37" s="187"/>
      <c r="C37" s="187"/>
      <c r="D37" s="187"/>
      <c r="E37" s="187"/>
      <c r="F37" s="187"/>
      <c r="G37" s="187"/>
      <c r="H37" s="187"/>
      <c r="I37" s="187"/>
      <c r="J37" s="187"/>
      <c r="K37" s="187"/>
    </row>
    <row r="38" spans="1:11" s="283" customFormat="1" x14ac:dyDescent="0.2">
      <c r="A38" s="140" t="s">
        <v>486</v>
      </c>
      <c r="B38" s="137">
        <v>7277.0749999999998</v>
      </c>
      <c r="C38" s="137">
        <v>7243.3609999999999</v>
      </c>
      <c r="D38" s="137">
        <v>7275.2889999999998</v>
      </c>
      <c r="E38" s="268">
        <v>0.54946892640374756</v>
      </c>
      <c r="F38" s="136">
        <v>24336.844595999999</v>
      </c>
      <c r="G38" s="136">
        <v>14830.675486487</v>
      </c>
      <c r="H38" s="136">
        <v>1449.1</v>
      </c>
      <c r="I38" s="136">
        <v>24336.844595999999</v>
      </c>
      <c r="J38" s="136">
        <v>14830.675486487</v>
      </c>
      <c r="K38" s="136">
        <v>1449.1</v>
      </c>
    </row>
    <row r="39" spans="1:11" s="283" customFormat="1" x14ac:dyDescent="0.2">
      <c r="A39" s="140" t="s">
        <v>487</v>
      </c>
      <c r="B39" s="137">
        <v>7297.3940000000002</v>
      </c>
      <c r="C39" s="137">
        <v>7199.232</v>
      </c>
      <c r="D39" s="137">
        <v>7199.232</v>
      </c>
      <c r="E39" s="268">
        <v>-1.045415515452373</v>
      </c>
      <c r="F39" s="136">
        <v>24559.445545999999</v>
      </c>
      <c r="G39" s="136">
        <v>15225.013140638999</v>
      </c>
      <c r="H39" s="136">
        <v>1587.0830000000001</v>
      </c>
      <c r="I39" s="136">
        <v>24559.445545999999</v>
      </c>
      <c r="J39" s="136">
        <v>15225.013140638999</v>
      </c>
      <c r="K39" s="136">
        <v>1587.0830000000001</v>
      </c>
    </row>
    <row r="40" spans="1:11" s="283" customFormat="1" x14ac:dyDescent="0.2">
      <c r="A40" s="140" t="s">
        <v>488</v>
      </c>
      <c r="B40" s="137">
        <v>7262.558</v>
      </c>
      <c r="C40" s="137">
        <v>7184.9650000000001</v>
      </c>
      <c r="D40" s="137">
        <v>7227.3620000000001</v>
      </c>
      <c r="E40" s="268">
        <v>0.39073612296422883</v>
      </c>
      <c r="F40" s="136">
        <v>29814.141534999999</v>
      </c>
      <c r="G40" s="136">
        <v>20927.795036374999</v>
      </c>
      <c r="H40" s="136">
        <v>1892.335</v>
      </c>
      <c r="I40" s="136">
        <v>29814.141534999999</v>
      </c>
      <c r="J40" s="136">
        <v>20927.795036374999</v>
      </c>
      <c r="K40" s="136">
        <v>1892.335</v>
      </c>
    </row>
    <row r="41" spans="1:11" s="283" customFormat="1" x14ac:dyDescent="0.2">
      <c r="A41" s="140" t="s">
        <v>489</v>
      </c>
      <c r="B41" s="137">
        <v>7294.6719999999996</v>
      </c>
      <c r="C41" s="137">
        <v>7245.7259999999997</v>
      </c>
      <c r="D41" s="137">
        <v>7276.1930000000002</v>
      </c>
      <c r="E41" s="268">
        <v>0.67564071095373568</v>
      </c>
      <c r="F41" s="136">
        <v>20132.039635000001</v>
      </c>
      <c r="G41" s="136">
        <v>17370.514675294002</v>
      </c>
      <c r="H41" s="136">
        <v>1487.559</v>
      </c>
      <c r="I41" s="136">
        <v>20132.039635000001</v>
      </c>
      <c r="J41" s="136">
        <v>17370.514675294002</v>
      </c>
      <c r="K41" s="136">
        <v>1487.559</v>
      </c>
    </row>
    <row r="42" spans="1:11" s="283" customFormat="1" x14ac:dyDescent="0.2">
      <c r="A42" s="140" t="s">
        <v>490</v>
      </c>
      <c r="B42" s="137">
        <v>7291.48</v>
      </c>
      <c r="C42" s="137">
        <v>7174.81</v>
      </c>
      <c r="D42" s="137">
        <v>7225.6059999999998</v>
      </c>
      <c r="E42" s="268">
        <v>-0.69523994209609952</v>
      </c>
      <c r="F42" s="136">
        <v>37026.063976999998</v>
      </c>
      <c r="G42" s="136">
        <v>38602.533158573002</v>
      </c>
      <c r="H42" s="136">
        <v>1404.568</v>
      </c>
      <c r="I42" s="136">
        <v>37026.063976999998</v>
      </c>
      <c r="J42" s="136">
        <v>38602.533158573002</v>
      </c>
      <c r="K42" s="136">
        <v>1404.568</v>
      </c>
    </row>
    <row r="43" spans="1:11" s="32" customFormat="1" ht="14" customHeight="1" x14ac:dyDescent="0.2"/>
    <row r="44" spans="1:11" x14ac:dyDescent="0.2">
      <c r="A44" s="278" t="s">
        <v>36</v>
      </c>
    </row>
    <row r="45" spans="1:11" x14ac:dyDescent="0.2">
      <c r="A45" s="278" t="s">
        <v>274</v>
      </c>
    </row>
    <row r="46" spans="1:11" x14ac:dyDescent="0.2">
      <c r="A46" s="278" t="s">
        <v>38</v>
      </c>
    </row>
    <row r="48" spans="1:11" x14ac:dyDescent="0.2">
      <c r="C48" s="1"/>
    </row>
    <row r="70" spans="1:11" ht="7.5" customHeight="1" x14ac:dyDescent="0.2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</row>
    <row r="71" spans="1:11" s="3" customFormat="1" x14ac:dyDescent="0.2">
      <c r="A71" s="275"/>
      <c r="B71" s="275"/>
      <c r="C71" s="275"/>
      <c r="D71" s="144"/>
      <c r="E71" s="144"/>
      <c r="F71" s="144"/>
      <c r="G71" s="144"/>
      <c r="H71" s="144"/>
      <c r="I71" s="144"/>
      <c r="J71" s="144"/>
      <c r="K71" s="269" t="s">
        <v>195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75" bottom="0.75" header="0.3" footer="0.3"/>
  <pageSetup paperSize="9" scale="84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7FF2B-82FB-4253-A732-D81083DF185B}">
  <sheetPr>
    <tabColor theme="9" tint="-0.249977111117893"/>
  </sheetPr>
  <dimension ref="A2:K82"/>
  <sheetViews>
    <sheetView view="pageBreakPreview" topLeftCell="A34" zoomScaleNormal="100" zoomScaleSheetLayoutView="100" workbookViewId="0">
      <selection activeCell="L3" sqref="L3"/>
    </sheetView>
  </sheetViews>
  <sheetFormatPr baseColWidth="10" defaultColWidth="8.83203125" defaultRowHeight="15" x14ac:dyDescent="0.2"/>
  <cols>
    <col min="1" max="1" width="11.5" style="352" customWidth="1"/>
    <col min="2" max="2" width="11.83203125" style="352" customWidth="1"/>
    <col min="3" max="3" width="11.83203125" style="352" bestFit="1" customWidth="1"/>
    <col min="4" max="4" width="9.83203125" style="352" customWidth="1"/>
    <col min="5" max="5" width="8.83203125" style="352" bestFit="1" customWidth="1"/>
    <col min="6" max="6" width="7.5" style="352" customWidth="1"/>
    <col min="7" max="7" width="7.1640625" style="352" bestFit="1" customWidth="1"/>
    <col min="8" max="8" width="10.5" style="352" customWidth="1"/>
    <col min="9" max="9" width="10.83203125" style="352" bestFit="1" customWidth="1"/>
    <col min="10" max="10" width="7.1640625" style="352" bestFit="1" customWidth="1"/>
    <col min="11" max="11" width="3.83203125" style="352" customWidth="1"/>
    <col min="12" max="16384" width="8.83203125" style="352"/>
  </cols>
  <sheetData>
    <row r="2" spans="1:11" x14ac:dyDescent="0.2">
      <c r="A2" s="274"/>
      <c r="B2" s="395"/>
      <c r="H2" s="477" t="s">
        <v>348</v>
      </c>
      <c r="I2" s="477"/>
      <c r="J2" s="477"/>
      <c r="K2" s="477"/>
    </row>
    <row r="3" spans="1:11" s="3" customFormat="1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</row>
    <row r="4" spans="1:11" x14ac:dyDescent="0.2">
      <c r="A4" s="478"/>
      <c r="B4" s="478"/>
      <c r="C4" s="478"/>
      <c r="D4" s="478"/>
      <c r="E4" s="478"/>
      <c r="F4" s="478"/>
      <c r="G4" s="478"/>
      <c r="H4" s="478"/>
      <c r="I4" s="478"/>
      <c r="J4" s="478"/>
      <c r="K4" s="478"/>
    </row>
    <row r="5" spans="1:11" x14ac:dyDescent="0.2">
      <c r="A5" s="478" t="s">
        <v>39</v>
      </c>
      <c r="B5" s="478"/>
      <c r="C5" s="478"/>
      <c r="D5" s="478"/>
      <c r="E5" s="478"/>
      <c r="F5" s="478"/>
      <c r="G5" s="478"/>
      <c r="H5" s="478"/>
      <c r="I5" s="478"/>
      <c r="J5" s="478"/>
      <c r="K5" s="7"/>
    </row>
    <row r="6" spans="1:11" x14ac:dyDescent="0.2">
      <c r="A6" s="274"/>
    </row>
    <row r="7" spans="1:11" x14ac:dyDescent="0.2">
      <c r="A7" s="482" t="s">
        <v>2</v>
      </c>
      <c r="B7" s="479" t="s">
        <v>22</v>
      </c>
      <c r="C7" s="480"/>
      <c r="D7" s="481"/>
      <c r="E7" s="479" t="s">
        <v>24</v>
      </c>
      <c r="F7" s="480"/>
      <c r="G7" s="481"/>
      <c r="H7" s="479" t="s">
        <v>25</v>
      </c>
      <c r="I7" s="480"/>
      <c r="J7" s="481"/>
    </row>
    <row r="8" spans="1:11" x14ac:dyDescent="0.2">
      <c r="A8" s="483"/>
      <c r="B8" s="391" t="s">
        <v>34</v>
      </c>
      <c r="C8" s="391" t="s">
        <v>35</v>
      </c>
      <c r="D8" s="391" t="s">
        <v>37</v>
      </c>
      <c r="E8" s="391" t="s">
        <v>34</v>
      </c>
      <c r="F8" s="391" t="s">
        <v>35</v>
      </c>
      <c r="G8" s="391" t="s">
        <v>37</v>
      </c>
      <c r="H8" s="391" t="s">
        <v>34</v>
      </c>
      <c r="I8" s="391" t="s">
        <v>35</v>
      </c>
      <c r="J8" s="70" t="s">
        <v>37</v>
      </c>
    </row>
    <row r="9" spans="1:11" ht="14.5" hidden="1" customHeight="1" x14ac:dyDescent="0.2">
      <c r="A9" s="119">
        <v>2010</v>
      </c>
      <c r="B9" s="6">
        <v>1120132</v>
      </c>
      <c r="C9" s="6">
        <v>941100</v>
      </c>
      <c r="D9" s="6">
        <v>25816</v>
      </c>
      <c r="E9" s="6">
        <v>10.99</v>
      </c>
      <c r="F9" s="6">
        <v>14.5</v>
      </c>
      <c r="G9" s="6">
        <v>0.39</v>
      </c>
      <c r="H9" s="6">
        <v>210723</v>
      </c>
      <c r="I9" s="6">
        <v>235123</v>
      </c>
      <c r="J9" s="6">
        <v>102</v>
      </c>
    </row>
    <row r="10" spans="1:11" ht="14.5" hidden="1" customHeight="1" x14ac:dyDescent="0.2">
      <c r="A10" s="119">
        <v>2013</v>
      </c>
      <c r="B10" s="6">
        <v>1024373</v>
      </c>
      <c r="C10" s="6">
        <v>1203064</v>
      </c>
      <c r="D10" s="6">
        <v>37392</v>
      </c>
      <c r="E10" s="6">
        <v>49.87</v>
      </c>
      <c r="F10" s="6">
        <v>34.07</v>
      </c>
      <c r="G10" s="6">
        <v>0.09</v>
      </c>
      <c r="H10" s="6">
        <v>318235</v>
      </c>
      <c r="I10" s="6">
        <v>319024</v>
      </c>
      <c r="J10" s="6">
        <v>107</v>
      </c>
    </row>
    <row r="11" spans="1:11" hidden="1" x14ac:dyDescent="0.2">
      <c r="A11" s="270">
        <v>2016</v>
      </c>
      <c r="B11" s="105">
        <v>1305398.24</v>
      </c>
      <c r="C11" s="105">
        <v>1221579.71</v>
      </c>
      <c r="D11" s="105">
        <v>64841.57</v>
      </c>
      <c r="E11" s="156">
        <v>745.93</v>
      </c>
      <c r="F11" s="156">
        <v>131.03</v>
      </c>
      <c r="G11" s="156">
        <v>2.0099999999999998</v>
      </c>
      <c r="H11" s="105">
        <v>619275.53</v>
      </c>
      <c r="I11" s="105">
        <v>622876.82999999996</v>
      </c>
      <c r="J11" s="105">
        <v>131.75</v>
      </c>
    </row>
    <row r="12" spans="1:11" s="59" customFormat="1" x14ac:dyDescent="0.2">
      <c r="A12" s="119">
        <v>2017</v>
      </c>
      <c r="B12" s="6">
        <v>1829770.2761999995</v>
      </c>
      <c r="C12" s="6">
        <v>1252916.3344041</v>
      </c>
      <c r="D12" s="6">
        <v>74205.381999999969</v>
      </c>
      <c r="E12" s="185">
        <v>212.53459999999995</v>
      </c>
      <c r="F12" s="185">
        <v>121.52561320000001</v>
      </c>
      <c r="G12" s="185">
        <v>0.62700000000000022</v>
      </c>
      <c r="H12" s="6">
        <v>1014863.1426379998</v>
      </c>
      <c r="I12" s="6">
        <v>556554.32764772698</v>
      </c>
      <c r="J12" s="6">
        <v>165.3240000000001</v>
      </c>
    </row>
    <row r="13" spans="1:11" x14ac:dyDescent="0.2">
      <c r="A13" s="119">
        <v>2018</v>
      </c>
      <c r="B13" s="6">
        <v>1706969.1268999998</v>
      </c>
      <c r="C13" s="6">
        <v>1509987.1994919006</v>
      </c>
      <c r="D13" s="6">
        <v>92631.386000000086</v>
      </c>
      <c r="E13" s="185">
        <v>15.304399999999992</v>
      </c>
      <c r="F13" s="185">
        <v>31.40964799999999</v>
      </c>
      <c r="G13" s="185">
        <v>0.63400000000000023</v>
      </c>
      <c r="H13" s="6">
        <v>829294.60193400038</v>
      </c>
      <c r="I13" s="6">
        <v>530067.73553898023</v>
      </c>
      <c r="J13" s="6">
        <v>201.04400000000001</v>
      </c>
    </row>
    <row r="14" spans="1:11" x14ac:dyDescent="0.2">
      <c r="A14" s="119">
        <v>2019</v>
      </c>
      <c r="B14" s="45">
        <v>2439097.3187000016</v>
      </c>
      <c r="C14" s="45">
        <v>1636536.9430077993</v>
      </c>
      <c r="D14" s="45">
        <v>114618.87499999993</v>
      </c>
      <c r="E14" s="157">
        <v>780.05169999999987</v>
      </c>
      <c r="F14" s="157">
        <v>765.5950660000002</v>
      </c>
      <c r="G14" s="157">
        <v>0.85600000000000032</v>
      </c>
      <c r="H14" s="45">
        <v>1122491.4667789994</v>
      </c>
      <c r="I14" s="45">
        <v>593616.63358391402</v>
      </c>
      <c r="J14" s="45">
        <v>237.36599999999999</v>
      </c>
    </row>
    <row r="15" spans="1:11" x14ac:dyDescent="0.2">
      <c r="A15" s="119">
        <v>2020</v>
      </c>
      <c r="B15" s="45">
        <v>2144400.8785000006</v>
      </c>
      <c r="C15" s="45">
        <v>1842583.5593294995</v>
      </c>
      <c r="D15" s="45">
        <v>163801.80800000008</v>
      </c>
      <c r="E15" s="157">
        <v>184.32899999999995</v>
      </c>
      <c r="F15" s="157">
        <v>108.47313110000003</v>
      </c>
      <c r="G15" s="157">
        <v>3.0109999999999952</v>
      </c>
      <c r="H15" s="45">
        <v>607886.13867699972</v>
      </c>
      <c r="I15" s="45">
        <v>386106.29453814402</v>
      </c>
      <c r="J15" s="45">
        <v>133.16399999999996</v>
      </c>
    </row>
    <row r="16" spans="1:11" s="283" customFormat="1" x14ac:dyDescent="0.2">
      <c r="A16" s="140">
        <v>2021</v>
      </c>
      <c r="B16" s="45">
        <v>4474017.865199998</v>
      </c>
      <c r="C16" s="45">
        <v>2884834.5976053998</v>
      </c>
      <c r="D16" s="45">
        <v>319680.82899999997</v>
      </c>
      <c r="E16" s="157">
        <v>730.86700000000064</v>
      </c>
      <c r="F16" s="157">
        <v>781.87575940000033</v>
      </c>
      <c r="G16" s="157">
        <v>3.5109999999999899</v>
      </c>
      <c r="H16" s="45">
        <v>621701.4041439998</v>
      </c>
      <c r="I16" s="45">
        <v>417315.92410829308</v>
      </c>
      <c r="J16" s="45">
        <v>136.81699999999992</v>
      </c>
    </row>
    <row r="17" spans="1:10" s="283" customFormat="1" x14ac:dyDescent="0.2">
      <c r="A17" s="140">
        <v>2022</v>
      </c>
      <c r="B17" s="45">
        <v>1576043.5947000005</v>
      </c>
      <c r="C17" s="45">
        <v>957000.50614599988</v>
      </c>
      <c r="D17" s="45">
        <v>108493.53099999999</v>
      </c>
      <c r="E17" s="157">
        <v>26.810199999999991</v>
      </c>
      <c r="F17" s="157">
        <v>10.937045899999999</v>
      </c>
      <c r="G17" s="157">
        <v>0.69100000000000039</v>
      </c>
      <c r="H17" s="45">
        <v>201605.09067899999</v>
      </c>
      <c r="I17" s="45">
        <v>184478.60855674106</v>
      </c>
      <c r="J17" s="45">
        <v>48.630999999999993</v>
      </c>
    </row>
    <row r="18" spans="1:10" s="283" customFormat="1" x14ac:dyDescent="0.2">
      <c r="A18" s="187"/>
      <c r="B18" s="187"/>
      <c r="C18" s="187"/>
      <c r="D18" s="187"/>
      <c r="E18" s="188"/>
      <c r="F18" s="188"/>
      <c r="G18" s="188"/>
      <c r="H18" s="187"/>
      <c r="I18" s="187"/>
      <c r="J18" s="187"/>
    </row>
    <row r="19" spans="1:10" s="283" customFormat="1" x14ac:dyDescent="0.2">
      <c r="A19" s="394" t="s">
        <v>4</v>
      </c>
      <c r="B19" s="45">
        <v>371980.45360000001</v>
      </c>
      <c r="C19" s="45">
        <v>211456.0981954</v>
      </c>
      <c r="D19" s="45">
        <v>27739.700999999997</v>
      </c>
      <c r="E19" s="157">
        <v>7.9161999999999999</v>
      </c>
      <c r="F19" s="157">
        <v>2.0806575999999994</v>
      </c>
      <c r="G19" s="157">
        <v>0.20400000000000004</v>
      </c>
      <c r="H19" s="45">
        <v>43159.207412999996</v>
      </c>
      <c r="I19" s="45">
        <v>45025.545413548993</v>
      </c>
      <c r="J19" s="45">
        <v>10.995000000000001</v>
      </c>
    </row>
    <row r="20" spans="1:10" s="283" customFormat="1" x14ac:dyDescent="0.2">
      <c r="A20" s="394" t="s">
        <v>15</v>
      </c>
      <c r="B20" s="45">
        <v>405293.01559999993</v>
      </c>
      <c r="C20" s="45">
        <v>221083.07357130002</v>
      </c>
      <c r="D20" s="45">
        <v>27490.177</v>
      </c>
      <c r="E20" s="157">
        <v>6.5750000000000028</v>
      </c>
      <c r="F20" s="157">
        <v>0.86594340000000003</v>
      </c>
      <c r="G20" s="157">
        <v>0.13700000000000001</v>
      </c>
      <c r="H20" s="45">
        <v>37040.964788000005</v>
      </c>
      <c r="I20" s="45">
        <v>27666.701872279998</v>
      </c>
      <c r="J20" s="45">
        <v>10.196</v>
      </c>
    </row>
    <row r="21" spans="1:10" s="283" customFormat="1" x14ac:dyDescent="0.2">
      <c r="A21" s="47" t="s">
        <v>5</v>
      </c>
      <c r="B21" s="45">
        <v>463732.43490000005</v>
      </c>
      <c r="C21" s="45">
        <v>314019.94632529997</v>
      </c>
      <c r="D21" s="45">
        <v>31034.728000000006</v>
      </c>
      <c r="E21" s="157">
        <v>2.9559000000000006</v>
      </c>
      <c r="F21" s="157">
        <v>4.6572621000000005</v>
      </c>
      <c r="G21" s="157">
        <v>0.20600000000000004</v>
      </c>
      <c r="H21" s="45">
        <v>71049.399441000001</v>
      </c>
      <c r="I21" s="45">
        <v>61542.507272279996</v>
      </c>
      <c r="J21" s="45">
        <v>13.173999999999999</v>
      </c>
    </row>
    <row r="22" spans="1:10" s="59" customFormat="1" x14ac:dyDescent="0.2">
      <c r="A22" s="244" t="s">
        <v>6</v>
      </c>
      <c r="B22" s="105">
        <v>335037.69059999997</v>
      </c>
      <c r="C22" s="105">
        <v>210441.38805400001</v>
      </c>
      <c r="D22" s="105">
        <v>22228.924999999999</v>
      </c>
      <c r="E22" s="156">
        <v>9.3631000000000011</v>
      </c>
      <c r="F22" s="156">
        <v>3.3331828000000003</v>
      </c>
      <c r="G22" s="156">
        <v>0.14400000000000004</v>
      </c>
      <c r="H22" s="105">
        <v>50355.519037000005</v>
      </c>
      <c r="I22" s="105">
        <v>50243.853998631996</v>
      </c>
      <c r="J22" s="105">
        <v>14.266000000000002</v>
      </c>
    </row>
    <row r="23" spans="1:10" s="283" customFormat="1" hidden="1" x14ac:dyDescent="0.2">
      <c r="A23" s="47" t="s">
        <v>7</v>
      </c>
      <c r="B23" s="45">
        <v>1675844.6643000008</v>
      </c>
      <c r="C23" s="45">
        <v>1027302.8168219</v>
      </c>
      <c r="D23" s="45">
        <v>115564.14099999997</v>
      </c>
      <c r="E23" s="157">
        <v>28.721799999999995</v>
      </c>
      <c r="F23" s="157">
        <v>13.169261300000001</v>
      </c>
      <c r="G23" s="157">
        <v>0.73400000000000043</v>
      </c>
      <c r="H23" s="45">
        <v>222545.85392899995</v>
      </c>
      <c r="I23" s="45">
        <v>220212.3901337561</v>
      </c>
      <c r="J23" s="45">
        <v>54.248999999999995</v>
      </c>
    </row>
    <row r="24" spans="1:10" s="283" customFormat="1" ht="14.25" hidden="1" customHeight="1" x14ac:dyDescent="0.2">
      <c r="A24" s="47" t="s">
        <v>16</v>
      </c>
      <c r="B24" s="45">
        <v>1675844.6643000008</v>
      </c>
      <c r="C24" s="45">
        <v>1027302.8168219</v>
      </c>
      <c r="D24" s="45">
        <v>115564.14099999997</v>
      </c>
      <c r="E24" s="157">
        <v>28.721799999999995</v>
      </c>
      <c r="F24" s="157">
        <v>13.169261300000001</v>
      </c>
      <c r="G24" s="157">
        <v>0.73400000000000043</v>
      </c>
      <c r="H24" s="45">
        <v>222545.85392899995</v>
      </c>
      <c r="I24" s="45">
        <v>220212.3901337561</v>
      </c>
      <c r="J24" s="45">
        <v>54.248999999999995</v>
      </c>
    </row>
    <row r="25" spans="1:10" s="283" customFormat="1" hidden="1" x14ac:dyDescent="0.2">
      <c r="A25" s="47" t="s">
        <v>8</v>
      </c>
      <c r="B25" s="45">
        <v>1675844.6643000008</v>
      </c>
      <c r="C25" s="45">
        <v>1027302.8168219</v>
      </c>
      <c r="D25" s="45">
        <v>115564.14099999997</v>
      </c>
      <c r="E25" s="157">
        <v>28.721799999999995</v>
      </c>
      <c r="F25" s="157">
        <v>13.169261300000001</v>
      </c>
      <c r="G25" s="157">
        <v>0.73400000000000043</v>
      </c>
      <c r="H25" s="45">
        <v>222545.85392899995</v>
      </c>
      <c r="I25" s="45">
        <v>220212.3901337561</v>
      </c>
      <c r="J25" s="45">
        <v>54.248999999999995</v>
      </c>
    </row>
    <row r="26" spans="1:10" s="283" customFormat="1" hidden="1" x14ac:dyDescent="0.2">
      <c r="A26" s="47" t="s">
        <v>10</v>
      </c>
      <c r="B26" s="45">
        <v>1675844.6643000008</v>
      </c>
      <c r="C26" s="45">
        <v>1027302.8168219</v>
      </c>
      <c r="D26" s="45">
        <v>115564.14099999997</v>
      </c>
      <c r="E26" s="157">
        <v>28.721799999999995</v>
      </c>
      <c r="F26" s="157">
        <v>13.169261300000001</v>
      </c>
      <c r="G26" s="157">
        <v>0.73400000000000043</v>
      </c>
      <c r="H26" s="45">
        <v>222545.85392899995</v>
      </c>
      <c r="I26" s="45">
        <v>220212.3901337561</v>
      </c>
      <c r="J26" s="45">
        <v>54.248999999999995</v>
      </c>
    </row>
    <row r="27" spans="1:10" s="283" customFormat="1" hidden="1" x14ac:dyDescent="0.2">
      <c r="A27" s="47" t="s">
        <v>9</v>
      </c>
      <c r="B27" s="45">
        <v>1675844.6643000008</v>
      </c>
      <c r="C27" s="45">
        <v>1027302.8168219</v>
      </c>
      <c r="D27" s="45">
        <v>115564.14099999997</v>
      </c>
      <c r="E27" s="157">
        <v>28.721799999999995</v>
      </c>
      <c r="F27" s="157">
        <v>13.169261300000001</v>
      </c>
      <c r="G27" s="157">
        <v>0.73400000000000043</v>
      </c>
      <c r="H27" s="45">
        <v>222545.85392899995</v>
      </c>
      <c r="I27" s="45">
        <v>220212.3901337561</v>
      </c>
      <c r="J27" s="45">
        <v>54.248999999999995</v>
      </c>
    </row>
    <row r="28" spans="1:10" s="283" customFormat="1" ht="15" hidden="1" customHeight="1" x14ac:dyDescent="0.2">
      <c r="A28" s="47" t="s">
        <v>11</v>
      </c>
      <c r="B28" s="45">
        <v>1675844.6643000008</v>
      </c>
      <c r="C28" s="45">
        <v>1027302.8168219</v>
      </c>
      <c r="D28" s="45">
        <v>115564.14099999997</v>
      </c>
      <c r="E28" s="157">
        <v>28.721799999999995</v>
      </c>
      <c r="F28" s="157">
        <v>13.169261300000001</v>
      </c>
      <c r="G28" s="157">
        <v>0.73400000000000043</v>
      </c>
      <c r="H28" s="45">
        <v>222545.85392899995</v>
      </c>
      <c r="I28" s="45">
        <v>220212.3901337561</v>
      </c>
      <c r="J28" s="45">
        <v>54.248999999999995</v>
      </c>
    </row>
    <row r="29" spans="1:10" s="283" customFormat="1" ht="13.5" hidden="1" customHeight="1" x14ac:dyDescent="0.2">
      <c r="A29" s="47" t="s">
        <v>193</v>
      </c>
      <c r="B29" s="45">
        <v>1675844.6643000008</v>
      </c>
      <c r="C29" s="45">
        <v>1027302.8168219</v>
      </c>
      <c r="D29" s="45">
        <v>115564.14099999997</v>
      </c>
      <c r="E29" s="157">
        <v>28.721799999999995</v>
      </c>
      <c r="F29" s="157">
        <v>13.169261300000001</v>
      </c>
      <c r="G29" s="157">
        <v>0.73400000000000043</v>
      </c>
      <c r="H29" s="45">
        <v>222545.85392899995</v>
      </c>
      <c r="I29" s="45">
        <v>220212.3901337561</v>
      </c>
      <c r="J29" s="45">
        <v>54.248999999999995</v>
      </c>
    </row>
    <row r="30" spans="1:10" s="283" customFormat="1" ht="14.5" hidden="1" customHeight="1" x14ac:dyDescent="0.2">
      <c r="A30" s="47" t="s">
        <v>12</v>
      </c>
      <c r="B30" s="45">
        <v>1675844.6643000008</v>
      </c>
      <c r="C30" s="45">
        <v>1027302.8168219</v>
      </c>
      <c r="D30" s="45">
        <v>115564.14099999997</v>
      </c>
      <c r="E30" s="157">
        <v>28.721799999999995</v>
      </c>
      <c r="F30" s="157">
        <v>13.169261300000001</v>
      </c>
      <c r="G30" s="157">
        <v>0.73400000000000043</v>
      </c>
      <c r="H30" s="45">
        <v>222545.85392899995</v>
      </c>
      <c r="I30" s="45">
        <v>220212.3901337561</v>
      </c>
      <c r="J30" s="45">
        <v>54.248999999999995</v>
      </c>
    </row>
    <row r="31" spans="1:10" s="283" customFormat="1" x14ac:dyDescent="0.2">
      <c r="A31" s="187"/>
      <c r="B31" s="187"/>
      <c r="C31" s="187"/>
      <c r="D31" s="187"/>
      <c r="E31" s="188"/>
      <c r="F31" s="188"/>
      <c r="G31" s="188"/>
      <c r="H31" s="187"/>
      <c r="I31" s="187"/>
      <c r="J31" s="187"/>
    </row>
    <row r="32" spans="1:10" s="283" customFormat="1" x14ac:dyDescent="0.2">
      <c r="A32" s="140" t="s">
        <v>483</v>
      </c>
      <c r="B32" s="45">
        <v>98677.361799999999</v>
      </c>
      <c r="C32" s="45">
        <v>61602.353181099999</v>
      </c>
      <c r="D32" s="45">
        <v>6759.2579999999998</v>
      </c>
      <c r="E32" s="157">
        <v>3.5432999999999999</v>
      </c>
      <c r="F32" s="157">
        <v>1.8579639999999999</v>
      </c>
      <c r="G32" s="157">
        <v>8.1000000000000016E-2</v>
      </c>
      <c r="H32" s="45">
        <v>12316.572995</v>
      </c>
      <c r="I32" s="45">
        <v>7632.5173147000005</v>
      </c>
      <c r="J32" s="45">
        <v>3.766</v>
      </c>
    </row>
    <row r="33" spans="1:10" s="283" customFormat="1" x14ac:dyDescent="0.2">
      <c r="A33" s="140" t="s">
        <v>484</v>
      </c>
      <c r="B33" s="45">
        <v>107311.19420000001</v>
      </c>
      <c r="C33" s="45">
        <v>60651.054572799992</v>
      </c>
      <c r="D33" s="45">
        <v>6496.393</v>
      </c>
      <c r="E33" s="157">
        <v>0.2162</v>
      </c>
      <c r="F33" s="157">
        <v>0.18139799999999998</v>
      </c>
      <c r="G33" s="157">
        <v>2.7E-2</v>
      </c>
      <c r="H33" s="45">
        <v>16701.232534000002</v>
      </c>
      <c r="I33" s="45">
        <v>9844.5705861360002</v>
      </c>
      <c r="J33" s="45">
        <v>4.125</v>
      </c>
    </row>
    <row r="34" spans="1:10" s="283" customFormat="1" ht="14.5" customHeight="1" x14ac:dyDescent="0.2">
      <c r="A34" s="140" t="s">
        <v>485</v>
      </c>
      <c r="B34" s="45">
        <v>112067.2807</v>
      </c>
      <c r="C34" s="45">
        <v>76531.442005000004</v>
      </c>
      <c r="D34" s="45">
        <v>7707.7210000000005</v>
      </c>
      <c r="E34" s="157">
        <v>5.5927999999999995</v>
      </c>
      <c r="F34" s="157">
        <v>1.2780158000000001</v>
      </c>
      <c r="G34" s="157">
        <v>3.3000000000000002E-2</v>
      </c>
      <c r="H34" s="45">
        <v>18942.920107999998</v>
      </c>
      <c r="I34" s="45">
        <v>30176.53678549</v>
      </c>
      <c r="J34" s="45">
        <v>5.5270000000000001</v>
      </c>
    </row>
    <row r="35" spans="1:10" s="283" customFormat="1" hidden="1" x14ac:dyDescent="0.2">
      <c r="A35" s="140" t="e">
        <v>#N/A</v>
      </c>
      <c r="B35" s="45">
        <v>1675844.6643000008</v>
      </c>
      <c r="C35" s="45">
        <v>1027302.8168219</v>
      </c>
      <c r="D35" s="45">
        <v>115564.14099999997</v>
      </c>
      <c r="E35" s="157">
        <v>28.721799999999995</v>
      </c>
      <c r="F35" s="157">
        <v>13.169261300000001</v>
      </c>
      <c r="G35" s="157">
        <v>0.73400000000000043</v>
      </c>
      <c r="H35" s="45">
        <v>222545.85392899995</v>
      </c>
      <c r="I35" s="45">
        <v>220212.3901337561</v>
      </c>
      <c r="J35" s="45">
        <v>54.248999999999995</v>
      </c>
    </row>
    <row r="36" spans="1:10" s="283" customFormat="1" ht="14.5" hidden="1" customHeight="1" x14ac:dyDescent="0.2">
      <c r="A36" s="140" t="e">
        <v>#N/A</v>
      </c>
      <c r="B36" s="45">
        <v>1675844.6643000008</v>
      </c>
      <c r="C36" s="45">
        <v>1027302.8168219</v>
      </c>
      <c r="D36" s="45">
        <v>115564.14099999997</v>
      </c>
      <c r="E36" s="157">
        <v>28.721799999999995</v>
      </c>
      <c r="F36" s="157">
        <v>13.169261300000001</v>
      </c>
      <c r="G36" s="157">
        <v>0.73400000000000043</v>
      </c>
      <c r="H36" s="45">
        <v>222545.85392899995</v>
      </c>
      <c r="I36" s="45">
        <v>220212.3901337561</v>
      </c>
      <c r="J36" s="45">
        <v>54.248999999999995</v>
      </c>
    </row>
    <row r="37" spans="1:10" s="283" customFormat="1" x14ac:dyDescent="0.2">
      <c r="A37" s="187"/>
      <c r="B37" s="187"/>
      <c r="C37" s="187"/>
      <c r="D37" s="187"/>
      <c r="E37" s="188"/>
      <c r="F37" s="188"/>
      <c r="G37" s="188"/>
      <c r="H37" s="187"/>
      <c r="I37" s="187"/>
      <c r="J37" s="187"/>
    </row>
    <row r="38" spans="1:10" s="283" customFormat="1" x14ac:dyDescent="0.2">
      <c r="A38" s="140" t="s">
        <v>486</v>
      </c>
      <c r="B38" s="45">
        <v>21164.342199999999</v>
      </c>
      <c r="C38" s="45">
        <v>13293.596877100001</v>
      </c>
      <c r="D38" s="45">
        <v>1432.78</v>
      </c>
      <c r="E38" s="157">
        <v>0.10589999999999999</v>
      </c>
      <c r="F38" s="157">
        <v>0.78430290000000003</v>
      </c>
      <c r="G38" s="157">
        <v>4.0000000000000001E-3</v>
      </c>
      <c r="H38" s="45">
        <v>2427.98954</v>
      </c>
      <c r="I38" s="45">
        <v>1519.5222984229999</v>
      </c>
      <c r="J38" s="45">
        <v>1.0680000000000001</v>
      </c>
    </row>
    <row r="39" spans="1:10" s="283" customFormat="1" x14ac:dyDescent="0.2">
      <c r="A39" s="140" t="s">
        <v>487</v>
      </c>
      <c r="B39" s="45">
        <v>21579.027600000001</v>
      </c>
      <c r="C39" s="45">
        <v>13688.9543321</v>
      </c>
      <c r="D39" s="45">
        <v>1558.4880000000001</v>
      </c>
      <c r="E39" s="157">
        <v>5.3199999999999997E-2</v>
      </c>
      <c r="F39" s="157">
        <v>1.9757E-2</v>
      </c>
      <c r="G39" s="157">
        <v>3.0000000000000001E-3</v>
      </c>
      <c r="H39" s="45">
        <v>2017.316264</v>
      </c>
      <c r="I39" s="45">
        <v>1485.32392243</v>
      </c>
      <c r="J39" s="45">
        <v>1.2549999999999999</v>
      </c>
    </row>
    <row r="40" spans="1:10" s="283" customFormat="1" x14ac:dyDescent="0.2">
      <c r="A40" s="140" t="s">
        <v>488</v>
      </c>
      <c r="B40" s="45">
        <v>26625.839199999999</v>
      </c>
      <c r="C40" s="45">
        <v>19327.7085123</v>
      </c>
      <c r="D40" s="45">
        <v>1853.9269999999999</v>
      </c>
      <c r="E40" s="157">
        <v>0.33129999999999998</v>
      </c>
      <c r="F40" s="157">
        <v>6.7785100000000001E-2</v>
      </c>
      <c r="G40" s="157">
        <v>1.9E-2</v>
      </c>
      <c r="H40" s="45">
        <v>2221.5061620000001</v>
      </c>
      <c r="I40" s="45">
        <v>1517.85526886</v>
      </c>
      <c r="J40" s="45">
        <v>1.018</v>
      </c>
    </row>
    <row r="41" spans="1:10" s="283" customFormat="1" x14ac:dyDescent="0.2">
      <c r="A41" s="140" t="s">
        <v>489</v>
      </c>
      <c r="B41" s="45">
        <v>17713.596799999999</v>
      </c>
      <c r="C41" s="45">
        <v>15323.1267594</v>
      </c>
      <c r="D41" s="45">
        <v>1471.3330000000001</v>
      </c>
      <c r="E41" s="157">
        <v>5.1018999999999997</v>
      </c>
      <c r="F41" s="157">
        <v>0.40608080000000002</v>
      </c>
      <c r="G41" s="157">
        <v>6.0000000000000001E-3</v>
      </c>
      <c r="H41" s="45">
        <v>1714.1482860000001</v>
      </c>
      <c r="I41" s="45">
        <v>1987.3907271600001</v>
      </c>
      <c r="J41" s="45">
        <v>1.194</v>
      </c>
    </row>
    <row r="42" spans="1:10" s="283" customFormat="1" x14ac:dyDescent="0.2">
      <c r="A42" s="140" t="s">
        <v>490</v>
      </c>
      <c r="B42" s="45">
        <v>24984.474900000001</v>
      </c>
      <c r="C42" s="45">
        <v>14898.0555241</v>
      </c>
      <c r="D42" s="45">
        <v>1391.193</v>
      </c>
      <c r="E42" s="157">
        <v>5.0000000000000001E-4</v>
      </c>
      <c r="F42" s="157">
        <v>9.0000000000000006E-5</v>
      </c>
      <c r="G42" s="157">
        <v>1E-3</v>
      </c>
      <c r="H42" s="45">
        <v>10561.959855999999</v>
      </c>
      <c r="I42" s="45">
        <v>23666.444568617</v>
      </c>
      <c r="J42" s="45">
        <v>0.99199999999999999</v>
      </c>
    </row>
    <row r="43" spans="1:10" s="32" customFormat="1" ht="14" customHeight="1" x14ac:dyDescent="0.2"/>
    <row r="44" spans="1:10" x14ac:dyDescent="0.2">
      <c r="A44" s="278" t="s">
        <v>36</v>
      </c>
    </row>
    <row r="45" spans="1:10" x14ac:dyDescent="0.2">
      <c r="A45" s="278" t="s">
        <v>274</v>
      </c>
    </row>
    <row r="46" spans="1:10" x14ac:dyDescent="0.2">
      <c r="A46" s="278" t="s">
        <v>38</v>
      </c>
    </row>
    <row r="47" spans="1:10" x14ac:dyDescent="0.2">
      <c r="A47" s="10"/>
    </row>
    <row r="48" spans="1:10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1" x14ac:dyDescent="0.2">
      <c r="A65" s="10"/>
    </row>
    <row r="66" spans="1:11" x14ac:dyDescent="0.2">
      <c r="A66" s="10"/>
    </row>
    <row r="67" spans="1:11" x14ac:dyDescent="0.2">
      <c r="A67" s="10"/>
    </row>
    <row r="68" spans="1:11" x14ac:dyDescent="0.2">
      <c r="A68" s="10"/>
    </row>
    <row r="69" spans="1:11" x14ac:dyDescent="0.2">
      <c r="A69" s="10"/>
    </row>
    <row r="70" spans="1:11" ht="7.5" customHeight="1" x14ac:dyDescent="0.2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</row>
    <row r="71" spans="1:11" s="3" customFormat="1" x14ac:dyDescent="0.2">
      <c r="A71" s="275"/>
      <c r="B71" s="275"/>
      <c r="C71" s="144"/>
      <c r="D71" s="144"/>
      <c r="E71" s="144"/>
      <c r="F71" s="144"/>
      <c r="G71" s="144"/>
      <c r="H71" s="144"/>
      <c r="I71" s="144"/>
      <c r="J71" s="287"/>
      <c r="K71" s="288" t="s">
        <v>108</v>
      </c>
    </row>
    <row r="78" spans="1:11" x14ac:dyDescent="0.2">
      <c r="C78" s="352">
        <v>281256</v>
      </c>
      <c r="H78" s="1" t="s">
        <v>260</v>
      </c>
    </row>
    <row r="79" spans="1:11" x14ac:dyDescent="0.2">
      <c r="C79" s="352">
        <v>745262</v>
      </c>
      <c r="D79" s="125">
        <v>1.6497639161475666</v>
      </c>
      <c r="H79" s="1" t="s">
        <v>261</v>
      </c>
    </row>
    <row r="82" spans="8:8" x14ac:dyDescent="0.2">
      <c r="H82" s="1" t="s">
        <v>262</v>
      </c>
    </row>
  </sheetData>
  <sheetProtection formatRows="0" selectLockedCells="1"/>
  <mergeCells count="7">
    <mergeCell ref="E7:G7"/>
    <mergeCell ref="H7:J7"/>
    <mergeCell ref="A7:A8"/>
    <mergeCell ref="B7:D7"/>
    <mergeCell ref="H2:K2"/>
    <mergeCell ref="A4:K4"/>
    <mergeCell ref="A5:J5"/>
  </mergeCells>
  <printOptions horizontalCentered="1"/>
  <pageMargins left="0.25" right="0.25" top="0.75" bottom="0.75" header="0.3" footer="0.3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</sheetPr>
  <dimension ref="A2:L71"/>
  <sheetViews>
    <sheetView view="pageBreakPreview" topLeftCell="A31" zoomScaleNormal="100" zoomScaleSheetLayoutView="100" workbookViewId="0">
      <selection activeCell="J18" sqref="J18"/>
    </sheetView>
  </sheetViews>
  <sheetFormatPr baseColWidth="10" defaultColWidth="8.83203125" defaultRowHeight="15" x14ac:dyDescent="0.2"/>
  <cols>
    <col min="1" max="1" width="6.5" customWidth="1"/>
    <col min="2" max="2" width="10.5" customWidth="1"/>
    <col min="3" max="3" width="9.1640625" customWidth="1"/>
    <col min="4" max="4" width="9" customWidth="1"/>
    <col min="5" max="5" width="8.5" customWidth="1"/>
    <col min="6" max="6" width="9.83203125" bestFit="1" customWidth="1"/>
    <col min="7" max="8" width="8.5" customWidth="1"/>
    <col min="9" max="9" width="8" bestFit="1" customWidth="1"/>
    <col min="10" max="10" width="8.83203125" customWidth="1"/>
    <col min="11" max="11" width="8.5" customWidth="1"/>
    <col min="12" max="12" width="7.1640625" customWidth="1"/>
  </cols>
  <sheetData>
    <row r="2" spans="1:12" x14ac:dyDescent="0.2">
      <c r="A2" s="2"/>
      <c r="I2" s="484" t="s">
        <v>348</v>
      </c>
      <c r="J2" s="484"/>
      <c r="K2" s="484"/>
      <c r="L2" s="484"/>
    </row>
    <row r="3" spans="1:12" s="3" customFormat="1" ht="7.5" customHeight="1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</row>
    <row r="4" spans="1:12" x14ac:dyDescent="0.2">
      <c r="A4" s="388"/>
    </row>
    <row r="5" spans="1:12" x14ac:dyDescent="0.2">
      <c r="A5" s="7"/>
      <c r="B5" s="478" t="s">
        <v>40</v>
      </c>
      <c r="C5" s="478"/>
      <c r="D5" s="478"/>
      <c r="E5" s="478"/>
      <c r="F5" s="478"/>
      <c r="G5" s="478"/>
      <c r="H5" s="478"/>
      <c r="I5" s="478"/>
      <c r="J5" s="478"/>
      <c r="K5" s="478"/>
    </row>
    <row r="7" spans="1:12" x14ac:dyDescent="0.2">
      <c r="B7" s="482" t="s">
        <v>2</v>
      </c>
      <c r="C7" s="485" t="s">
        <v>13</v>
      </c>
      <c r="D7" s="480"/>
      <c r="E7" s="481"/>
      <c r="F7" s="485" t="s">
        <v>96</v>
      </c>
      <c r="G7" s="480"/>
      <c r="H7" s="481"/>
      <c r="I7" s="479" t="s">
        <v>202</v>
      </c>
      <c r="J7" s="480"/>
      <c r="K7" s="481"/>
    </row>
    <row r="8" spans="1:12" x14ac:dyDescent="0.2">
      <c r="B8" s="483"/>
      <c r="C8" s="67" t="s">
        <v>34</v>
      </c>
      <c r="D8" s="67" t="s">
        <v>35</v>
      </c>
      <c r="E8" s="67" t="s">
        <v>37</v>
      </c>
      <c r="F8" s="67" t="s">
        <v>34</v>
      </c>
      <c r="G8" s="67" t="s">
        <v>35</v>
      </c>
      <c r="H8" s="67" t="s">
        <v>37</v>
      </c>
      <c r="I8" s="67" t="s">
        <v>34</v>
      </c>
      <c r="J8" s="67" t="s">
        <v>35</v>
      </c>
      <c r="K8" s="70" t="s">
        <v>37</v>
      </c>
    </row>
    <row r="9" spans="1:12" ht="14.5" hidden="1" customHeight="1" x14ac:dyDescent="0.2">
      <c r="B9" s="23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2" ht="14.5" hidden="1" customHeight="1" x14ac:dyDescent="0.2">
      <c r="B10" s="23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2" hidden="1" x14ac:dyDescent="0.2">
      <c r="B11" s="102">
        <v>2016</v>
      </c>
      <c r="C11" s="105">
        <v>11317.44</v>
      </c>
      <c r="D11" s="105">
        <v>486.77</v>
      </c>
      <c r="E11" s="105">
        <v>80.290000000000006</v>
      </c>
      <c r="F11" s="105">
        <v>9356.86</v>
      </c>
      <c r="G11" s="105">
        <v>1112.8699999999999</v>
      </c>
      <c r="H11" s="105">
        <v>125.39</v>
      </c>
      <c r="I11" s="105">
        <v>190.3</v>
      </c>
      <c r="J11" s="105">
        <v>41.42</v>
      </c>
      <c r="K11" s="105">
        <v>3.65</v>
      </c>
    </row>
    <row r="12" spans="1:12" s="59" customFormat="1" x14ac:dyDescent="0.2">
      <c r="B12" s="1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2" s="97" customFormat="1" x14ac:dyDescent="0.2">
      <c r="B13" s="1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2" s="131" customFormat="1" x14ac:dyDescent="0.2">
      <c r="B14" s="119">
        <v>2019</v>
      </c>
      <c r="C14" s="45">
        <v>38162.106218000001</v>
      </c>
      <c r="D14" s="45">
        <v>152.35091465599999</v>
      </c>
      <c r="E14" s="45">
        <v>20.863</v>
      </c>
      <c r="F14" s="45">
        <v>75185.311822999996</v>
      </c>
      <c r="G14" s="45">
        <v>4920.3961684570004</v>
      </c>
      <c r="H14" s="45">
        <v>2288.94</v>
      </c>
      <c r="I14" s="45">
        <v>4393.7437620000001</v>
      </c>
      <c r="J14" s="45">
        <v>1378.2452697300009</v>
      </c>
      <c r="K14" s="45">
        <v>15.340999999999999</v>
      </c>
    </row>
    <row r="15" spans="1:12" s="114" customFormat="1" x14ac:dyDescent="0.2">
      <c r="B15" s="113">
        <v>2020</v>
      </c>
      <c r="C15" s="45">
        <v>10768.527555999999</v>
      </c>
      <c r="D15" s="45">
        <v>108.59300647499998</v>
      </c>
      <c r="E15" s="45">
        <v>31.581</v>
      </c>
      <c r="F15" s="45">
        <v>107315.9259</v>
      </c>
      <c r="G15" s="45">
        <v>2237.6841962000021</v>
      </c>
      <c r="H15" s="45">
        <v>2511.8180000000002</v>
      </c>
      <c r="I15" s="45">
        <v>664.68883100000005</v>
      </c>
      <c r="J15" s="45">
        <v>338.64227427199978</v>
      </c>
      <c r="K15" s="45">
        <v>26.126999999999999</v>
      </c>
    </row>
    <row r="16" spans="1:12" s="64" customFormat="1" x14ac:dyDescent="0.2">
      <c r="B16" s="140">
        <v>2021</v>
      </c>
      <c r="C16" s="45">
        <v>57855.406698999999</v>
      </c>
      <c r="D16" s="45">
        <v>1891.9473903400005</v>
      </c>
      <c r="E16" s="45">
        <v>226.31700000000001</v>
      </c>
      <c r="F16" s="45">
        <v>413434.51476699999</v>
      </c>
      <c r="G16" s="45">
        <v>12407.434524509006</v>
      </c>
      <c r="H16" s="45">
        <v>5273.8909999999996</v>
      </c>
      <c r="I16" s="45">
        <v>661.74936500000001</v>
      </c>
      <c r="J16" s="45">
        <v>291.10674430599988</v>
      </c>
      <c r="K16" s="45">
        <v>94.605000000000004</v>
      </c>
    </row>
    <row r="17" spans="2:11" s="283" customFormat="1" x14ac:dyDescent="0.2">
      <c r="B17" s="140">
        <v>2022</v>
      </c>
      <c r="C17" s="45">
        <v>7023.6639690000002</v>
      </c>
      <c r="D17" s="45">
        <v>336.32446782400007</v>
      </c>
      <c r="E17" s="45">
        <v>41.04</v>
      </c>
      <c r="F17" s="45">
        <v>96736.224107000002</v>
      </c>
      <c r="G17" s="45">
        <v>2924.7658573380013</v>
      </c>
      <c r="H17" s="45">
        <v>2181.2750000000001</v>
      </c>
      <c r="I17" s="45">
        <v>168.48958999999999</v>
      </c>
      <c r="J17" s="45">
        <v>43.069125484999986</v>
      </c>
      <c r="K17" s="45">
        <v>30.443999999999999</v>
      </c>
    </row>
    <row r="18" spans="2:11" s="64" customFormat="1" x14ac:dyDescent="0.2">
      <c r="B18" s="187"/>
      <c r="C18" s="187"/>
      <c r="D18" s="187"/>
      <c r="E18" s="187"/>
      <c r="F18" s="187"/>
      <c r="G18" s="187"/>
      <c r="H18" s="187"/>
      <c r="I18" s="187"/>
      <c r="J18" s="187"/>
      <c r="K18" s="187"/>
    </row>
    <row r="19" spans="2:11" s="64" customFormat="1" x14ac:dyDescent="0.2">
      <c r="B19" s="205" t="s">
        <v>4</v>
      </c>
      <c r="C19" s="45">
        <v>4558.5366379999996</v>
      </c>
      <c r="D19" s="45">
        <v>193.34527875000001</v>
      </c>
      <c r="E19" s="45">
        <v>16.91</v>
      </c>
      <c r="F19" s="45">
        <v>17610.088424000001</v>
      </c>
      <c r="G19" s="45">
        <v>442.04972853499993</v>
      </c>
      <c r="H19" s="45">
        <v>376.62799999999999</v>
      </c>
      <c r="I19" s="45">
        <v>70.608099999999993</v>
      </c>
      <c r="J19" s="45">
        <v>7.8136336000000011</v>
      </c>
      <c r="K19" s="45">
        <v>3.5430000000000001</v>
      </c>
    </row>
    <row r="20" spans="2:11" s="64" customFormat="1" x14ac:dyDescent="0.2">
      <c r="B20" s="205" t="s">
        <v>15</v>
      </c>
      <c r="C20" s="45">
        <v>972.67650400000002</v>
      </c>
      <c r="D20" s="45">
        <v>52.703385771000008</v>
      </c>
      <c r="E20" s="45">
        <v>7.5069999999999997</v>
      </c>
      <c r="F20" s="45">
        <v>28255.576724999999</v>
      </c>
      <c r="G20" s="45">
        <v>1018.7289910599999</v>
      </c>
      <c r="H20" s="45">
        <v>697.49400000000003</v>
      </c>
      <c r="I20" s="45">
        <v>7.7622999999999998</v>
      </c>
      <c r="J20" s="45">
        <v>3.6303282000000014</v>
      </c>
      <c r="K20" s="45">
        <v>3.43</v>
      </c>
    </row>
    <row r="21" spans="2:11" s="64" customFormat="1" x14ac:dyDescent="0.2">
      <c r="B21" s="47" t="s">
        <v>5</v>
      </c>
      <c r="C21" s="45">
        <v>690.24333799999999</v>
      </c>
      <c r="D21" s="45">
        <v>13.860787772</v>
      </c>
      <c r="E21" s="45">
        <v>14.631</v>
      </c>
      <c r="F21" s="45">
        <v>35622.28198</v>
      </c>
      <c r="G21" s="45">
        <v>903.20746460200007</v>
      </c>
      <c r="H21" s="45">
        <v>699.43100000000004</v>
      </c>
      <c r="I21" s="45">
        <v>33.216200000000001</v>
      </c>
      <c r="J21" s="45">
        <v>13.758878399999999</v>
      </c>
      <c r="K21" s="45">
        <v>9.3559999999999999</v>
      </c>
    </row>
    <row r="22" spans="2:11" s="59" customFormat="1" x14ac:dyDescent="0.2">
      <c r="B22" s="244" t="s">
        <v>6</v>
      </c>
      <c r="C22" s="105">
        <v>802.20748900000001</v>
      </c>
      <c r="D22" s="105">
        <v>76.415015530999995</v>
      </c>
      <c r="E22" s="105">
        <v>1.992</v>
      </c>
      <c r="F22" s="105">
        <v>15248.276978</v>
      </c>
      <c r="G22" s="105">
        <v>560.77967314099988</v>
      </c>
      <c r="H22" s="105">
        <v>407.72199999999998</v>
      </c>
      <c r="I22" s="105">
        <v>56.902990000000003</v>
      </c>
      <c r="J22" s="105">
        <v>17.866285284999996</v>
      </c>
      <c r="K22" s="105">
        <v>14.115</v>
      </c>
    </row>
    <row r="23" spans="2:11" s="64" customFormat="1" hidden="1" x14ac:dyDescent="0.2">
      <c r="B23" s="47" t="s">
        <v>7</v>
      </c>
      <c r="C23" s="45">
        <v>9749.2667249999995</v>
      </c>
      <c r="D23" s="45">
        <v>446.97640820100008</v>
      </c>
      <c r="E23" s="45">
        <v>49.156999999999996</v>
      </c>
      <c r="F23" s="45">
        <v>110561.45925299999</v>
      </c>
      <c r="G23" s="45">
        <v>3323.1266554230015</v>
      </c>
      <c r="H23" s="45">
        <v>2375.491</v>
      </c>
      <c r="I23" s="45">
        <v>181.27804800000001</v>
      </c>
      <c r="J23" s="45">
        <v>50.749607521999991</v>
      </c>
      <c r="K23" s="45">
        <v>32.795999999999999</v>
      </c>
    </row>
    <row r="24" spans="2:11" s="64" customFormat="1" ht="14.25" hidden="1" customHeight="1" x14ac:dyDescent="0.2">
      <c r="B24" s="47" t="s">
        <v>16</v>
      </c>
      <c r="C24" s="45">
        <v>9749.2667249999995</v>
      </c>
      <c r="D24" s="45">
        <v>446.97640820100008</v>
      </c>
      <c r="E24" s="45">
        <v>49.156999999999996</v>
      </c>
      <c r="F24" s="45">
        <v>110561.45925299999</v>
      </c>
      <c r="G24" s="45">
        <v>3323.1266554230015</v>
      </c>
      <c r="H24" s="45">
        <v>2375.491</v>
      </c>
      <c r="I24" s="45">
        <v>181.27804800000001</v>
      </c>
      <c r="J24" s="45">
        <v>50.749607521999991</v>
      </c>
      <c r="K24" s="45">
        <v>32.795999999999999</v>
      </c>
    </row>
    <row r="25" spans="2:11" s="64" customFormat="1" hidden="1" x14ac:dyDescent="0.2">
      <c r="B25" s="47" t="s">
        <v>8</v>
      </c>
      <c r="C25" s="45">
        <v>9749.2667249999995</v>
      </c>
      <c r="D25" s="45">
        <v>446.97640820100008</v>
      </c>
      <c r="E25" s="45">
        <v>49.156999999999996</v>
      </c>
      <c r="F25" s="45">
        <v>110561.45925299999</v>
      </c>
      <c r="G25" s="45">
        <v>3323.1266554230015</v>
      </c>
      <c r="H25" s="45">
        <v>2375.491</v>
      </c>
      <c r="I25" s="45">
        <v>181.27804800000001</v>
      </c>
      <c r="J25" s="45">
        <v>50.749607521999991</v>
      </c>
      <c r="K25" s="45">
        <v>32.795999999999999</v>
      </c>
    </row>
    <row r="26" spans="2:11" s="64" customFormat="1" hidden="1" x14ac:dyDescent="0.2">
      <c r="B26" s="47" t="s">
        <v>10</v>
      </c>
      <c r="C26" s="45">
        <v>9749.2667249999995</v>
      </c>
      <c r="D26" s="45">
        <v>446.97640820100008</v>
      </c>
      <c r="E26" s="45">
        <v>49.156999999999996</v>
      </c>
      <c r="F26" s="45">
        <v>110561.45925299999</v>
      </c>
      <c r="G26" s="45">
        <v>3323.1266554230015</v>
      </c>
      <c r="H26" s="45">
        <v>2375.491</v>
      </c>
      <c r="I26" s="45">
        <v>181.27804800000001</v>
      </c>
      <c r="J26" s="45">
        <v>50.749607521999991</v>
      </c>
      <c r="K26" s="45">
        <v>32.795999999999999</v>
      </c>
    </row>
    <row r="27" spans="2:11" s="64" customFormat="1" hidden="1" x14ac:dyDescent="0.2">
      <c r="B27" s="47" t="s">
        <v>9</v>
      </c>
      <c r="C27" s="45">
        <v>9749.2667249999995</v>
      </c>
      <c r="D27" s="45">
        <v>446.97640820100008</v>
      </c>
      <c r="E27" s="45">
        <v>49.156999999999996</v>
      </c>
      <c r="F27" s="45">
        <v>110561.45925299999</v>
      </c>
      <c r="G27" s="45">
        <v>3323.1266554230015</v>
      </c>
      <c r="H27" s="45">
        <v>2375.491</v>
      </c>
      <c r="I27" s="45">
        <v>181.27804800000001</v>
      </c>
      <c r="J27" s="45">
        <v>50.749607521999991</v>
      </c>
      <c r="K27" s="45">
        <v>32.795999999999999</v>
      </c>
    </row>
    <row r="28" spans="2:11" s="64" customFormat="1" ht="15" hidden="1" customHeight="1" x14ac:dyDescent="0.2">
      <c r="B28" s="47" t="s">
        <v>11</v>
      </c>
      <c r="C28" s="45">
        <v>9749.2667249999995</v>
      </c>
      <c r="D28" s="45">
        <v>446.97640820100008</v>
      </c>
      <c r="E28" s="45">
        <v>49.156999999999996</v>
      </c>
      <c r="F28" s="45">
        <v>110561.45925299999</v>
      </c>
      <c r="G28" s="45">
        <v>3323.1266554230015</v>
      </c>
      <c r="H28" s="45">
        <v>2375.491</v>
      </c>
      <c r="I28" s="45">
        <v>181.27804800000001</v>
      </c>
      <c r="J28" s="45">
        <v>50.749607521999991</v>
      </c>
      <c r="K28" s="45">
        <v>32.795999999999999</v>
      </c>
    </row>
    <row r="29" spans="2:11" s="64" customFormat="1" ht="13.5" hidden="1" customHeight="1" x14ac:dyDescent="0.2">
      <c r="B29" s="47" t="s">
        <v>193</v>
      </c>
      <c r="C29" s="45">
        <v>9749.2667249999995</v>
      </c>
      <c r="D29" s="45">
        <v>446.97640820100008</v>
      </c>
      <c r="E29" s="45">
        <v>49.156999999999996</v>
      </c>
      <c r="F29" s="45">
        <v>110561.45925299999</v>
      </c>
      <c r="G29" s="45">
        <v>3323.1266554230015</v>
      </c>
      <c r="H29" s="45">
        <v>2375.491</v>
      </c>
      <c r="I29" s="45">
        <v>181.27804800000001</v>
      </c>
      <c r="J29" s="45">
        <v>50.749607521999991</v>
      </c>
      <c r="K29" s="45">
        <v>32.795999999999999</v>
      </c>
    </row>
    <row r="30" spans="2:11" s="64" customFormat="1" ht="14.5" hidden="1" customHeight="1" x14ac:dyDescent="0.2">
      <c r="B30" s="47" t="s">
        <v>12</v>
      </c>
      <c r="C30" s="45">
        <v>9749.2667249999995</v>
      </c>
      <c r="D30" s="45">
        <v>446.97640820100008</v>
      </c>
      <c r="E30" s="45">
        <v>49.156999999999996</v>
      </c>
      <c r="F30" s="45">
        <v>110561.45925299999</v>
      </c>
      <c r="G30" s="45">
        <v>3323.1266554230015</v>
      </c>
      <c r="H30" s="45">
        <v>2375.491</v>
      </c>
      <c r="I30" s="45">
        <v>181.27804800000001</v>
      </c>
      <c r="J30" s="45">
        <v>50.749607521999991</v>
      </c>
      <c r="K30" s="45">
        <v>32.795999999999999</v>
      </c>
    </row>
    <row r="31" spans="2:11" s="64" customFormat="1" x14ac:dyDescent="0.2">
      <c r="B31" s="187"/>
      <c r="C31" s="187"/>
      <c r="D31" s="187"/>
      <c r="E31" s="187"/>
      <c r="F31" s="187"/>
      <c r="G31" s="187"/>
      <c r="H31" s="187"/>
      <c r="I31" s="187"/>
      <c r="J31" s="187"/>
      <c r="K31" s="187"/>
    </row>
    <row r="32" spans="2:11" s="64" customFormat="1" x14ac:dyDescent="0.2">
      <c r="B32" s="140" t="s">
        <v>483</v>
      </c>
      <c r="C32" s="45">
        <v>0</v>
      </c>
      <c r="D32" s="45">
        <v>0</v>
      </c>
      <c r="E32" s="45">
        <v>0</v>
      </c>
      <c r="F32" s="45">
        <v>6887.8799429999999</v>
      </c>
      <c r="G32" s="45">
        <v>199.643305161</v>
      </c>
      <c r="H32" s="45">
        <v>183.49</v>
      </c>
      <c r="I32" s="45">
        <v>23.330290000000002</v>
      </c>
      <c r="J32" s="45">
        <v>3.1436686850000002</v>
      </c>
      <c r="K32" s="45">
        <v>6.4710000000000001</v>
      </c>
    </row>
    <row r="33" spans="2:11" s="64" customFormat="1" x14ac:dyDescent="0.2">
      <c r="B33" s="140" t="s">
        <v>484</v>
      </c>
      <c r="C33" s="45">
        <v>0</v>
      </c>
      <c r="D33" s="45">
        <v>0</v>
      </c>
      <c r="E33" s="45">
        <v>0</v>
      </c>
      <c r="F33" s="45">
        <v>3368.0574329999999</v>
      </c>
      <c r="G33" s="45">
        <v>179.77839242300001</v>
      </c>
      <c r="H33" s="45">
        <v>100.24299999999999</v>
      </c>
      <c r="I33" s="45">
        <v>7.9488000000000003</v>
      </c>
      <c r="J33" s="45">
        <v>3.9730383000000002</v>
      </c>
      <c r="K33" s="45">
        <v>2.105</v>
      </c>
    </row>
    <row r="34" spans="2:11" s="64" customFormat="1" ht="14.5" customHeight="1" x14ac:dyDescent="0.2">
      <c r="B34" s="140" t="s">
        <v>485</v>
      </c>
      <c r="C34" s="45">
        <v>802.20748900000001</v>
      </c>
      <c r="D34" s="45">
        <v>76.415015530999995</v>
      </c>
      <c r="E34" s="45">
        <v>1.992</v>
      </c>
      <c r="F34" s="45">
        <v>4035.8494919999998</v>
      </c>
      <c r="G34" s="45">
        <v>161.17256354700001</v>
      </c>
      <c r="H34" s="45">
        <v>102.572</v>
      </c>
      <c r="I34" s="45">
        <v>14.684699999999999</v>
      </c>
      <c r="J34" s="45">
        <v>9.6871120000000008</v>
      </c>
      <c r="K34" s="45">
        <v>2.8</v>
      </c>
    </row>
    <row r="35" spans="2:11" s="64" customFormat="1" hidden="1" x14ac:dyDescent="0.2">
      <c r="B35" s="140" t="e">
        <v>#N/A</v>
      </c>
      <c r="C35" s="45">
        <v>9749.2667249999995</v>
      </c>
      <c r="D35" s="45">
        <v>446.97640820100008</v>
      </c>
      <c r="E35" s="45">
        <v>49.156999999999996</v>
      </c>
      <c r="F35" s="45">
        <v>110561.45925299999</v>
      </c>
      <c r="G35" s="45">
        <v>3323.1266554230015</v>
      </c>
      <c r="H35" s="45">
        <v>2375.491</v>
      </c>
      <c r="I35" s="45">
        <v>181.27804800000001</v>
      </c>
      <c r="J35" s="45">
        <v>50.749607521999991</v>
      </c>
      <c r="K35" s="45">
        <v>32.795999999999999</v>
      </c>
    </row>
    <row r="36" spans="2:11" s="64" customFormat="1" ht="14.5" hidden="1" customHeight="1" x14ac:dyDescent="0.2">
      <c r="B36" s="140" t="e">
        <v>#N/A</v>
      </c>
      <c r="C36" s="45">
        <v>9749.2667249999995</v>
      </c>
      <c r="D36" s="45">
        <v>446.97640820100008</v>
      </c>
      <c r="E36" s="45">
        <v>49.156999999999996</v>
      </c>
      <c r="F36" s="45">
        <v>110561.45925299999</v>
      </c>
      <c r="G36" s="45">
        <v>3323.1266554230015</v>
      </c>
      <c r="H36" s="45">
        <v>2375.491</v>
      </c>
      <c r="I36" s="45">
        <v>181.27804800000001</v>
      </c>
      <c r="J36" s="45">
        <v>50.749607521999991</v>
      </c>
      <c r="K36" s="45">
        <v>32.795999999999999</v>
      </c>
    </row>
    <row r="37" spans="2:11" s="64" customFormat="1" x14ac:dyDescent="0.2">
      <c r="B37" s="187"/>
      <c r="C37" s="187"/>
      <c r="D37" s="187"/>
      <c r="E37" s="187"/>
      <c r="F37" s="187"/>
      <c r="G37" s="187"/>
      <c r="H37" s="187"/>
      <c r="I37" s="187"/>
      <c r="J37" s="187"/>
      <c r="K37" s="187"/>
    </row>
    <row r="38" spans="2:11" s="64" customFormat="1" x14ac:dyDescent="0.2">
      <c r="B38" s="140" t="s">
        <v>486</v>
      </c>
      <c r="C38" s="45">
        <v>0</v>
      </c>
      <c r="D38" s="45">
        <v>0</v>
      </c>
      <c r="E38" s="45">
        <v>0</v>
      </c>
      <c r="F38" s="45">
        <v>741.29595600000005</v>
      </c>
      <c r="G38" s="45">
        <v>14.559300664</v>
      </c>
      <c r="H38" s="45">
        <v>14.478</v>
      </c>
      <c r="I38" s="45">
        <v>3.1110000000000002</v>
      </c>
      <c r="J38" s="45">
        <v>2.2127073999999998</v>
      </c>
      <c r="K38" s="45">
        <v>0.77</v>
      </c>
    </row>
    <row r="39" spans="2:11" s="64" customFormat="1" x14ac:dyDescent="0.2">
      <c r="B39" s="140" t="s">
        <v>487</v>
      </c>
      <c r="C39" s="45">
        <v>0</v>
      </c>
      <c r="D39" s="45">
        <v>0</v>
      </c>
      <c r="E39" s="45">
        <v>0</v>
      </c>
      <c r="F39" s="45">
        <v>959.76618199999996</v>
      </c>
      <c r="G39" s="45">
        <v>48.770616908999997</v>
      </c>
      <c r="H39" s="45">
        <v>26.66</v>
      </c>
      <c r="I39" s="45">
        <v>3.2823000000000002</v>
      </c>
      <c r="J39" s="45">
        <v>1.9445121999999999</v>
      </c>
      <c r="K39" s="45">
        <v>0.67700000000000005</v>
      </c>
    </row>
    <row r="40" spans="2:11" s="64" customFormat="1" x14ac:dyDescent="0.2">
      <c r="B40" s="140" t="s">
        <v>488</v>
      </c>
      <c r="C40" s="45">
        <v>13.869743</v>
      </c>
      <c r="D40" s="45">
        <v>21.527024534999999</v>
      </c>
      <c r="E40" s="45">
        <v>0.67400000000000004</v>
      </c>
      <c r="F40" s="45">
        <v>950.49653000000001</v>
      </c>
      <c r="G40" s="45">
        <v>58.888399980000003</v>
      </c>
      <c r="H40" s="45">
        <v>36.344000000000001</v>
      </c>
      <c r="I40" s="45">
        <v>2.0985999999999998</v>
      </c>
      <c r="J40" s="45">
        <v>1.7480456</v>
      </c>
      <c r="K40" s="45">
        <v>0.35299999999999998</v>
      </c>
    </row>
    <row r="41" spans="2:11" s="64" customFormat="1" x14ac:dyDescent="0.2">
      <c r="B41" s="140" t="s">
        <v>489</v>
      </c>
      <c r="C41" s="45">
        <v>13.744498999999999</v>
      </c>
      <c r="D41" s="45">
        <v>35.215975444000001</v>
      </c>
      <c r="E41" s="45">
        <v>0.76700000000000002</v>
      </c>
      <c r="F41" s="45">
        <v>681.06105000000002</v>
      </c>
      <c r="G41" s="45">
        <v>22.232835989999998</v>
      </c>
      <c r="H41" s="45">
        <v>13.57</v>
      </c>
      <c r="I41" s="45">
        <v>4.3871000000000002</v>
      </c>
      <c r="J41" s="45">
        <v>2.1422965</v>
      </c>
      <c r="K41" s="45">
        <v>0.68899999999999995</v>
      </c>
    </row>
    <row r="42" spans="2:11" s="64" customFormat="1" x14ac:dyDescent="0.2">
      <c r="B42" s="140" t="s">
        <v>490</v>
      </c>
      <c r="C42" s="45">
        <v>774.59324700000002</v>
      </c>
      <c r="D42" s="45">
        <v>19.672015552000001</v>
      </c>
      <c r="E42" s="45">
        <v>0.55100000000000005</v>
      </c>
      <c r="F42" s="45">
        <v>703.22977400000002</v>
      </c>
      <c r="G42" s="45">
        <v>16.721410004000003</v>
      </c>
      <c r="H42" s="45">
        <v>11.52</v>
      </c>
      <c r="I42" s="45">
        <v>1.8057000000000001</v>
      </c>
      <c r="J42" s="45">
        <v>1.6395503</v>
      </c>
      <c r="K42" s="45">
        <v>0.311</v>
      </c>
    </row>
    <row r="43" spans="2:11" s="32" customFormat="1" ht="14" customHeight="1" x14ac:dyDescent="0.2"/>
    <row r="44" spans="2:11" x14ac:dyDescent="0.2">
      <c r="B44" s="24" t="s">
        <v>36</v>
      </c>
    </row>
    <row r="45" spans="2:11" x14ac:dyDescent="0.2">
      <c r="B45" s="24" t="s">
        <v>274</v>
      </c>
    </row>
    <row r="46" spans="2:11" x14ac:dyDescent="0.2">
      <c r="B46" s="24" t="s">
        <v>38</v>
      </c>
    </row>
    <row r="47" spans="2:11" s="22" customFormat="1" x14ac:dyDescent="0.2">
      <c r="B47" s="10"/>
    </row>
    <row r="48" spans="2:11" s="43" customFormat="1" x14ac:dyDescent="0.2">
      <c r="B48" s="10"/>
    </row>
    <row r="49" spans="2:2" s="101" customFormat="1" x14ac:dyDescent="0.2">
      <c r="B49" s="10"/>
    </row>
    <row r="50" spans="2:2" s="181" customFormat="1" x14ac:dyDescent="0.2">
      <c r="B50" s="10"/>
    </row>
    <row r="51" spans="2:2" s="183" customFormat="1" x14ac:dyDescent="0.2">
      <c r="B51" s="10"/>
    </row>
    <row r="52" spans="2:2" s="210" customFormat="1" x14ac:dyDescent="0.2">
      <c r="B52" s="10"/>
    </row>
    <row r="53" spans="2:2" s="183" customFormat="1" x14ac:dyDescent="0.2">
      <c r="B53" s="10"/>
    </row>
    <row r="54" spans="2:2" s="341" customFormat="1" x14ac:dyDescent="0.2">
      <c r="B54" s="10"/>
    </row>
    <row r="55" spans="2:2" s="341" customFormat="1" x14ac:dyDescent="0.2">
      <c r="B55" s="10"/>
    </row>
    <row r="56" spans="2:2" s="341" customFormat="1" x14ac:dyDescent="0.2">
      <c r="B56" s="10"/>
    </row>
    <row r="57" spans="2:2" s="341" customFormat="1" x14ac:dyDescent="0.2">
      <c r="B57" s="10"/>
    </row>
    <row r="58" spans="2:2" s="341" customFormat="1" x14ac:dyDescent="0.2">
      <c r="B58" s="10"/>
    </row>
    <row r="59" spans="2:2" s="341" customFormat="1" x14ac:dyDescent="0.2">
      <c r="B59" s="10"/>
    </row>
    <row r="60" spans="2:2" s="341" customFormat="1" x14ac:dyDescent="0.2">
      <c r="B60" s="10"/>
    </row>
    <row r="61" spans="2:2" s="341" customFormat="1" x14ac:dyDescent="0.2">
      <c r="B61" s="10"/>
    </row>
    <row r="62" spans="2:2" s="341" customFormat="1" x14ac:dyDescent="0.2">
      <c r="B62" s="10"/>
    </row>
    <row r="63" spans="2:2" s="341" customFormat="1" x14ac:dyDescent="0.2">
      <c r="B63" s="10"/>
    </row>
    <row r="64" spans="2:2" s="183" customFormat="1" x14ac:dyDescent="0.2">
      <c r="B64" s="10"/>
    </row>
    <row r="65" spans="1:12" s="216" customFormat="1" x14ac:dyDescent="0.2">
      <c r="B65" s="10"/>
    </row>
    <row r="66" spans="1:12" s="216" customFormat="1" x14ac:dyDescent="0.2">
      <c r="B66" s="10"/>
    </row>
    <row r="67" spans="1:12" s="216" customFormat="1" x14ac:dyDescent="0.2">
      <c r="B67" s="10"/>
    </row>
    <row r="68" spans="1:12" s="216" customFormat="1" x14ac:dyDescent="0.2">
      <c r="B68" s="10"/>
    </row>
    <row r="69" spans="1:12" s="303" customFormat="1" x14ac:dyDescent="0.2">
      <c r="B69" s="10"/>
    </row>
    <row r="70" spans="1:12" ht="7.5" customHeight="1" x14ac:dyDescent="0.2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</row>
    <row r="71" spans="1:12" s="3" customFormat="1" x14ac:dyDescent="0.2">
      <c r="A71" s="16"/>
      <c r="B71" s="16"/>
      <c r="C71" s="16"/>
      <c r="D71" s="144"/>
      <c r="E71" s="144"/>
      <c r="F71" s="144"/>
      <c r="G71" s="144"/>
      <c r="H71" s="144"/>
      <c r="I71" s="144"/>
      <c r="J71" s="144"/>
      <c r="K71" s="146"/>
      <c r="L71" s="149" t="s">
        <v>109</v>
      </c>
    </row>
  </sheetData>
  <sheetProtection formatRows="0" selectLockedCells="1"/>
  <mergeCells count="6">
    <mergeCell ref="I2:L2"/>
    <mergeCell ref="B5:K5"/>
    <mergeCell ref="I7:K7"/>
    <mergeCell ref="B7:B8"/>
    <mergeCell ref="C7:E7"/>
    <mergeCell ref="F7:H7"/>
  </mergeCells>
  <printOptions horizontalCentered="1"/>
  <pageMargins left="0.25" right="0.25" top="0.75" bottom="0.75" header="0.3" footer="0.3"/>
  <pageSetup paperSize="9" scale="84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S60"/>
  <sheetViews>
    <sheetView view="pageBreakPreview" topLeftCell="A31" zoomScaleNormal="100" zoomScaleSheetLayoutView="100" workbookViewId="0">
      <selection activeCell="P12" sqref="P12"/>
    </sheetView>
  </sheetViews>
  <sheetFormatPr baseColWidth="10" defaultColWidth="9.1640625" defaultRowHeight="15" x14ac:dyDescent="0.2"/>
  <cols>
    <col min="1" max="1" width="2.83203125" style="17" customWidth="1"/>
    <col min="2" max="2" width="28.5" style="17" customWidth="1"/>
    <col min="3" max="3" width="11.83203125" style="17" customWidth="1"/>
    <col min="4" max="4" width="12.1640625" style="17" customWidth="1"/>
    <col min="5" max="6" width="10.83203125" style="17" customWidth="1"/>
    <col min="7" max="9" width="9.1640625" style="17" customWidth="1"/>
    <col min="10" max="10" width="2.1640625" style="17" customWidth="1"/>
    <col min="11" max="12" width="9.1640625" style="17"/>
    <col min="13" max="13" width="10.5" style="17" customWidth="1"/>
    <col min="14" max="14" width="10.83203125" style="17" customWidth="1"/>
    <col min="15" max="15" width="9.1640625" style="17"/>
    <col min="16" max="16" width="11.83203125" style="17" customWidth="1"/>
    <col min="17" max="18" width="9.1640625" style="17"/>
    <col min="19" max="19" width="2.83203125" style="17" customWidth="1"/>
    <col min="20" max="16384" width="9.1640625" style="17"/>
  </cols>
  <sheetData>
    <row r="1" spans="1:19" x14ac:dyDescent="0.2">
      <c r="A1" s="2"/>
    </row>
    <row r="2" spans="1:19" x14ac:dyDescent="0.2">
      <c r="A2" s="2"/>
      <c r="J2" s="145" t="s">
        <v>348</v>
      </c>
    </row>
    <row r="3" spans="1:19" s="3" customFormat="1" ht="7.5" customHeight="1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7"/>
      <c r="L3" s="17"/>
      <c r="M3" s="17"/>
      <c r="N3" s="17"/>
      <c r="O3" s="17"/>
      <c r="P3" s="17"/>
      <c r="Q3" s="17"/>
      <c r="R3" s="17"/>
      <c r="S3" s="17"/>
    </row>
    <row r="5" spans="1:19" x14ac:dyDescent="0.2">
      <c r="A5" s="13"/>
      <c r="B5" s="445" t="s">
        <v>55</v>
      </c>
      <c r="C5" s="445"/>
      <c r="D5" s="445"/>
      <c r="E5" s="445"/>
      <c r="F5" s="445"/>
      <c r="G5" s="445"/>
      <c r="H5" s="445"/>
      <c r="I5" s="445"/>
      <c r="J5" s="13"/>
    </row>
    <row r="6" spans="1:19" x14ac:dyDescent="0.2">
      <c r="B6" s="9"/>
      <c r="C6" s="9"/>
      <c r="D6" s="9"/>
      <c r="E6" s="9"/>
      <c r="F6" s="9"/>
      <c r="G6" s="12"/>
      <c r="H6" s="12"/>
      <c r="I6" s="12"/>
    </row>
    <row r="7" spans="1:19" ht="15" customHeight="1" x14ac:dyDescent="0.2">
      <c r="B7" s="482" t="s">
        <v>56</v>
      </c>
      <c r="C7" s="487" t="s">
        <v>57</v>
      </c>
      <c r="D7" s="488"/>
      <c r="E7" s="488"/>
      <c r="F7" s="489"/>
      <c r="G7" s="487" t="s">
        <v>30</v>
      </c>
      <c r="H7" s="488"/>
      <c r="I7" s="488"/>
    </row>
    <row r="8" spans="1:19" x14ac:dyDescent="0.2">
      <c r="B8" s="483"/>
      <c r="C8" s="66">
        <v>2021</v>
      </c>
      <c r="D8" s="195">
        <v>44651</v>
      </c>
      <c r="E8" s="195">
        <v>44665</v>
      </c>
      <c r="F8" s="68">
        <v>44673</v>
      </c>
      <c r="G8" s="260" t="s">
        <v>60</v>
      </c>
      <c r="H8" s="260" t="s">
        <v>32</v>
      </c>
      <c r="I8" s="260" t="s">
        <v>31</v>
      </c>
    </row>
    <row r="9" spans="1:19" x14ac:dyDescent="0.2">
      <c r="B9" s="31" t="s">
        <v>27</v>
      </c>
      <c r="C9" s="137">
        <v>6581.482</v>
      </c>
      <c r="D9" s="137">
        <v>7071.442</v>
      </c>
      <c r="E9" s="196">
        <v>7235.5320000000002</v>
      </c>
      <c r="F9" s="137">
        <v>7225.6059999999998</v>
      </c>
      <c r="G9" s="138">
        <v>-0.13718410754040455</v>
      </c>
      <c r="H9" s="138">
        <v>2.180092829722704</v>
      </c>
      <c r="I9" s="138">
        <v>9.7869142542667422</v>
      </c>
    </row>
    <row r="10" spans="1:19" x14ac:dyDescent="0.2">
      <c r="B10" s="259" t="s">
        <v>296</v>
      </c>
      <c r="C10" s="247">
        <v>1139.499</v>
      </c>
      <c r="D10" s="247">
        <v>1481.3420000000001</v>
      </c>
      <c r="E10" s="137">
        <v>1616.557</v>
      </c>
      <c r="F10" s="137">
        <v>1548.1510000000001</v>
      </c>
      <c r="G10" s="138">
        <v>-4.231586018927878</v>
      </c>
      <c r="H10" s="138">
        <v>4.5100321195240509</v>
      </c>
      <c r="I10" s="138">
        <v>35.862427259699217</v>
      </c>
    </row>
    <row r="11" spans="1:19" x14ac:dyDescent="0.2">
      <c r="B11" s="259" t="s">
        <v>297</v>
      </c>
      <c r="C11" s="247">
        <v>1234.3810000000001</v>
      </c>
      <c r="D11" s="247">
        <v>1329.1469999999999</v>
      </c>
      <c r="E11" s="137">
        <v>1386.5509999999999</v>
      </c>
      <c r="F11" s="137">
        <v>1371.261</v>
      </c>
      <c r="G11" s="138">
        <v>-1.1027362138139862</v>
      </c>
      <c r="H11" s="138">
        <v>3.1684982925139229</v>
      </c>
      <c r="I11" s="138">
        <v>11.088958757466283</v>
      </c>
    </row>
    <row r="12" spans="1:19" x14ac:dyDescent="0.2">
      <c r="B12" s="259" t="s">
        <v>298</v>
      </c>
      <c r="C12" s="247">
        <v>1036.692</v>
      </c>
      <c r="D12" s="247">
        <v>1149.5440000000001</v>
      </c>
      <c r="E12" s="137">
        <v>1226.0250000000001</v>
      </c>
      <c r="F12" s="137">
        <v>1213.6679999999999</v>
      </c>
      <c r="G12" s="138">
        <v>-1.0078913562121652</v>
      </c>
      <c r="H12" s="138">
        <v>5.5782118822767801</v>
      </c>
      <c r="I12" s="138">
        <v>17.071222696808686</v>
      </c>
    </row>
    <row r="13" spans="1:19" x14ac:dyDescent="0.2">
      <c r="B13" s="259" t="s">
        <v>299</v>
      </c>
      <c r="C13" s="247">
        <v>664.13099999999997</v>
      </c>
      <c r="D13" s="247">
        <v>656.57899999999995</v>
      </c>
      <c r="E13" s="137">
        <v>655.03399999999999</v>
      </c>
      <c r="F13" s="137">
        <v>652.38599999999997</v>
      </c>
      <c r="G13" s="138">
        <v>-0.40425382499229429</v>
      </c>
      <c r="H13" s="138">
        <v>-0.63861317526146644</v>
      </c>
      <c r="I13" s="138">
        <v>-1.7684763999873527</v>
      </c>
    </row>
    <row r="14" spans="1:19" x14ac:dyDescent="0.2">
      <c r="B14" s="259" t="s">
        <v>300</v>
      </c>
      <c r="C14" s="247">
        <v>900.42100000000005</v>
      </c>
      <c r="D14" s="247">
        <v>952.43399999999997</v>
      </c>
      <c r="E14" s="137">
        <v>949.43899999999996</v>
      </c>
      <c r="F14" s="137">
        <v>936.92100000000005</v>
      </c>
      <c r="G14" s="138">
        <v>-1.3184627975046228</v>
      </c>
      <c r="H14" s="138">
        <v>-1.6287742772727476</v>
      </c>
      <c r="I14" s="138">
        <v>4.0536593437958466</v>
      </c>
    </row>
    <row r="15" spans="1:19" x14ac:dyDescent="0.2">
      <c r="B15" s="259" t="s">
        <v>301</v>
      </c>
      <c r="C15" s="247">
        <v>1420.068</v>
      </c>
      <c r="D15" s="247">
        <v>1401.8009999999999</v>
      </c>
      <c r="E15" s="137">
        <v>1497.078</v>
      </c>
      <c r="F15" s="137">
        <v>1482.2149999999999</v>
      </c>
      <c r="G15" s="138">
        <v>-0.99280064231790577</v>
      </c>
      <c r="H15" s="138">
        <v>5.7364775742063241</v>
      </c>
      <c r="I15" s="138">
        <v>4.3763397245765656</v>
      </c>
    </row>
    <row r="16" spans="1:19" x14ac:dyDescent="0.2">
      <c r="B16" s="259" t="s">
        <v>302</v>
      </c>
      <c r="C16" s="247">
        <v>1526.8589999999999</v>
      </c>
      <c r="D16" s="247">
        <v>1624.0619999999999</v>
      </c>
      <c r="E16" s="137">
        <v>1584.0450000000001</v>
      </c>
      <c r="F16" s="137">
        <v>1614.4670000000001</v>
      </c>
      <c r="G16" s="138">
        <v>1.9205262476760461</v>
      </c>
      <c r="H16" s="138">
        <v>-0.59080256788224839</v>
      </c>
      <c r="I16" s="138">
        <v>5.7377924222210552</v>
      </c>
    </row>
    <row r="17" spans="2:10" x14ac:dyDescent="0.2">
      <c r="B17" s="259" t="s">
        <v>303</v>
      </c>
      <c r="C17" s="247">
        <v>773.06200000000001</v>
      </c>
      <c r="D17" s="247">
        <v>736.31200000000001</v>
      </c>
      <c r="E17" s="137">
        <v>716.94899999999996</v>
      </c>
      <c r="F17" s="137">
        <v>724.86199999999997</v>
      </c>
      <c r="G17" s="138">
        <v>1.1037047265565627</v>
      </c>
      <c r="H17" s="138">
        <v>-1.5550473168982777</v>
      </c>
      <c r="I17" s="138">
        <v>-6.2349462268226929</v>
      </c>
    </row>
    <row r="18" spans="2:10" x14ac:dyDescent="0.2">
      <c r="B18" s="259" t="s">
        <v>304</v>
      </c>
      <c r="C18" s="247">
        <v>8994.4380000000001</v>
      </c>
      <c r="D18" s="247">
        <v>8637.5450000000001</v>
      </c>
      <c r="E18" s="137">
        <v>9075.7870000000003</v>
      </c>
      <c r="F18" s="137">
        <v>8939.8799999999992</v>
      </c>
      <c r="G18" s="138">
        <v>-1.4974679330839413</v>
      </c>
      <c r="H18" s="138">
        <v>3.5002422563355577</v>
      </c>
      <c r="I18" s="138">
        <v>-0.60657486326550814</v>
      </c>
      <c r="J18" s="11"/>
    </row>
    <row r="19" spans="2:10" x14ac:dyDescent="0.2">
      <c r="B19" s="259" t="s">
        <v>305</v>
      </c>
      <c r="C19" s="247">
        <v>959.26900000000001</v>
      </c>
      <c r="D19" s="247">
        <v>973.38800000000003</v>
      </c>
      <c r="E19" s="137">
        <v>975.22199999999998</v>
      </c>
      <c r="F19" s="137">
        <v>1015.229</v>
      </c>
      <c r="G19" s="138">
        <v>4.1023479782039436</v>
      </c>
      <c r="H19" s="138">
        <v>4.2984914545895379</v>
      </c>
      <c r="I19" s="138">
        <v>5.83360871663736</v>
      </c>
      <c r="J19" s="11"/>
    </row>
    <row r="20" spans="2:10" x14ac:dyDescent="0.2">
      <c r="B20" s="259" t="s">
        <v>306</v>
      </c>
      <c r="C20" s="247">
        <v>1599.384</v>
      </c>
      <c r="D20" s="247">
        <v>1851.749</v>
      </c>
      <c r="E20" s="137">
        <v>1970.559</v>
      </c>
      <c r="F20" s="137">
        <v>1966.732</v>
      </c>
      <c r="G20" s="138">
        <v>-0.19420885139698929</v>
      </c>
      <c r="H20" s="138">
        <v>6.2094268715684438</v>
      </c>
      <c r="I20" s="138">
        <v>22.968092715695541</v>
      </c>
      <c r="J20" s="11"/>
    </row>
    <row r="21" spans="2:10" s="246" customFormat="1" x14ac:dyDescent="0.2">
      <c r="B21" s="245"/>
      <c r="C21" s="247"/>
      <c r="D21" s="247"/>
      <c r="E21" s="137"/>
      <c r="F21" s="137"/>
      <c r="G21" s="138"/>
      <c r="H21" s="247"/>
      <c r="I21" s="247"/>
      <c r="J21" s="11"/>
    </row>
    <row r="22" spans="2:10" x14ac:dyDescent="0.2">
      <c r="B22" s="245"/>
      <c r="C22" s="13"/>
      <c r="D22" s="13"/>
      <c r="E22" s="13"/>
      <c r="F22" s="13"/>
      <c r="G22" s="13"/>
      <c r="H22" s="13"/>
      <c r="I22" s="13"/>
      <c r="J22" s="11"/>
    </row>
    <row r="23" spans="2:10" s="246" customFormat="1" x14ac:dyDescent="0.2">
      <c r="B23" s="245"/>
      <c r="C23" s="13"/>
      <c r="D23" s="13"/>
      <c r="E23" s="13"/>
      <c r="F23" s="13"/>
      <c r="G23" s="13"/>
      <c r="H23" s="13"/>
      <c r="I23" s="13"/>
      <c r="J23" s="11"/>
    </row>
    <row r="24" spans="2:10" s="182" customFormat="1" x14ac:dyDescent="0.2">
      <c r="B24" s="445" t="s">
        <v>323</v>
      </c>
      <c r="C24" s="445"/>
      <c r="D24" s="445"/>
      <c r="E24" s="445"/>
      <c r="F24" s="445"/>
      <c r="G24" s="445"/>
      <c r="H24" s="445"/>
      <c r="I24" s="445"/>
      <c r="J24" s="11"/>
    </row>
    <row r="25" spans="2:10" s="182" customFormat="1" x14ac:dyDescent="0.2">
      <c r="B25" s="445"/>
      <c r="C25" s="445"/>
      <c r="D25" s="445"/>
      <c r="E25" s="445"/>
      <c r="F25" s="445"/>
      <c r="G25" s="445"/>
      <c r="H25" s="445"/>
      <c r="I25" s="445"/>
      <c r="J25" s="11"/>
    </row>
    <row r="26" spans="2:10" s="182" customFormat="1" x14ac:dyDescent="0.2">
      <c r="B26" s="482" t="s">
        <v>56</v>
      </c>
      <c r="C26" s="487" t="s">
        <v>347</v>
      </c>
      <c r="D26" s="488"/>
      <c r="E26" s="488"/>
      <c r="F26" s="487" t="s">
        <v>194</v>
      </c>
      <c r="G26" s="488"/>
      <c r="H26" s="488"/>
      <c r="J26" s="11"/>
    </row>
    <row r="27" spans="2:10" s="182" customFormat="1" x14ac:dyDescent="0.2">
      <c r="B27" s="490"/>
      <c r="C27" s="384" t="s">
        <v>180</v>
      </c>
      <c r="D27" s="385" t="s">
        <v>207</v>
      </c>
      <c r="E27" s="385" t="s">
        <v>208</v>
      </c>
      <c r="F27" s="491" t="s">
        <v>179</v>
      </c>
      <c r="G27" s="492"/>
      <c r="H27" s="385" t="s">
        <v>30</v>
      </c>
      <c r="J27" s="11"/>
    </row>
    <row r="28" spans="2:10" s="182" customFormat="1" x14ac:dyDescent="0.2">
      <c r="B28" s="78" t="s">
        <v>263</v>
      </c>
      <c r="C28" s="209">
        <v>23224.077381565789</v>
      </c>
      <c r="D28" s="209">
        <v>14995.68373808367</v>
      </c>
      <c r="E28" s="209">
        <v>1415.8897105263159</v>
      </c>
      <c r="F28" s="486">
        <v>9406014653604352</v>
      </c>
      <c r="G28" s="486"/>
      <c r="H28" s="209">
        <v>100</v>
      </c>
      <c r="J28" s="11"/>
    </row>
    <row r="29" spans="2:10" x14ac:dyDescent="0.2">
      <c r="B29" s="386" t="s">
        <v>296</v>
      </c>
      <c r="C29" s="209">
        <v>5144.4435663684208</v>
      </c>
      <c r="D29" s="209">
        <v>2149.1243616322236</v>
      </c>
      <c r="E29" s="209">
        <v>222.78038157894736</v>
      </c>
      <c r="F29" s="486">
        <v>771417511806196</v>
      </c>
      <c r="G29" s="486"/>
      <c r="H29" s="209">
        <v>8.2013216034124667</v>
      </c>
      <c r="I29" s="182"/>
      <c r="J29" s="11"/>
    </row>
    <row r="30" spans="2:10" x14ac:dyDescent="0.2">
      <c r="B30" s="386" t="s">
        <v>297</v>
      </c>
      <c r="C30" s="209">
        <v>3323.4558416973687</v>
      </c>
      <c r="D30" s="209">
        <v>2233.3351346530526</v>
      </c>
      <c r="E30" s="209">
        <v>184.91430263157895</v>
      </c>
      <c r="F30" s="486">
        <v>1027034630173830</v>
      </c>
      <c r="G30" s="486"/>
      <c r="H30" s="209">
        <v>10.918913780134011</v>
      </c>
      <c r="I30" s="182"/>
      <c r="J30" s="11"/>
    </row>
    <row r="31" spans="2:10" x14ac:dyDescent="0.2">
      <c r="B31" s="386" t="s">
        <v>298</v>
      </c>
      <c r="C31" s="209">
        <v>1152.6354626052632</v>
      </c>
      <c r="D31" s="209">
        <v>654.84194597267106</v>
      </c>
      <c r="E31" s="209">
        <v>73.97261842105263</v>
      </c>
      <c r="F31" s="486">
        <v>471994455777087</v>
      </c>
      <c r="G31" s="486"/>
      <c r="H31" s="209">
        <v>5.0180068090391545</v>
      </c>
      <c r="I31" s="182"/>
    </row>
    <row r="32" spans="2:10" x14ac:dyDescent="0.2">
      <c r="B32" s="386" t="s">
        <v>299</v>
      </c>
      <c r="C32" s="209">
        <v>1896.08659175</v>
      </c>
      <c r="D32" s="209">
        <v>922.7395099564078</v>
      </c>
      <c r="E32" s="209">
        <v>161.30447368421054</v>
      </c>
      <c r="F32" s="486">
        <v>1028177203249900</v>
      </c>
      <c r="G32" s="486"/>
      <c r="H32" s="209">
        <v>10.931061040351517</v>
      </c>
      <c r="I32" s="182"/>
    </row>
    <row r="33" spans="2:9" x14ac:dyDescent="0.2">
      <c r="B33" s="386" t="s">
        <v>300</v>
      </c>
      <c r="C33" s="209">
        <v>3001.0543994605264</v>
      </c>
      <c r="D33" s="209">
        <v>1074.5868107780657</v>
      </c>
      <c r="E33" s="209">
        <v>184.32464473684212</v>
      </c>
      <c r="F33" s="486">
        <v>399633383501034</v>
      </c>
      <c r="G33" s="486"/>
      <c r="H33" s="209">
        <v>4.2487004137070521</v>
      </c>
      <c r="I33" s="182"/>
    </row>
    <row r="34" spans="2:9" x14ac:dyDescent="0.2">
      <c r="B34" s="386" t="s">
        <v>301</v>
      </c>
      <c r="C34" s="209">
        <v>689.32347047368421</v>
      </c>
      <c r="D34" s="209">
        <v>517.99902677731575</v>
      </c>
      <c r="E34" s="209">
        <v>35.023947368421055</v>
      </c>
      <c r="F34" s="486">
        <v>256562607767959</v>
      </c>
      <c r="G34" s="486"/>
      <c r="H34" s="209">
        <v>2.7276441427788454</v>
      </c>
      <c r="I34" s="182"/>
    </row>
    <row r="35" spans="2:9" s="61" customFormat="1" x14ac:dyDescent="0.2">
      <c r="B35" s="386" t="s">
        <v>302</v>
      </c>
      <c r="C35" s="209">
        <v>2340.5593477631578</v>
      </c>
      <c r="D35" s="209">
        <v>4487.3919651965389</v>
      </c>
      <c r="E35" s="209">
        <v>218.77225000000001</v>
      </c>
      <c r="F35" s="486">
        <v>3408699758278140</v>
      </c>
      <c r="G35" s="486"/>
      <c r="H35" s="209">
        <v>36.239575248502703</v>
      </c>
      <c r="I35" s="182"/>
    </row>
    <row r="36" spans="2:9" s="77" customFormat="1" x14ac:dyDescent="0.2">
      <c r="B36" s="386" t="s">
        <v>303</v>
      </c>
      <c r="C36" s="209">
        <v>1635.0121016710527</v>
      </c>
      <c r="D36" s="209">
        <v>317.9250370785</v>
      </c>
      <c r="E36" s="209">
        <v>97.868236842105262</v>
      </c>
      <c r="F36" s="486">
        <v>228322958073137</v>
      </c>
      <c r="G36" s="486"/>
      <c r="H36" s="209">
        <v>2.4274144415206123</v>
      </c>
      <c r="I36" s="182"/>
    </row>
    <row r="37" spans="2:9" x14ac:dyDescent="0.2">
      <c r="B37" s="386" t="s">
        <v>304</v>
      </c>
      <c r="C37" s="209">
        <v>1442.6182916315788</v>
      </c>
      <c r="D37" s="209">
        <v>715.64183237961845</v>
      </c>
      <c r="E37" s="209">
        <v>72.147118421052625</v>
      </c>
      <c r="F37" s="486">
        <v>789102215071205</v>
      </c>
      <c r="G37" s="486"/>
      <c r="H37" s="209">
        <v>8.3893364419629499</v>
      </c>
      <c r="I37" s="182"/>
    </row>
    <row r="38" spans="2:9" s="204" customFormat="1" x14ac:dyDescent="0.2">
      <c r="B38" s="386" t="s">
        <v>305</v>
      </c>
      <c r="C38" s="209">
        <v>1766.5751675394738</v>
      </c>
      <c r="D38" s="209">
        <v>1693.8112526212633</v>
      </c>
      <c r="E38" s="209">
        <v>98.744276315789477</v>
      </c>
      <c r="F38" s="486">
        <v>972854126764649</v>
      </c>
      <c r="G38" s="486"/>
      <c r="H38" s="209">
        <v>10.342894016137373</v>
      </c>
    </row>
    <row r="39" spans="2:9" s="204" customFormat="1" x14ac:dyDescent="0.2">
      <c r="B39" s="386" t="s">
        <v>306</v>
      </c>
      <c r="C39" s="209">
        <v>832.31314060526313</v>
      </c>
      <c r="D39" s="209">
        <v>228.28686103801314</v>
      </c>
      <c r="E39" s="209">
        <v>66.037460526315783</v>
      </c>
      <c r="F39" s="486">
        <v>52215803141215</v>
      </c>
      <c r="G39" s="486"/>
      <c r="H39" s="209">
        <v>0.55513206245331637</v>
      </c>
    </row>
    <row r="40" spans="2:9" s="204" customFormat="1" x14ac:dyDescent="0.2">
      <c r="B40" s="206"/>
      <c r="C40" s="136"/>
      <c r="D40" s="136"/>
      <c r="E40" s="136"/>
      <c r="F40" s="207"/>
      <c r="G40" s="207"/>
      <c r="H40" s="136"/>
    </row>
    <row r="41" spans="2:9" s="204" customFormat="1" x14ac:dyDescent="0.2">
      <c r="B41" s="206"/>
      <c r="C41" s="136"/>
      <c r="D41" s="136"/>
      <c r="E41" s="136"/>
      <c r="F41" s="207"/>
      <c r="G41" s="207"/>
      <c r="H41" s="136"/>
    </row>
    <row r="42" spans="2:9" s="204" customFormat="1" x14ac:dyDescent="0.2">
      <c r="B42" s="206"/>
      <c r="C42" s="136"/>
      <c r="D42" s="136"/>
      <c r="E42" s="136"/>
      <c r="F42" s="207"/>
      <c r="G42" s="207"/>
      <c r="H42" s="136"/>
    </row>
    <row r="43" spans="2:9" s="204" customFormat="1" x14ac:dyDescent="0.2">
      <c r="B43" s="206"/>
      <c r="C43" s="136"/>
      <c r="D43" s="136"/>
      <c r="E43" s="136"/>
      <c r="F43" s="207"/>
      <c r="G43" s="207"/>
      <c r="H43" s="136"/>
    </row>
    <row r="44" spans="2:9" s="204" customFormat="1" x14ac:dyDescent="0.2">
      <c r="B44" s="206"/>
      <c r="C44" s="136"/>
      <c r="D44" s="136"/>
      <c r="E44" s="136"/>
      <c r="F44" s="207"/>
      <c r="G44" s="207"/>
      <c r="H44" s="136"/>
    </row>
    <row r="45" spans="2:9" s="204" customFormat="1" x14ac:dyDescent="0.2">
      <c r="B45" s="206"/>
      <c r="C45" s="136"/>
      <c r="D45" s="136"/>
      <c r="E45" s="136"/>
      <c r="F45" s="207"/>
      <c r="G45" s="207"/>
      <c r="H45" s="136"/>
    </row>
    <row r="46" spans="2:9" s="204" customFormat="1" x14ac:dyDescent="0.2">
      <c r="B46" s="206"/>
      <c r="C46" s="136"/>
      <c r="D46" s="136"/>
      <c r="E46" s="136"/>
      <c r="F46" s="207"/>
      <c r="G46" s="207"/>
      <c r="H46" s="136"/>
    </row>
    <row r="47" spans="2:9" s="204" customFormat="1" x14ac:dyDescent="0.2">
      <c r="B47" s="206"/>
      <c r="C47" s="136"/>
      <c r="D47" s="136"/>
      <c r="E47" s="136"/>
      <c r="F47" s="207"/>
      <c r="G47" s="207"/>
      <c r="H47" s="136"/>
    </row>
    <row r="48" spans="2:9" s="204" customFormat="1" x14ac:dyDescent="0.2">
      <c r="B48" s="206"/>
      <c r="C48" s="136"/>
      <c r="D48" s="136"/>
      <c r="E48" s="136"/>
      <c r="F48" s="207"/>
      <c r="G48" s="207"/>
      <c r="H48" s="136"/>
    </row>
    <row r="49" spans="1:19" s="204" customFormat="1" x14ac:dyDescent="0.2">
      <c r="B49" s="206"/>
      <c r="C49" s="136"/>
      <c r="D49" s="136"/>
      <c r="E49" s="136"/>
      <c r="F49" s="207"/>
      <c r="G49" s="207"/>
      <c r="H49" s="136"/>
    </row>
    <row r="50" spans="1:19" s="204" customFormat="1" x14ac:dyDescent="0.2">
      <c r="B50" s="206"/>
      <c r="C50" s="136"/>
      <c r="D50" s="136"/>
      <c r="E50" s="136"/>
      <c r="F50" s="207"/>
      <c r="G50" s="207"/>
      <c r="H50" s="136"/>
    </row>
    <row r="51" spans="1:19" s="303" customFormat="1" x14ac:dyDescent="0.2">
      <c r="B51" s="302"/>
      <c r="C51" s="136"/>
      <c r="D51" s="136"/>
      <c r="E51" s="136"/>
      <c r="F51" s="207"/>
      <c r="G51" s="207"/>
      <c r="H51" s="136"/>
    </row>
    <row r="52" spans="1:19" s="303" customFormat="1" x14ac:dyDescent="0.2">
      <c r="B52" s="302"/>
      <c r="C52" s="136"/>
      <c r="D52" s="136"/>
      <c r="E52" s="136"/>
      <c r="F52" s="207"/>
      <c r="G52" s="207"/>
      <c r="H52" s="136"/>
    </row>
    <row r="53" spans="1:19" s="303" customFormat="1" x14ac:dyDescent="0.2">
      <c r="B53" s="302"/>
      <c r="C53" s="136"/>
      <c r="D53" s="136"/>
      <c r="E53" s="136"/>
      <c r="F53" s="207"/>
      <c r="G53" s="207"/>
      <c r="H53" s="136"/>
    </row>
    <row r="54" spans="1:19" s="303" customFormat="1" x14ac:dyDescent="0.2">
      <c r="B54" s="302"/>
      <c r="C54" s="136"/>
      <c r="D54" s="136"/>
      <c r="E54" s="136"/>
      <c r="F54" s="207"/>
      <c r="G54" s="207"/>
      <c r="H54" s="136"/>
    </row>
    <row r="55" spans="1:19" s="303" customFormat="1" x14ac:dyDescent="0.2">
      <c r="B55" s="302"/>
      <c r="C55" s="136"/>
      <c r="D55" s="136"/>
      <c r="E55" s="136"/>
      <c r="F55" s="207"/>
      <c r="G55" s="207"/>
      <c r="H55" s="136"/>
    </row>
    <row r="56" spans="1:19" s="303" customFormat="1" x14ac:dyDescent="0.2">
      <c r="B56" s="302"/>
      <c r="C56" s="136"/>
      <c r="D56" s="136"/>
      <c r="E56" s="136"/>
      <c r="F56" s="207"/>
      <c r="G56" s="207"/>
      <c r="H56" s="136"/>
    </row>
    <row r="57" spans="1:19" s="204" customFormat="1" x14ac:dyDescent="0.2">
      <c r="B57" s="206"/>
      <c r="C57" s="136"/>
      <c r="D57" s="136"/>
      <c r="E57" s="136"/>
      <c r="F57" s="207"/>
      <c r="G57" s="207"/>
      <c r="H57" s="136"/>
    </row>
    <row r="59" spans="1:19" ht="7.5" customHeight="1" x14ac:dyDescent="0.2">
      <c r="A59" s="153"/>
      <c r="B59" s="153"/>
      <c r="C59" s="153"/>
      <c r="D59" s="153"/>
      <c r="E59" s="153"/>
      <c r="F59" s="153"/>
      <c r="G59" s="153"/>
      <c r="H59" s="153"/>
      <c r="I59" s="153"/>
      <c r="J59" s="153"/>
    </row>
    <row r="60" spans="1:19" s="3" customFormat="1" x14ac:dyDescent="0.2">
      <c r="A60" s="16"/>
      <c r="B60" s="16"/>
      <c r="C60" s="16"/>
      <c r="D60" s="144"/>
      <c r="E60" s="144"/>
      <c r="F60" s="144"/>
      <c r="G60" s="144"/>
      <c r="H60" s="144"/>
      <c r="I60" s="150"/>
      <c r="J60" s="150" t="s">
        <v>110</v>
      </c>
      <c r="K60" s="17"/>
      <c r="L60" s="17"/>
      <c r="M60" s="17"/>
      <c r="N60" s="17"/>
      <c r="O60" s="17"/>
      <c r="P60" s="17"/>
      <c r="Q60" s="17"/>
      <c r="R60" s="17"/>
      <c r="S60" s="17"/>
    </row>
  </sheetData>
  <mergeCells count="22">
    <mergeCell ref="F38:G38"/>
    <mergeCell ref="F39:G3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7:G37"/>
    <mergeCell ref="F32:G32"/>
    <mergeCell ref="F33:G33"/>
    <mergeCell ref="F34:G34"/>
    <mergeCell ref="F35:G35"/>
    <mergeCell ref="F36:G36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84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P51"/>
  <sheetViews>
    <sheetView view="pageBreakPreview" topLeftCell="A40" zoomScaleNormal="100" zoomScaleSheetLayoutView="100" workbookViewId="0">
      <selection activeCell="B13" sqref="B13"/>
    </sheetView>
  </sheetViews>
  <sheetFormatPr baseColWidth="10" defaultColWidth="8.83203125" defaultRowHeight="15" x14ac:dyDescent="0.2"/>
  <cols>
    <col min="1" max="1" width="10.1640625" style="311" customWidth="1"/>
    <col min="2" max="2" width="8.1640625" style="311" bestFit="1" customWidth="1"/>
    <col min="3" max="3" width="7.83203125" style="311" customWidth="1"/>
    <col min="4" max="4" width="7.5" style="311" customWidth="1"/>
    <col min="5" max="5" width="8.83203125" style="311" bestFit="1" customWidth="1"/>
    <col min="6" max="7" width="7.83203125" style="311" bestFit="1" customWidth="1"/>
    <col min="8" max="8" width="8" style="311" bestFit="1" customWidth="1"/>
    <col min="9" max="9" width="8.5" style="311" customWidth="1"/>
    <col min="10" max="10" width="9.1640625" style="311" customWidth="1"/>
    <col min="11" max="11" width="9" style="311" customWidth="1"/>
    <col min="12" max="12" width="8.83203125" style="311" bestFit="1" customWidth="1"/>
    <col min="13" max="14" width="9" style="311" customWidth="1"/>
    <col min="15" max="15" width="8" style="311" customWidth="1"/>
    <col min="16" max="16" width="9.1640625" style="311" customWidth="1"/>
    <col min="17" max="16384" width="8.83203125" style="311"/>
  </cols>
  <sheetData>
    <row r="1" spans="1:16" x14ac:dyDescent="0.2">
      <c r="A1" s="1"/>
    </row>
    <row r="2" spans="1:16" x14ac:dyDescent="0.2">
      <c r="A2" s="1"/>
      <c r="P2" s="286" t="s">
        <v>348</v>
      </c>
    </row>
    <row r="3" spans="1:16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</row>
    <row r="4" spans="1:16" ht="7.5" customHeight="1" x14ac:dyDescent="0.2"/>
    <row r="5" spans="1:16" x14ac:dyDescent="0.2">
      <c r="A5" s="445" t="s">
        <v>54</v>
      </c>
      <c r="B5" s="445"/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</row>
    <row r="6" spans="1:16" ht="7.5" customHeight="1" x14ac:dyDescent="0.2"/>
    <row r="7" spans="1:16" ht="14.25" customHeight="1" x14ac:dyDescent="0.2">
      <c r="A7" s="469" t="s">
        <v>2</v>
      </c>
      <c r="B7" s="495" t="s">
        <v>27</v>
      </c>
      <c r="C7" s="495" t="s">
        <v>41</v>
      </c>
      <c r="D7" s="495" t="s">
        <v>28</v>
      </c>
      <c r="E7" s="493" t="s">
        <v>46</v>
      </c>
      <c r="F7" s="493" t="s">
        <v>47</v>
      </c>
      <c r="G7" s="493" t="s">
        <v>48</v>
      </c>
      <c r="H7" s="493" t="s">
        <v>49</v>
      </c>
      <c r="I7" s="493" t="s">
        <v>51</v>
      </c>
      <c r="J7" s="493" t="s">
        <v>53</v>
      </c>
      <c r="K7" s="493" t="s">
        <v>52</v>
      </c>
      <c r="L7" s="493" t="s">
        <v>42</v>
      </c>
      <c r="M7" s="496" t="s">
        <v>43</v>
      </c>
      <c r="N7" s="493" t="s">
        <v>44</v>
      </c>
      <c r="O7" s="493" t="s">
        <v>45</v>
      </c>
      <c r="P7" s="493" t="s">
        <v>50</v>
      </c>
    </row>
    <row r="8" spans="1:16" ht="14.25" customHeight="1" x14ac:dyDescent="0.2">
      <c r="A8" s="470"/>
      <c r="B8" s="494"/>
      <c r="C8" s="494"/>
      <c r="D8" s="494"/>
      <c r="E8" s="494" t="s">
        <v>29</v>
      </c>
      <c r="F8" s="494"/>
      <c r="G8" s="494"/>
      <c r="H8" s="494"/>
      <c r="I8" s="494"/>
      <c r="J8" s="494"/>
      <c r="K8" s="494"/>
      <c r="L8" s="494"/>
      <c r="M8" s="497"/>
      <c r="N8" s="494"/>
      <c r="O8" s="494"/>
      <c r="P8" s="494"/>
    </row>
    <row r="9" spans="1:16" ht="14.25" hidden="1" customHeight="1" x14ac:dyDescent="0.2">
      <c r="A9" s="119">
        <v>2010</v>
      </c>
      <c r="B9" s="4">
        <v>3703.5120000000002</v>
      </c>
      <c r="C9" s="4">
        <v>661.37800000000004</v>
      </c>
      <c r="D9" s="4">
        <v>532.90099999999995</v>
      </c>
      <c r="E9" s="4">
        <v>3190.04</v>
      </c>
      <c r="F9" s="4">
        <v>1518.91</v>
      </c>
      <c r="G9" s="4">
        <v>1032.76</v>
      </c>
      <c r="H9" s="4">
        <v>4201.1400000000003</v>
      </c>
      <c r="I9" s="4">
        <v>2051</v>
      </c>
      <c r="J9" s="4">
        <v>23035.45</v>
      </c>
      <c r="K9" s="4">
        <v>10228.92</v>
      </c>
      <c r="L9" s="4">
        <v>8972.5</v>
      </c>
      <c r="M9" s="4">
        <v>11577.51</v>
      </c>
      <c r="N9" s="4">
        <v>5899.94</v>
      </c>
      <c r="O9" s="4">
        <v>4846.8999999999996</v>
      </c>
      <c r="P9" s="4">
        <v>2808.0770000000002</v>
      </c>
    </row>
    <row r="10" spans="1:16" ht="14.25" hidden="1" customHeight="1" x14ac:dyDescent="0.2">
      <c r="A10" s="119">
        <v>2013</v>
      </c>
      <c r="B10" s="4">
        <v>4274.1769999999997</v>
      </c>
      <c r="C10" s="4">
        <v>711.13499999999999</v>
      </c>
      <c r="D10" s="4">
        <v>585.11</v>
      </c>
      <c r="E10" s="4">
        <v>3167.43</v>
      </c>
      <c r="F10" s="4">
        <v>1866.96</v>
      </c>
      <c r="G10" s="4">
        <v>1298.71</v>
      </c>
      <c r="H10" s="4">
        <v>5889.83</v>
      </c>
      <c r="I10" s="4">
        <v>2011.34</v>
      </c>
      <c r="J10" s="4">
        <v>23306.39</v>
      </c>
      <c r="K10" s="4">
        <v>16291.31</v>
      </c>
      <c r="L10" s="4">
        <v>8611.51</v>
      </c>
      <c r="M10" s="4">
        <v>16576.66</v>
      </c>
      <c r="N10" s="4">
        <v>6749.09</v>
      </c>
      <c r="O10" s="4">
        <v>5353.08</v>
      </c>
      <c r="P10" s="4">
        <v>2115.9780000000001</v>
      </c>
    </row>
    <row r="11" spans="1:16" ht="14.25" hidden="1" customHeight="1" x14ac:dyDescent="0.2">
      <c r="A11" s="119">
        <v>2016</v>
      </c>
      <c r="B11" s="4">
        <v>5296.71</v>
      </c>
      <c r="C11" s="4">
        <v>884.62</v>
      </c>
      <c r="D11" s="4">
        <v>694.13</v>
      </c>
      <c r="E11" s="4">
        <v>2884.93</v>
      </c>
      <c r="F11" s="4">
        <v>1641.73</v>
      </c>
      <c r="G11" s="4">
        <v>1542.93</v>
      </c>
      <c r="H11" s="4">
        <v>6840.64</v>
      </c>
      <c r="I11" s="4">
        <v>2026.46</v>
      </c>
      <c r="J11" s="4">
        <v>22000.560000000001</v>
      </c>
      <c r="K11" s="4">
        <v>19114.37</v>
      </c>
      <c r="L11" s="4">
        <v>9253.5</v>
      </c>
      <c r="M11" s="4">
        <v>19762.599999999999</v>
      </c>
      <c r="N11" s="4">
        <v>7104.71</v>
      </c>
      <c r="O11" s="4">
        <v>5719.1</v>
      </c>
      <c r="P11" s="4">
        <v>3103.64</v>
      </c>
    </row>
    <row r="12" spans="1:16" ht="14.25" customHeight="1" x14ac:dyDescent="0.2">
      <c r="A12" s="119">
        <v>2017</v>
      </c>
      <c r="B12" s="4">
        <v>6355.6540000000005</v>
      </c>
      <c r="C12" s="4">
        <v>1079.3900000000001</v>
      </c>
      <c r="D12" s="4">
        <v>759.07</v>
      </c>
      <c r="E12" s="4">
        <v>3402.92</v>
      </c>
      <c r="F12" s="4">
        <v>1796.81</v>
      </c>
      <c r="G12" s="4">
        <v>1743.29</v>
      </c>
      <c r="H12" s="4">
        <v>8535.09</v>
      </c>
      <c r="I12" s="4">
        <v>2467.4899999999998</v>
      </c>
      <c r="J12" s="4">
        <v>29919.15</v>
      </c>
      <c r="K12" s="4">
        <v>22783.98</v>
      </c>
      <c r="L12" s="4">
        <v>10642.86</v>
      </c>
      <c r="M12" s="4">
        <v>24719.22</v>
      </c>
      <c r="N12" s="4">
        <v>7687.77</v>
      </c>
      <c r="O12" s="4">
        <v>6167.29</v>
      </c>
      <c r="P12" s="4">
        <v>3307.17</v>
      </c>
    </row>
    <row r="13" spans="1:16" ht="14.25" customHeight="1" x14ac:dyDescent="0.2">
      <c r="A13" s="119">
        <v>2018</v>
      </c>
      <c r="B13" s="4">
        <v>6194.4979999999996</v>
      </c>
      <c r="C13" s="4">
        <v>982.73</v>
      </c>
      <c r="D13" s="4">
        <v>685.22</v>
      </c>
      <c r="E13" s="4">
        <v>3068.76</v>
      </c>
      <c r="F13" s="4">
        <v>1690.58</v>
      </c>
      <c r="G13" s="4">
        <v>1563.88</v>
      </c>
      <c r="H13" s="4">
        <v>7466.02</v>
      </c>
      <c r="I13" s="4">
        <v>2041.04</v>
      </c>
      <c r="J13" s="4">
        <v>25845.7</v>
      </c>
      <c r="K13" s="4">
        <v>20077.62</v>
      </c>
      <c r="L13" s="4">
        <v>9727.41</v>
      </c>
      <c r="M13" s="4">
        <v>23327.46</v>
      </c>
      <c r="N13" s="4">
        <v>6728.13</v>
      </c>
      <c r="O13" s="4">
        <v>5709.4</v>
      </c>
      <c r="P13" s="4">
        <v>2493.9</v>
      </c>
    </row>
    <row r="14" spans="1:16" ht="14.25" customHeight="1" x14ac:dyDescent="0.2">
      <c r="A14" s="119">
        <v>2019</v>
      </c>
      <c r="B14" s="139">
        <v>6299.5389999999998</v>
      </c>
      <c r="C14" s="139">
        <v>1014.473</v>
      </c>
      <c r="D14" s="139">
        <v>698.08500000000004</v>
      </c>
      <c r="E14" s="139">
        <v>3222.83</v>
      </c>
      <c r="F14" s="139">
        <v>1588.76</v>
      </c>
      <c r="G14" s="139">
        <v>1579.84</v>
      </c>
      <c r="H14" s="139">
        <v>7815.26</v>
      </c>
      <c r="I14" s="139">
        <v>2197.67</v>
      </c>
      <c r="J14" s="139">
        <v>28189.75</v>
      </c>
      <c r="K14" s="139">
        <v>23837.72</v>
      </c>
      <c r="L14" s="139">
        <v>11997.14</v>
      </c>
      <c r="M14" s="139">
        <v>28538.44</v>
      </c>
      <c r="N14" s="139">
        <v>7542.44</v>
      </c>
      <c r="O14" s="139">
        <v>6802.4</v>
      </c>
      <c r="P14" s="139">
        <v>3050.12</v>
      </c>
    </row>
    <row r="15" spans="1:16" ht="14.25" customHeight="1" x14ac:dyDescent="0.2">
      <c r="A15" s="140">
        <v>2020</v>
      </c>
      <c r="B15" s="139">
        <v>5979.0730000000003</v>
      </c>
      <c r="C15" s="139">
        <v>934.88699999999994</v>
      </c>
      <c r="D15" s="139">
        <v>630.42200000000003</v>
      </c>
      <c r="E15" s="139">
        <v>2843.81</v>
      </c>
      <c r="F15" s="139">
        <v>1627.21</v>
      </c>
      <c r="G15" s="139">
        <v>1449.35</v>
      </c>
      <c r="H15" s="139">
        <v>7139.71</v>
      </c>
      <c r="I15" s="139">
        <v>2873.47</v>
      </c>
      <c r="J15" s="139">
        <v>27231.13</v>
      </c>
      <c r="K15" s="139">
        <v>27444.17</v>
      </c>
      <c r="L15" s="139">
        <v>14732.53</v>
      </c>
      <c r="M15" s="139">
        <v>28939.67</v>
      </c>
      <c r="N15" s="139">
        <v>6460.52</v>
      </c>
      <c r="O15" s="139">
        <v>6850.61</v>
      </c>
      <c r="P15" s="139">
        <v>3473.07</v>
      </c>
    </row>
    <row r="16" spans="1:16" s="283" customFormat="1" ht="14.25" customHeight="1" x14ac:dyDescent="0.2">
      <c r="A16" s="140">
        <v>2021</v>
      </c>
      <c r="B16" s="139">
        <v>6581.482</v>
      </c>
      <c r="C16" s="139">
        <v>931.41099999999994</v>
      </c>
      <c r="D16" s="139">
        <v>562.01900000000001</v>
      </c>
      <c r="E16" s="139">
        <v>3126.64</v>
      </c>
      <c r="F16" s="139">
        <v>1543.61</v>
      </c>
      <c r="G16" s="139">
        <v>1653.33</v>
      </c>
      <c r="H16" s="139">
        <v>7334.56</v>
      </c>
      <c r="I16" s="139">
        <v>2993.29</v>
      </c>
      <c r="J16" s="139">
        <v>23112.01</v>
      </c>
      <c r="K16" s="139">
        <v>28906.880000000001</v>
      </c>
      <c r="L16" s="139">
        <v>18248.28</v>
      </c>
      <c r="M16" s="139">
        <v>36398.080000000002</v>
      </c>
      <c r="N16" s="139">
        <v>7403.01</v>
      </c>
      <c r="O16" s="139">
        <v>7843.72</v>
      </c>
      <c r="P16" s="139">
        <v>3619.19</v>
      </c>
    </row>
    <row r="17" spans="1:16" s="283" customFormat="1" ht="14.25" customHeight="1" x14ac:dyDescent="0.2">
      <c r="A17" s="140">
        <v>2022</v>
      </c>
      <c r="B17" s="139">
        <v>7225.6059999999998</v>
      </c>
      <c r="C17" s="139">
        <v>1056.857</v>
      </c>
      <c r="D17" s="139">
        <v>606.27099999999996</v>
      </c>
      <c r="E17" s="139">
        <v>3361.11</v>
      </c>
      <c r="F17" s="139">
        <v>1601.97</v>
      </c>
      <c r="G17" s="139">
        <v>1690.59</v>
      </c>
      <c r="H17" s="139">
        <v>6998.59</v>
      </c>
      <c r="I17" s="139">
        <v>2704.71</v>
      </c>
      <c r="J17" s="139">
        <v>20638.52</v>
      </c>
      <c r="K17" s="139">
        <v>27105.26</v>
      </c>
      <c r="L17" s="139">
        <v>17025.09</v>
      </c>
      <c r="M17" s="139">
        <v>33811.4</v>
      </c>
      <c r="N17" s="139">
        <v>7521.68</v>
      </c>
      <c r="O17" s="139">
        <v>7887.12</v>
      </c>
      <c r="P17" s="139">
        <v>3086.92</v>
      </c>
    </row>
    <row r="18" spans="1:16" ht="9.75" customHeight="1" x14ac:dyDescent="0.2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s="283" customFormat="1" ht="13.5" customHeight="1" x14ac:dyDescent="0.2">
      <c r="A19" s="292" t="s">
        <v>4</v>
      </c>
      <c r="B19" s="139">
        <v>6631.1509999999998</v>
      </c>
      <c r="C19" s="139">
        <v>939.63099999999997</v>
      </c>
      <c r="D19" s="139">
        <v>556.827</v>
      </c>
      <c r="E19" s="139">
        <v>3249.59</v>
      </c>
      <c r="F19" s="139">
        <v>1512.27</v>
      </c>
      <c r="G19" s="139">
        <v>1648.81</v>
      </c>
      <c r="H19" s="139">
        <v>7361.65</v>
      </c>
      <c r="I19" s="139">
        <v>2663.34</v>
      </c>
      <c r="J19" s="139">
        <v>23802.26</v>
      </c>
      <c r="K19" s="139">
        <v>27001.98</v>
      </c>
      <c r="L19" s="139">
        <v>17674.400000000001</v>
      </c>
      <c r="M19" s="139">
        <v>35131.86</v>
      </c>
      <c r="N19" s="139">
        <v>7464.37</v>
      </c>
      <c r="O19" s="139">
        <v>7268.2879999999996</v>
      </c>
      <c r="P19" s="139">
        <v>3361.44</v>
      </c>
    </row>
    <row r="20" spans="1:16" s="283" customFormat="1" ht="14.25" customHeight="1" x14ac:dyDescent="0.2">
      <c r="A20" s="292" t="s">
        <v>15</v>
      </c>
      <c r="B20" s="139">
        <v>6888.1710000000003</v>
      </c>
      <c r="C20" s="139">
        <v>985.54100000000005</v>
      </c>
      <c r="D20" s="139">
        <v>571.40499999999997</v>
      </c>
      <c r="E20" s="139">
        <v>3294.47</v>
      </c>
      <c r="F20" s="139">
        <v>1591.72</v>
      </c>
      <c r="G20" s="139">
        <v>1679.9</v>
      </c>
      <c r="H20" s="139">
        <v>7212.23</v>
      </c>
      <c r="I20" s="139">
        <v>2676.76</v>
      </c>
      <c r="J20" s="139">
        <v>22767.18</v>
      </c>
      <c r="K20" s="139">
        <v>26476.5</v>
      </c>
      <c r="L20" s="139">
        <v>17652.18</v>
      </c>
      <c r="M20" s="139">
        <v>34058.75</v>
      </c>
      <c r="N20" s="139">
        <v>7489.46</v>
      </c>
      <c r="O20" s="139">
        <v>7273.6350000000002</v>
      </c>
      <c r="P20" s="139">
        <v>3451.4059999999999</v>
      </c>
    </row>
    <row r="21" spans="1:16" s="283" customFormat="1" ht="14.25" customHeight="1" x14ac:dyDescent="0.2">
      <c r="A21" s="47" t="s">
        <v>5</v>
      </c>
      <c r="B21" s="139">
        <v>7071.442</v>
      </c>
      <c r="C21" s="139">
        <v>1022.994</v>
      </c>
      <c r="D21" s="139">
        <v>590.173</v>
      </c>
      <c r="E21" s="139">
        <v>3408.52</v>
      </c>
      <c r="F21" s="139">
        <v>1587.36</v>
      </c>
      <c r="G21" s="139">
        <v>1695.24</v>
      </c>
      <c r="H21" s="139">
        <v>7203.47</v>
      </c>
      <c r="I21" s="139">
        <v>2757.65</v>
      </c>
      <c r="J21" s="139">
        <v>21996.85</v>
      </c>
      <c r="K21" s="139">
        <v>27821.43</v>
      </c>
      <c r="L21" s="139">
        <v>17693.47</v>
      </c>
      <c r="M21" s="139">
        <v>34678.35</v>
      </c>
      <c r="N21" s="139">
        <v>7515.68</v>
      </c>
      <c r="O21" s="139">
        <v>7789.5649999999996</v>
      </c>
      <c r="P21" s="139">
        <v>3252.203</v>
      </c>
    </row>
    <row r="22" spans="1:16" s="283" customFormat="1" ht="14.25" customHeight="1" x14ac:dyDescent="0.2">
      <c r="A22" s="47" t="s">
        <v>6</v>
      </c>
      <c r="B22" s="338">
        <v>7225.6059999999998</v>
      </c>
      <c r="C22" s="338">
        <v>1056.857</v>
      </c>
      <c r="D22" s="338">
        <v>606.27099999999996</v>
      </c>
      <c r="E22" s="338">
        <v>3361.11</v>
      </c>
      <c r="F22" s="338">
        <v>1601.97</v>
      </c>
      <c r="G22" s="338">
        <v>1690.59</v>
      </c>
      <c r="H22" s="338">
        <v>6998.59</v>
      </c>
      <c r="I22" s="338">
        <v>2704.71</v>
      </c>
      <c r="J22" s="338">
        <v>20638.52</v>
      </c>
      <c r="K22" s="338">
        <v>27105.26</v>
      </c>
      <c r="L22" s="338">
        <v>17025.09</v>
      </c>
      <c r="M22" s="338">
        <v>33811.4</v>
      </c>
      <c r="N22" s="338">
        <v>7521.68</v>
      </c>
      <c r="O22" s="338">
        <v>7887.12</v>
      </c>
      <c r="P22" s="338">
        <v>3086.92</v>
      </c>
    </row>
    <row r="23" spans="1:16" s="283" customFormat="1" ht="14.25" hidden="1" customHeight="1" x14ac:dyDescent="0.2">
      <c r="A23" s="47" t="s">
        <v>7</v>
      </c>
      <c r="B23" s="338" t="e">
        <v>#VALUE!</v>
      </c>
      <c r="C23" s="338" t="e">
        <v>#VALUE!</v>
      </c>
      <c r="D23" s="338">
        <v>562.01900000000001</v>
      </c>
      <c r="E23" s="338">
        <v>3134.25</v>
      </c>
      <c r="F23" s="338">
        <v>1541.9</v>
      </c>
      <c r="G23" s="338">
        <v>1676.79</v>
      </c>
      <c r="H23" s="338">
        <v>7085.52</v>
      </c>
      <c r="I23" s="338">
        <v>2954.89</v>
      </c>
      <c r="J23" s="338">
        <v>23746.54</v>
      </c>
      <c r="K23" s="338">
        <v>28222.48</v>
      </c>
      <c r="L23" s="338">
        <v>18375.400000000001</v>
      </c>
      <c r="M23" s="338">
        <v>36113.620000000003</v>
      </c>
      <c r="N23" s="338">
        <v>7542.95</v>
      </c>
      <c r="O23" s="338">
        <v>7739.2510000000002</v>
      </c>
      <c r="P23" s="338">
        <v>3569.9140000000002</v>
      </c>
    </row>
    <row r="24" spans="1:16" s="283" customFormat="1" ht="14.25" hidden="1" customHeight="1" x14ac:dyDescent="0.2">
      <c r="A24" s="47" t="s">
        <v>16</v>
      </c>
      <c r="B24" s="338" t="e">
        <v>#VALUE!</v>
      </c>
      <c r="C24" s="338" t="e">
        <v>#VALUE!</v>
      </c>
      <c r="D24" s="338">
        <v>562.01900000000001</v>
      </c>
      <c r="E24" s="338">
        <v>3134.25</v>
      </c>
      <c r="F24" s="338">
        <v>1541.9</v>
      </c>
      <c r="G24" s="338">
        <v>1676.79</v>
      </c>
      <c r="H24" s="338">
        <v>7085.52</v>
      </c>
      <c r="I24" s="338">
        <v>2954.89</v>
      </c>
      <c r="J24" s="338">
        <v>23746.54</v>
      </c>
      <c r="K24" s="338">
        <v>28222.48</v>
      </c>
      <c r="L24" s="338">
        <v>18375.400000000001</v>
      </c>
      <c r="M24" s="338">
        <v>36113.620000000003</v>
      </c>
      <c r="N24" s="338">
        <v>7542.95</v>
      </c>
      <c r="O24" s="338">
        <v>7739.2510000000002</v>
      </c>
      <c r="P24" s="338">
        <v>3569.9140000000002</v>
      </c>
    </row>
    <row r="25" spans="1:16" s="283" customFormat="1" ht="14.25" hidden="1" customHeight="1" x14ac:dyDescent="0.2">
      <c r="A25" s="47" t="s">
        <v>8</v>
      </c>
      <c r="B25" s="338" t="e">
        <v>#VALUE!</v>
      </c>
      <c r="C25" s="338" t="e">
        <v>#VALUE!</v>
      </c>
      <c r="D25" s="338">
        <v>562.01900000000001</v>
      </c>
      <c r="E25" s="338">
        <v>3134.25</v>
      </c>
      <c r="F25" s="338">
        <v>1541.9</v>
      </c>
      <c r="G25" s="338">
        <v>1676.79</v>
      </c>
      <c r="H25" s="338">
        <v>7085.52</v>
      </c>
      <c r="I25" s="338">
        <v>2954.89</v>
      </c>
      <c r="J25" s="338">
        <v>23746.54</v>
      </c>
      <c r="K25" s="338">
        <v>28222.48</v>
      </c>
      <c r="L25" s="338">
        <v>18375.400000000001</v>
      </c>
      <c r="M25" s="338">
        <v>36113.620000000003</v>
      </c>
      <c r="N25" s="338">
        <v>7542.95</v>
      </c>
      <c r="O25" s="338">
        <v>7739.2510000000002</v>
      </c>
      <c r="P25" s="338">
        <v>3569.9140000000002</v>
      </c>
    </row>
    <row r="26" spans="1:16" s="283" customFormat="1" ht="13.5" hidden="1" customHeight="1" x14ac:dyDescent="0.2">
      <c r="A26" s="47" t="s">
        <v>10</v>
      </c>
      <c r="B26" s="338" t="e">
        <v>#VALUE!</v>
      </c>
      <c r="C26" s="338" t="e">
        <v>#VALUE!</v>
      </c>
      <c r="D26" s="338">
        <v>562.01900000000001</v>
      </c>
      <c r="E26" s="338">
        <v>3134.25</v>
      </c>
      <c r="F26" s="338">
        <v>1541.9</v>
      </c>
      <c r="G26" s="338">
        <v>1676.79</v>
      </c>
      <c r="H26" s="338">
        <v>7085.52</v>
      </c>
      <c r="I26" s="338">
        <v>2954.89</v>
      </c>
      <c r="J26" s="338">
        <v>23746.54</v>
      </c>
      <c r="K26" s="338">
        <v>28222.48</v>
      </c>
      <c r="L26" s="338">
        <v>18375.400000000001</v>
      </c>
      <c r="M26" s="338">
        <v>36113.620000000003</v>
      </c>
      <c r="N26" s="338">
        <v>7542.95</v>
      </c>
      <c r="O26" s="338">
        <v>7739.2510000000002</v>
      </c>
      <c r="P26" s="338">
        <v>3569.9140000000002</v>
      </c>
    </row>
    <row r="27" spans="1:16" s="283" customFormat="1" ht="14.25" hidden="1" customHeight="1" x14ac:dyDescent="0.2">
      <c r="A27" s="47" t="s">
        <v>9</v>
      </c>
      <c r="B27" s="338" t="e">
        <v>#VALUE!</v>
      </c>
      <c r="C27" s="338" t="e">
        <v>#VALUE!</v>
      </c>
      <c r="D27" s="338">
        <v>562.01900000000001</v>
      </c>
      <c r="E27" s="338">
        <v>3134.25</v>
      </c>
      <c r="F27" s="338">
        <v>1541.9</v>
      </c>
      <c r="G27" s="338">
        <v>1676.79</v>
      </c>
      <c r="H27" s="338">
        <v>7085.52</v>
      </c>
      <c r="I27" s="338">
        <v>2954.89</v>
      </c>
      <c r="J27" s="338">
        <v>23746.54</v>
      </c>
      <c r="K27" s="338">
        <v>28222.48</v>
      </c>
      <c r="L27" s="338">
        <v>18375.400000000001</v>
      </c>
      <c r="M27" s="338">
        <v>36113.620000000003</v>
      </c>
      <c r="N27" s="338">
        <v>7542.95</v>
      </c>
      <c r="O27" s="338">
        <v>7739.2510000000002</v>
      </c>
      <c r="P27" s="338">
        <v>3569.9140000000002</v>
      </c>
    </row>
    <row r="28" spans="1:16" s="283" customFormat="1" ht="14.25" hidden="1" customHeight="1" x14ac:dyDescent="0.2">
      <c r="A28" s="47" t="s">
        <v>11</v>
      </c>
      <c r="B28" s="338" t="e">
        <v>#VALUE!</v>
      </c>
      <c r="C28" s="338" t="e">
        <v>#VALUE!</v>
      </c>
      <c r="D28" s="338">
        <v>562.01900000000001</v>
      </c>
      <c r="E28" s="338">
        <v>3134.25</v>
      </c>
      <c r="F28" s="338">
        <v>1541.9</v>
      </c>
      <c r="G28" s="338">
        <v>1676.79</v>
      </c>
      <c r="H28" s="338">
        <v>7085.52</v>
      </c>
      <c r="I28" s="338">
        <v>2954.89</v>
      </c>
      <c r="J28" s="338">
        <v>23746.54</v>
      </c>
      <c r="K28" s="338">
        <v>28222.48</v>
      </c>
      <c r="L28" s="338">
        <v>18375.400000000001</v>
      </c>
      <c r="M28" s="338">
        <v>36113.620000000003</v>
      </c>
      <c r="N28" s="338">
        <v>7542.95</v>
      </c>
      <c r="O28" s="338">
        <v>7739.2510000000002</v>
      </c>
      <c r="P28" s="338">
        <v>3569.9140000000002</v>
      </c>
    </row>
    <row r="29" spans="1:16" s="283" customFormat="1" ht="14.25" hidden="1" customHeight="1" x14ac:dyDescent="0.2">
      <c r="A29" s="47" t="s">
        <v>193</v>
      </c>
      <c r="B29" s="338" t="e">
        <v>#VALUE!</v>
      </c>
      <c r="C29" s="338" t="e">
        <v>#VALUE!</v>
      </c>
      <c r="D29" s="338">
        <v>562.01900000000001</v>
      </c>
      <c r="E29" s="338">
        <v>3134.25</v>
      </c>
      <c r="F29" s="338">
        <v>1541.9</v>
      </c>
      <c r="G29" s="338">
        <v>1676.79</v>
      </c>
      <c r="H29" s="338">
        <v>7085.52</v>
      </c>
      <c r="I29" s="338">
        <v>2954.89</v>
      </c>
      <c r="J29" s="338">
        <v>23746.54</v>
      </c>
      <c r="K29" s="338">
        <v>28222.48</v>
      </c>
      <c r="L29" s="338">
        <v>18375.400000000001</v>
      </c>
      <c r="M29" s="338">
        <v>36113.620000000003</v>
      </c>
      <c r="N29" s="338">
        <v>7542.95</v>
      </c>
      <c r="O29" s="338">
        <v>7739.2510000000002</v>
      </c>
      <c r="P29" s="338">
        <v>3569.9140000000002</v>
      </c>
    </row>
    <row r="30" spans="1:16" s="283" customFormat="1" ht="14.5" hidden="1" customHeight="1" x14ac:dyDescent="0.2">
      <c r="A30" s="47" t="s">
        <v>12</v>
      </c>
      <c r="B30" s="338" t="e">
        <v>#VALUE!</v>
      </c>
      <c r="C30" s="338" t="e">
        <v>#VALUE!</v>
      </c>
      <c r="D30" s="338">
        <v>562.01900000000001</v>
      </c>
      <c r="E30" s="338">
        <v>3134.25</v>
      </c>
      <c r="F30" s="338">
        <v>1541.9</v>
      </c>
      <c r="G30" s="338">
        <v>1676.79</v>
      </c>
      <c r="H30" s="338">
        <v>7085.52</v>
      </c>
      <c r="I30" s="338">
        <v>2954.89</v>
      </c>
      <c r="J30" s="338">
        <v>23746.54</v>
      </c>
      <c r="K30" s="338">
        <v>28222.48</v>
      </c>
      <c r="L30" s="338">
        <v>18375.400000000001</v>
      </c>
      <c r="M30" s="338">
        <v>36113.620000000003</v>
      </c>
      <c r="N30" s="338">
        <v>7542.95</v>
      </c>
      <c r="O30" s="338">
        <v>7739.2510000000002</v>
      </c>
      <c r="P30" s="338">
        <v>3569.9140000000002</v>
      </c>
    </row>
    <row r="31" spans="1:16" ht="13.5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s="283" customFormat="1" ht="13.5" customHeight="1" x14ac:dyDescent="0.2">
      <c r="A32" s="191" t="s">
        <v>483</v>
      </c>
      <c r="B32" s="139">
        <v>7210.835</v>
      </c>
      <c r="C32" s="139">
        <v>1043.82</v>
      </c>
      <c r="D32" s="139">
        <v>611.25900000000001</v>
      </c>
      <c r="E32" s="139">
        <v>3383.28</v>
      </c>
      <c r="F32" s="139">
        <v>1607.29</v>
      </c>
      <c r="G32" s="139">
        <v>1686</v>
      </c>
      <c r="H32" s="139">
        <v>7018.02</v>
      </c>
      <c r="I32" s="139">
        <v>2700.39</v>
      </c>
      <c r="J32" s="139">
        <v>21872.01</v>
      </c>
      <c r="K32" s="139">
        <v>26985.8</v>
      </c>
      <c r="L32" s="139">
        <v>17284.54</v>
      </c>
      <c r="M32" s="139">
        <v>34721.120000000003</v>
      </c>
      <c r="N32" s="139">
        <v>7669.56</v>
      </c>
      <c r="O32" s="139">
        <v>7772.0190000000002</v>
      </c>
      <c r="P32" s="139">
        <v>3251.85</v>
      </c>
    </row>
    <row r="33" spans="1:16" s="283" customFormat="1" x14ac:dyDescent="0.2">
      <c r="A33" s="191" t="s">
        <v>484</v>
      </c>
      <c r="B33" s="139">
        <v>7235.5320000000002</v>
      </c>
      <c r="C33" s="139">
        <v>1035.6659999999999</v>
      </c>
      <c r="D33" s="139">
        <v>607.80499999999995</v>
      </c>
      <c r="E33" s="139">
        <v>3335.85</v>
      </c>
      <c r="F33" s="139">
        <v>1595.7</v>
      </c>
      <c r="G33" s="139">
        <v>1674.34</v>
      </c>
      <c r="H33" s="139">
        <v>6984.9</v>
      </c>
      <c r="I33" s="139">
        <v>2716.71</v>
      </c>
      <c r="J33" s="139">
        <v>21518.080000000002</v>
      </c>
      <c r="K33" s="139">
        <v>27172</v>
      </c>
      <c r="L33" s="139">
        <v>17245.650000000001</v>
      </c>
      <c r="M33" s="139">
        <v>34451.230000000003</v>
      </c>
      <c r="N33" s="139">
        <v>7616.38</v>
      </c>
      <c r="O33" s="139">
        <v>7822.2359999999999</v>
      </c>
      <c r="P33" s="139">
        <v>3225.6410000000001</v>
      </c>
    </row>
    <row r="34" spans="1:16" s="283" customFormat="1" x14ac:dyDescent="0.2">
      <c r="A34" s="191" t="s">
        <v>485</v>
      </c>
      <c r="B34" s="139">
        <v>7225.6059999999998</v>
      </c>
      <c r="C34" s="139">
        <v>1056.857</v>
      </c>
      <c r="D34" s="139">
        <v>606.27099999999996</v>
      </c>
      <c r="E34" s="139">
        <v>3361.11</v>
      </c>
      <c r="F34" s="139">
        <v>1601.97</v>
      </c>
      <c r="G34" s="139">
        <v>1690.59</v>
      </c>
      <c r="H34" s="139">
        <v>6998.59</v>
      </c>
      <c r="I34" s="139">
        <v>2704.71</v>
      </c>
      <c r="J34" s="139">
        <v>20638.52</v>
      </c>
      <c r="K34" s="139">
        <v>27105.26</v>
      </c>
      <c r="L34" s="139">
        <v>17025.09</v>
      </c>
      <c r="M34" s="139">
        <v>33811.4</v>
      </c>
      <c r="N34" s="139">
        <v>7521.68</v>
      </c>
      <c r="O34" s="139">
        <v>7887.12</v>
      </c>
      <c r="P34" s="139">
        <v>3086.92</v>
      </c>
    </row>
    <row r="35" spans="1:16" s="283" customFormat="1" hidden="1" x14ac:dyDescent="0.2">
      <c r="A35" s="191" t="e">
        <v>#N/A</v>
      </c>
      <c r="B35" s="139" t="e">
        <v>#VALUE!</v>
      </c>
      <c r="C35" s="139" t="e">
        <v>#VALUE!</v>
      </c>
      <c r="D35" s="139">
        <v>562.01900000000001</v>
      </c>
      <c r="E35" s="139">
        <v>3134.25</v>
      </c>
      <c r="F35" s="139">
        <v>1541.9</v>
      </c>
      <c r="G35" s="139">
        <v>1676.79</v>
      </c>
      <c r="H35" s="139">
        <v>7085.52</v>
      </c>
      <c r="I35" s="139">
        <v>2954.89</v>
      </c>
      <c r="J35" s="139">
        <v>23746.54</v>
      </c>
      <c r="K35" s="139">
        <v>28222.48</v>
      </c>
      <c r="L35" s="139">
        <v>18375.400000000001</v>
      </c>
      <c r="M35" s="139">
        <v>36113.620000000003</v>
      </c>
      <c r="N35" s="139">
        <v>7542.95</v>
      </c>
      <c r="O35" s="139">
        <v>7739.2510000000002</v>
      </c>
      <c r="P35" s="139">
        <v>3569.9140000000002</v>
      </c>
    </row>
    <row r="36" spans="1:16" s="283" customFormat="1" ht="14.5" hidden="1" customHeight="1" x14ac:dyDescent="0.2">
      <c r="A36" s="191" t="e">
        <v>#N/A</v>
      </c>
      <c r="B36" s="139" t="e">
        <v>#VALUE!</v>
      </c>
      <c r="C36" s="139" t="e">
        <v>#VALUE!</v>
      </c>
      <c r="D36" s="139">
        <v>562.01900000000001</v>
      </c>
      <c r="E36" s="139">
        <v>3134.25</v>
      </c>
      <c r="F36" s="139">
        <v>1541.9</v>
      </c>
      <c r="G36" s="139">
        <v>1676.79</v>
      </c>
      <c r="H36" s="139">
        <v>7085.52</v>
      </c>
      <c r="I36" s="139">
        <v>2954.89</v>
      </c>
      <c r="J36" s="139">
        <v>23746.54</v>
      </c>
      <c r="K36" s="139">
        <v>28222.48</v>
      </c>
      <c r="L36" s="139">
        <v>18375.400000000001</v>
      </c>
      <c r="M36" s="139">
        <v>36113.620000000003</v>
      </c>
      <c r="N36" s="139">
        <v>7542.95</v>
      </c>
      <c r="O36" s="139">
        <v>7739.2510000000002</v>
      </c>
      <c r="P36" s="139">
        <v>3569.9140000000002</v>
      </c>
    </row>
    <row r="37" spans="1:16" ht="12.75" customHeight="1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s="283" customFormat="1" ht="14" customHeight="1" x14ac:dyDescent="0.2">
      <c r="A38" s="140" t="s">
        <v>486</v>
      </c>
      <c r="B38" s="139">
        <v>7275.2889999999998</v>
      </c>
      <c r="C38" s="139">
        <v>1040.972</v>
      </c>
      <c r="D38" s="139">
        <v>608.65099999999995</v>
      </c>
      <c r="E38" s="139">
        <v>3303.07</v>
      </c>
      <c r="F38" s="139">
        <v>1581.14</v>
      </c>
      <c r="G38" s="139">
        <v>1668.06</v>
      </c>
      <c r="H38" s="139">
        <v>6996.11</v>
      </c>
      <c r="I38" s="139">
        <v>2693.21</v>
      </c>
      <c r="J38" s="139">
        <v>21518.080000000002</v>
      </c>
      <c r="K38" s="139">
        <v>26799.71</v>
      </c>
      <c r="L38" s="139">
        <v>16898.87</v>
      </c>
      <c r="M38" s="139">
        <v>34411.69</v>
      </c>
      <c r="N38" s="139">
        <v>7616.38</v>
      </c>
      <c r="O38" s="139">
        <v>7822.2359999999999</v>
      </c>
      <c r="P38" s="139">
        <v>3195.5239999999999</v>
      </c>
    </row>
    <row r="39" spans="1:16" s="283" customFormat="1" ht="14.25" customHeight="1" x14ac:dyDescent="0.2">
      <c r="A39" s="140" t="s">
        <v>487</v>
      </c>
      <c r="B39" s="139">
        <v>7199.232</v>
      </c>
      <c r="C39" s="139">
        <v>1037.1400000000001</v>
      </c>
      <c r="D39" s="139">
        <v>610.846</v>
      </c>
      <c r="E39" s="139">
        <v>3307.13</v>
      </c>
      <c r="F39" s="139">
        <v>1581.14</v>
      </c>
      <c r="G39" s="139">
        <v>1675.62</v>
      </c>
      <c r="H39" s="139">
        <v>7037.74</v>
      </c>
      <c r="I39" s="139">
        <v>2718.89</v>
      </c>
      <c r="J39" s="139">
        <v>21027.759999999998</v>
      </c>
      <c r="K39" s="139">
        <v>26985.09</v>
      </c>
      <c r="L39" s="139">
        <v>16993.400000000001</v>
      </c>
      <c r="M39" s="139">
        <v>34911.199999999997</v>
      </c>
      <c r="N39" s="139">
        <v>7601.28</v>
      </c>
      <c r="O39" s="139">
        <v>7867.8879999999999</v>
      </c>
      <c r="P39" s="139">
        <v>3194.029</v>
      </c>
    </row>
    <row r="40" spans="1:16" s="283" customFormat="1" ht="14.25" customHeight="1" x14ac:dyDescent="0.2">
      <c r="A40" s="140" t="s">
        <v>488</v>
      </c>
      <c r="B40" s="139">
        <v>7227.3620000000001</v>
      </c>
      <c r="C40" s="139">
        <v>1053.68</v>
      </c>
      <c r="D40" s="139">
        <v>608.48400000000004</v>
      </c>
      <c r="E40" s="139">
        <v>3335.32</v>
      </c>
      <c r="F40" s="139">
        <v>1593.75</v>
      </c>
      <c r="G40" s="139">
        <v>1680.35</v>
      </c>
      <c r="H40" s="139">
        <v>7142.42</v>
      </c>
      <c r="I40" s="139">
        <v>2718.69</v>
      </c>
      <c r="J40" s="139">
        <v>20944.669999999998</v>
      </c>
      <c r="K40" s="139">
        <v>27217.85</v>
      </c>
      <c r="L40" s="139">
        <v>17148.88</v>
      </c>
      <c r="M40" s="139">
        <v>35160.79</v>
      </c>
      <c r="N40" s="139">
        <v>7629.22</v>
      </c>
      <c r="O40" s="139">
        <v>7869.6469999999999</v>
      </c>
      <c r="P40" s="139">
        <v>3151.05</v>
      </c>
    </row>
    <row r="41" spans="1:16" s="283" customFormat="1" ht="13.5" customHeight="1" x14ac:dyDescent="0.2">
      <c r="A41" s="140" t="s">
        <v>489</v>
      </c>
      <c r="B41" s="139">
        <v>7276.1930000000002</v>
      </c>
      <c r="C41" s="139">
        <v>1063.729</v>
      </c>
      <c r="D41" s="139">
        <v>610.74599999999998</v>
      </c>
      <c r="E41" s="139">
        <v>3348.46</v>
      </c>
      <c r="F41" s="139">
        <v>1598.32</v>
      </c>
      <c r="G41" s="139">
        <v>1690.55</v>
      </c>
      <c r="H41" s="139">
        <v>7061.49</v>
      </c>
      <c r="I41" s="139">
        <v>2728.21</v>
      </c>
      <c r="J41" s="139">
        <v>20682.22</v>
      </c>
      <c r="K41" s="139">
        <v>27553.06</v>
      </c>
      <c r="L41" s="139">
        <v>17127.95</v>
      </c>
      <c r="M41" s="139">
        <v>34792.76</v>
      </c>
      <c r="N41" s="139">
        <v>7627.95</v>
      </c>
      <c r="O41" s="139">
        <v>7887.1220000000003</v>
      </c>
      <c r="P41" s="139">
        <v>3079.808</v>
      </c>
    </row>
    <row r="42" spans="1:16" s="283" customFormat="1" ht="14.25" customHeight="1" x14ac:dyDescent="0.2">
      <c r="A42" s="140" t="s">
        <v>490</v>
      </c>
      <c r="B42" s="139">
        <v>7225.6059999999998</v>
      </c>
      <c r="C42" s="139">
        <v>1056.857</v>
      </c>
      <c r="D42" s="139">
        <v>606.27099999999996</v>
      </c>
      <c r="E42" s="139">
        <v>3361.11</v>
      </c>
      <c r="F42" s="139">
        <v>1601.97</v>
      </c>
      <c r="G42" s="139">
        <v>1690.59</v>
      </c>
      <c r="H42" s="139">
        <v>6998.59</v>
      </c>
      <c r="I42" s="139">
        <v>2704.71</v>
      </c>
      <c r="J42" s="139">
        <v>20638.52</v>
      </c>
      <c r="K42" s="139">
        <v>27105.26</v>
      </c>
      <c r="L42" s="139">
        <v>17025.09</v>
      </c>
      <c r="M42" s="139">
        <v>33811.4</v>
      </c>
      <c r="N42" s="139">
        <v>7521.68</v>
      </c>
      <c r="O42" s="139">
        <v>7887.12</v>
      </c>
      <c r="P42" s="139">
        <v>3086.92</v>
      </c>
    </row>
    <row r="43" spans="1:16" ht="14.25" customHeight="1" x14ac:dyDescent="0.2">
      <c r="A43" s="310"/>
      <c r="B43" s="4"/>
      <c r="C43" s="4"/>
      <c r="D43" s="4"/>
      <c r="E43" s="4"/>
      <c r="F43" s="57"/>
      <c r="G43" s="52"/>
      <c r="H43" s="52"/>
      <c r="I43" s="52"/>
      <c r="J43" s="52"/>
      <c r="K43" s="52"/>
      <c r="L43" s="57"/>
      <c r="M43" s="52"/>
      <c r="N43" s="57"/>
      <c r="O43" s="52"/>
      <c r="P43" s="52"/>
    </row>
    <row r="44" spans="1:16" ht="14.25" customHeight="1" x14ac:dyDescent="0.2">
      <c r="A44" s="333" t="s">
        <v>370</v>
      </c>
      <c r="B44" s="4"/>
      <c r="C44" s="4"/>
      <c r="D44" s="4"/>
      <c r="E44" s="4"/>
      <c r="F44" s="57"/>
      <c r="G44" s="52"/>
      <c r="H44" s="52"/>
      <c r="I44" s="52"/>
      <c r="J44" s="52"/>
      <c r="K44" s="52"/>
      <c r="L44" s="57"/>
      <c r="M44" s="52"/>
      <c r="N44" s="57"/>
      <c r="O44" s="52"/>
      <c r="P44" s="52"/>
    </row>
    <row r="45" spans="1:16" ht="14.25" customHeight="1" x14ac:dyDescent="0.2">
      <c r="A45" s="333" t="s">
        <v>371</v>
      </c>
      <c r="B45" s="4"/>
      <c r="C45" s="4"/>
      <c r="D45" s="4"/>
      <c r="E45" s="4"/>
      <c r="F45" s="57"/>
      <c r="G45" s="52"/>
      <c r="H45" s="52"/>
      <c r="I45" s="52"/>
      <c r="J45" s="52"/>
      <c r="K45" s="52"/>
      <c r="L45" s="57"/>
      <c r="M45" s="52"/>
      <c r="N45" s="57"/>
      <c r="O45" s="52"/>
      <c r="P45" s="52"/>
    </row>
    <row r="46" spans="1:16" ht="14.25" customHeight="1" x14ac:dyDescent="0.2">
      <c r="A46" s="310"/>
      <c r="B46" s="4"/>
      <c r="C46" s="4"/>
      <c r="D46" s="4"/>
      <c r="E46" s="4"/>
      <c r="F46" s="57"/>
      <c r="G46" s="52"/>
      <c r="H46" s="52"/>
      <c r="I46" s="52"/>
      <c r="J46" s="52"/>
      <c r="K46" s="52"/>
      <c r="L46" s="57"/>
      <c r="M46" s="52"/>
      <c r="N46" s="57"/>
      <c r="O46" s="52"/>
      <c r="P46" s="52"/>
    </row>
    <row r="47" spans="1:16" s="341" customFormat="1" ht="14.25" customHeight="1" x14ac:dyDescent="0.2">
      <c r="A47" s="340"/>
      <c r="B47" s="4"/>
      <c r="C47" s="4"/>
      <c r="D47" s="4"/>
      <c r="E47" s="4"/>
      <c r="F47" s="57"/>
      <c r="G47" s="52"/>
      <c r="H47" s="52"/>
      <c r="I47" s="52"/>
      <c r="J47" s="52"/>
      <c r="K47" s="52"/>
      <c r="L47" s="57"/>
      <c r="M47" s="52"/>
      <c r="N47" s="57"/>
      <c r="O47" s="52"/>
      <c r="P47" s="52"/>
    </row>
    <row r="48" spans="1:16" s="341" customFormat="1" ht="14.25" customHeight="1" x14ac:dyDescent="0.2">
      <c r="A48" s="340"/>
      <c r="B48" s="4"/>
      <c r="C48" s="4"/>
      <c r="D48" s="4"/>
      <c r="E48" s="4"/>
      <c r="F48" s="57"/>
      <c r="G48" s="52"/>
      <c r="H48" s="52"/>
      <c r="I48" s="52"/>
      <c r="J48" s="52"/>
      <c r="K48" s="52"/>
      <c r="L48" s="57"/>
      <c r="M48" s="52"/>
      <c r="N48" s="57"/>
      <c r="O48" s="52"/>
      <c r="P48" s="52"/>
    </row>
    <row r="49" spans="1:16" s="341" customFormat="1" ht="14.25" customHeight="1" x14ac:dyDescent="0.2">
      <c r="A49" s="340"/>
      <c r="B49" s="4"/>
      <c r="C49" s="4"/>
      <c r="D49" s="4"/>
      <c r="E49" s="4"/>
      <c r="F49" s="57"/>
      <c r="G49" s="52"/>
      <c r="H49" s="52"/>
      <c r="I49" s="52"/>
      <c r="J49" s="52"/>
      <c r="K49" s="52"/>
      <c r="L49" s="57"/>
      <c r="M49" s="52"/>
      <c r="N49" s="57"/>
      <c r="O49" s="52"/>
      <c r="P49" s="52"/>
    </row>
    <row r="50" spans="1:16" ht="7.5" customHeight="1" x14ac:dyDescent="0.2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</row>
    <row r="51" spans="1:16" ht="11.25" customHeight="1" x14ac:dyDescent="0.2">
      <c r="A51" s="275"/>
      <c r="B51" s="275"/>
      <c r="C51" s="275"/>
      <c r="D51" s="275"/>
      <c r="E51" s="275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288" t="s">
        <v>111</v>
      </c>
    </row>
  </sheetData>
  <mergeCells count="17">
    <mergeCell ref="N7:N8"/>
    <mergeCell ref="O7:O8"/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75" bottom="0.75" header="0.3" footer="0.3"/>
  <pageSetup paperSize="9" scale="88" orientation="landscape" r:id="rId1"/>
  <customProperties>
    <customPr name="EpmWorksheetKeyString_GU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EE6B-D21F-4F68-B24B-A374C3BB64E4}">
  <sheetPr>
    <tabColor theme="9" tint="-0.249977111117893"/>
  </sheetPr>
  <dimension ref="A1:P51"/>
  <sheetViews>
    <sheetView view="pageBreakPreview" topLeftCell="A31" zoomScaleNormal="100" zoomScaleSheetLayoutView="100" workbookViewId="0">
      <selection activeCell="Q1" sqref="Q1"/>
    </sheetView>
  </sheetViews>
  <sheetFormatPr baseColWidth="10" defaultColWidth="8.83203125" defaultRowHeight="15" x14ac:dyDescent="0.2"/>
  <cols>
    <col min="1" max="1" width="9.83203125" style="352" customWidth="1"/>
    <col min="2" max="2" width="8.83203125" style="352" bestFit="1" customWidth="1"/>
    <col min="3" max="4" width="8.1640625" style="352" bestFit="1" customWidth="1"/>
    <col min="5" max="6" width="8.5" style="352" bestFit="1" customWidth="1"/>
    <col min="7" max="7" width="8.83203125" style="352" bestFit="1" customWidth="1"/>
    <col min="8" max="8" width="7.5" style="352" bestFit="1" customWidth="1"/>
    <col min="9" max="9" width="8.1640625" style="352" bestFit="1" customWidth="1"/>
    <col min="10" max="10" width="8.83203125" style="352" bestFit="1" customWidth="1"/>
    <col min="11" max="11" width="7.83203125" style="352" customWidth="1"/>
    <col min="12" max="12" width="6.5" style="352" bestFit="1" customWidth="1"/>
    <col min="13" max="13" width="8.83203125" style="352" customWidth="1"/>
    <col min="14" max="14" width="6.83203125" style="352" bestFit="1" customWidth="1"/>
    <col min="15" max="15" width="8.5" style="352" customWidth="1"/>
    <col min="16" max="16" width="9" style="352" bestFit="1" customWidth="1"/>
    <col min="17" max="16384" width="8.83203125" style="352"/>
  </cols>
  <sheetData>
    <row r="1" spans="1:16" x14ac:dyDescent="0.2">
      <c r="A1" s="1"/>
    </row>
    <row r="2" spans="1:16" x14ac:dyDescent="0.2">
      <c r="A2" s="1"/>
      <c r="P2" s="286" t="s">
        <v>348</v>
      </c>
    </row>
    <row r="3" spans="1:16" ht="7.5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</row>
    <row r="4" spans="1:16" ht="7.5" customHeight="1" x14ac:dyDescent="0.2"/>
    <row r="5" spans="1:16" x14ac:dyDescent="0.2">
      <c r="A5" s="277"/>
      <c r="B5" s="277"/>
      <c r="C5" s="445" t="s">
        <v>178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277"/>
      <c r="P5" s="14" t="s">
        <v>59</v>
      </c>
    </row>
    <row r="6" spans="1:16" ht="7.5" customHeight="1" x14ac:dyDescent="0.2"/>
    <row r="7" spans="1:16" ht="14.25" customHeight="1" x14ac:dyDescent="0.2">
      <c r="A7" s="469" t="s">
        <v>2</v>
      </c>
      <c r="B7" s="495" t="s">
        <v>27</v>
      </c>
      <c r="C7" s="495" t="s">
        <v>41</v>
      </c>
      <c r="D7" s="495" t="s">
        <v>28</v>
      </c>
      <c r="E7" s="493" t="s">
        <v>46</v>
      </c>
      <c r="F7" s="493" t="s">
        <v>47</v>
      </c>
      <c r="G7" s="493" t="s">
        <v>48</v>
      </c>
      <c r="H7" s="493" t="s">
        <v>49</v>
      </c>
      <c r="I7" s="493" t="s">
        <v>51</v>
      </c>
      <c r="J7" s="493" t="s">
        <v>53</v>
      </c>
      <c r="K7" s="493" t="s">
        <v>52</v>
      </c>
      <c r="L7" s="493" t="s">
        <v>42</v>
      </c>
      <c r="M7" s="496" t="s">
        <v>43</v>
      </c>
      <c r="N7" s="493" t="s">
        <v>44</v>
      </c>
      <c r="O7" s="493" t="s">
        <v>45</v>
      </c>
      <c r="P7" s="493" t="s">
        <v>50</v>
      </c>
    </row>
    <row r="8" spans="1:16" ht="14.25" customHeight="1" x14ac:dyDescent="0.2">
      <c r="A8" s="470"/>
      <c r="B8" s="494"/>
      <c r="C8" s="494"/>
      <c r="D8" s="494"/>
      <c r="E8" s="494" t="s">
        <v>29</v>
      </c>
      <c r="F8" s="494"/>
      <c r="G8" s="494"/>
      <c r="H8" s="494"/>
      <c r="I8" s="494"/>
      <c r="J8" s="494"/>
      <c r="K8" s="494"/>
      <c r="L8" s="494"/>
      <c r="M8" s="498"/>
      <c r="N8" s="494"/>
      <c r="O8" s="494"/>
      <c r="P8" s="494"/>
    </row>
    <row r="9" spans="1:16" ht="14.25" hidden="1" customHeight="1" x14ac:dyDescent="0.2">
      <c r="A9" s="1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hidden="1" customHeight="1" x14ac:dyDescent="0.2">
      <c r="A10" s="1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hidden="1" customHeight="1" x14ac:dyDescent="0.2">
      <c r="A11" s="1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 x14ac:dyDescent="0.2">
      <c r="A12" s="1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 x14ac:dyDescent="0.2">
      <c r="A13" s="119">
        <v>2018</v>
      </c>
      <c r="B13" s="4">
        <v>7023.4967693905801</v>
      </c>
      <c r="C13" s="4">
        <v>4461.4914474450297</v>
      </c>
      <c r="D13" s="4">
        <v>2239.5077762637702</v>
      </c>
      <c r="E13" s="4">
        <v>0.53813185066999991</v>
      </c>
      <c r="F13" s="4">
        <v>1.0701237014389999</v>
      </c>
      <c r="G13" s="4">
        <v>15.772081010519001</v>
      </c>
      <c r="H13" s="4">
        <v>9.3646977165010004</v>
      </c>
      <c r="I13" s="4">
        <v>1295.1122764522499</v>
      </c>
      <c r="J13" s="4">
        <v>16.685415979203</v>
      </c>
      <c r="K13" s="4">
        <v>338.673978129516</v>
      </c>
      <c r="L13" s="4">
        <v>28.810725768602001</v>
      </c>
      <c r="M13" s="4">
        <v>6.4812183946230002</v>
      </c>
      <c r="N13" s="4">
        <v>1.773974621222</v>
      </c>
      <c r="O13" s="4">
        <v>1.798298115088</v>
      </c>
      <c r="P13" s="4">
        <v>26.851246590978999</v>
      </c>
    </row>
    <row r="14" spans="1:16" ht="14.25" customHeight="1" x14ac:dyDescent="0.2">
      <c r="A14" s="140">
        <v>2019</v>
      </c>
      <c r="B14" s="139">
        <v>7265.0157733884298</v>
      </c>
      <c r="C14" s="139">
        <v>4759.63938958175</v>
      </c>
      <c r="D14" s="139">
        <v>2318.5656902240498</v>
      </c>
      <c r="E14" s="139">
        <v>0.56614811844699997</v>
      </c>
      <c r="F14" s="139">
        <v>1.0366885310939999</v>
      </c>
      <c r="G14" s="139">
        <v>16.701812072860999</v>
      </c>
      <c r="H14" s="139">
        <v>9.7742946798580004</v>
      </c>
      <c r="I14" s="139">
        <v>1427.13677723356</v>
      </c>
      <c r="J14" s="139">
        <v>18.413996900120001</v>
      </c>
      <c r="K14" s="139">
        <v>390.24371047923898</v>
      </c>
      <c r="L14" s="139">
        <v>36.445814815105997</v>
      </c>
      <c r="M14" s="139">
        <v>8.2041852047179997</v>
      </c>
      <c r="N14" s="139">
        <v>2.0411270247687199</v>
      </c>
      <c r="O14" s="139">
        <v>2.2367274839050002</v>
      </c>
      <c r="P14" s="139">
        <v>34.122765450448</v>
      </c>
    </row>
    <row r="15" spans="1:16" ht="14.25" customHeight="1" x14ac:dyDescent="0.2">
      <c r="A15" s="140">
        <v>2020</v>
      </c>
      <c r="B15" s="139">
        <v>6968.9412537366497</v>
      </c>
      <c r="C15" s="139">
        <v>4260.9773032286303</v>
      </c>
      <c r="D15" s="139">
        <v>2058.7726517168899</v>
      </c>
      <c r="E15" s="139">
        <v>0.51050079498099998</v>
      </c>
      <c r="F15" s="139">
        <v>1.0597535234119999</v>
      </c>
      <c r="G15" s="139">
        <v>16.197263933999</v>
      </c>
      <c r="H15" s="139">
        <v>9.0399562736139991</v>
      </c>
      <c r="I15" s="139">
        <v>1865.1471520580999</v>
      </c>
      <c r="J15" s="139">
        <v>25.394908860089</v>
      </c>
      <c r="K15" s="139">
        <v>397.752236883889</v>
      </c>
      <c r="L15" s="139">
        <v>43.867085081844998</v>
      </c>
      <c r="M15" s="139">
        <v>9.607421673368</v>
      </c>
      <c r="N15" s="139">
        <v>1.8983465836386799</v>
      </c>
      <c r="O15" s="139">
        <v>2.3595443937199998</v>
      </c>
      <c r="P15" s="139">
        <v>41.225362243436997</v>
      </c>
    </row>
    <row r="16" spans="1:16" s="283" customFormat="1" ht="14.25" customHeight="1" x14ac:dyDescent="0.2">
      <c r="A16" s="140">
        <v>2021</v>
      </c>
      <c r="B16" s="139">
        <v>8252.4053815392508</v>
      </c>
      <c r="C16" s="139">
        <v>4515.3203833133903</v>
      </c>
      <c r="D16" s="139">
        <v>2015.1922394395699</v>
      </c>
      <c r="E16" s="139">
        <v>0.51213858389199995</v>
      </c>
      <c r="F16" s="139">
        <v>1.0252645535939999</v>
      </c>
      <c r="G16" s="139">
        <v>19.38631713374</v>
      </c>
      <c r="H16" s="139">
        <v>9.7448555551599991</v>
      </c>
      <c r="I16" s="139">
        <v>2134.3372483180701</v>
      </c>
      <c r="J16" s="139">
        <v>24.165037281913001</v>
      </c>
      <c r="K16" s="139">
        <v>471.27740319938999</v>
      </c>
      <c r="L16" s="139">
        <v>55.993171067962997</v>
      </c>
      <c r="M16" s="139">
        <v>11.877419544545999</v>
      </c>
      <c r="N16" s="139">
        <v>2.1347375082204501</v>
      </c>
      <c r="O16" s="139">
        <v>2.6580309911479998</v>
      </c>
      <c r="P16" s="139">
        <v>47.367031772216002</v>
      </c>
    </row>
    <row r="17" spans="1:16" s="283" customFormat="1" ht="14.25" customHeight="1" x14ac:dyDescent="0.2">
      <c r="A17" s="140">
        <v>2022</v>
      </c>
      <c r="B17" s="139">
        <v>9449.7469996328491</v>
      </c>
      <c r="C17" s="139">
        <v>5227.22881127035</v>
      </c>
      <c r="D17" s="139">
        <v>2195.1813995062298</v>
      </c>
      <c r="E17" s="139">
        <v>0.54433588693900004</v>
      </c>
      <c r="F17" s="139">
        <v>1.0660455620710001</v>
      </c>
      <c r="G17" s="139">
        <v>19.873262204740001</v>
      </c>
      <c r="H17" s="139">
        <v>9.7788878192700004</v>
      </c>
      <c r="I17" s="139">
        <v>2069.54543997974</v>
      </c>
      <c r="J17" s="139">
        <v>21.868305934256998</v>
      </c>
      <c r="K17" s="139">
        <v>471.24122436040398</v>
      </c>
      <c r="L17" s="139">
        <v>52.918464432611998</v>
      </c>
      <c r="M17" s="139">
        <v>10.747432170423</v>
      </c>
      <c r="N17" s="139">
        <v>2.1304725051397204</v>
      </c>
      <c r="O17" s="139">
        <v>2.8163620882539999</v>
      </c>
      <c r="P17" s="139">
        <v>41.195398619038002</v>
      </c>
    </row>
    <row r="18" spans="1:16" ht="9.75" customHeight="1" x14ac:dyDescent="0.2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s="283" customFormat="1" ht="13.5" customHeight="1" x14ac:dyDescent="0.2">
      <c r="A19" s="394" t="s">
        <v>4</v>
      </c>
      <c r="B19" s="139">
        <v>8359.9311268910296</v>
      </c>
      <c r="C19" s="139">
        <v>4581.3291101086597</v>
      </c>
      <c r="D19" s="139">
        <v>2009.6788616296001</v>
      </c>
      <c r="E19" s="139">
        <v>0.52885374357500003</v>
      </c>
      <c r="F19" s="139">
        <v>1.01123935735</v>
      </c>
      <c r="G19" s="139">
        <v>19.27786718394</v>
      </c>
      <c r="H19" s="139">
        <v>9.608866944351</v>
      </c>
      <c r="I19" s="139">
        <v>2018.61490129498</v>
      </c>
      <c r="J19" s="139">
        <v>24.763894580165999</v>
      </c>
      <c r="K19" s="139">
        <v>453.52713494880499</v>
      </c>
      <c r="L19" s="139">
        <v>54.152212579286001</v>
      </c>
      <c r="M19" s="139">
        <v>11.416512728617001</v>
      </c>
      <c r="N19" s="139">
        <v>2.1626940154271299</v>
      </c>
      <c r="O19" s="139">
        <v>2.5057024857300001</v>
      </c>
      <c r="P19" s="139">
        <v>44.498790349464997</v>
      </c>
    </row>
    <row r="20" spans="1:16" s="283" customFormat="1" ht="14.25" customHeight="1" x14ac:dyDescent="0.2">
      <c r="A20" s="394" t="s">
        <v>15</v>
      </c>
      <c r="B20" s="139">
        <v>8687.6085267922408</v>
      </c>
      <c r="C20" s="139">
        <v>4928.9291118145102</v>
      </c>
      <c r="D20" s="139">
        <v>2063.5503773765699</v>
      </c>
      <c r="E20" s="139">
        <v>0.53449068252499998</v>
      </c>
      <c r="F20" s="139">
        <v>1.0471709591430001</v>
      </c>
      <c r="G20" s="139">
        <v>19.554919575069</v>
      </c>
      <c r="H20" s="139">
        <v>9.9901812858679993</v>
      </c>
      <c r="I20" s="139">
        <v>2007.3707162523001</v>
      </c>
      <c r="J20" s="139">
        <v>24.094420566920999</v>
      </c>
      <c r="K20" s="139">
        <v>444.32246871020999</v>
      </c>
      <c r="L20" s="139">
        <v>53.953247121929003</v>
      </c>
      <c r="M20" s="139">
        <v>10.958955818134999</v>
      </c>
      <c r="N20" s="139">
        <v>2.0168802518038902</v>
      </c>
      <c r="O20" s="139">
        <v>2.5665407747070001</v>
      </c>
      <c r="P20" s="139">
        <v>45.521722169221</v>
      </c>
    </row>
    <row r="21" spans="1:16" s="283" customFormat="1" ht="14.25" customHeight="1" x14ac:dyDescent="0.2">
      <c r="A21" s="47" t="s">
        <v>5</v>
      </c>
      <c r="B21" s="139">
        <v>8906.4885463840292</v>
      </c>
      <c r="C21" s="139">
        <v>5086.6276860002299</v>
      </c>
      <c r="D21" s="139">
        <v>2143.9939730495598</v>
      </c>
      <c r="E21" s="139">
        <v>0.53449068252499998</v>
      </c>
      <c r="F21" s="139">
        <v>1.0477195372120001</v>
      </c>
      <c r="G21" s="139">
        <v>19.956910663694</v>
      </c>
      <c r="H21" s="139">
        <v>9.8871640202139996</v>
      </c>
      <c r="I21" s="139">
        <v>2082.9365041648998</v>
      </c>
      <c r="J21" s="139">
        <v>23.585469862638998</v>
      </c>
      <c r="K21" s="139">
        <v>474.39165788669101</v>
      </c>
      <c r="L21" s="139">
        <v>54.789583476178997</v>
      </c>
      <c r="M21" s="139">
        <v>11.305708559053</v>
      </c>
      <c r="N21" s="139">
        <v>2.1211591733953101</v>
      </c>
      <c r="O21" s="139">
        <v>2.8098599443480001</v>
      </c>
      <c r="P21" s="139">
        <v>43.525566694273003</v>
      </c>
    </row>
    <row r="22" spans="1:16" s="283" customFormat="1" ht="14.25" customHeight="1" x14ac:dyDescent="0.2">
      <c r="A22" s="47" t="s">
        <v>6</v>
      </c>
      <c r="B22" s="338">
        <v>9449.7469996328491</v>
      </c>
      <c r="C22" s="338">
        <v>5227.22881127035</v>
      </c>
      <c r="D22" s="338">
        <v>2195.1813995062298</v>
      </c>
      <c r="E22" s="338">
        <v>0.53449068252499998</v>
      </c>
      <c r="F22" s="338">
        <v>1.0660455620710001</v>
      </c>
      <c r="G22" s="338">
        <v>19.873262204740001</v>
      </c>
      <c r="H22" s="338">
        <v>9.7788878192700004</v>
      </c>
      <c r="I22" s="338">
        <v>2069.54543997974</v>
      </c>
      <c r="J22" s="338">
        <v>21.868305934256998</v>
      </c>
      <c r="K22" s="338">
        <v>471.24122436040398</v>
      </c>
      <c r="L22" s="338">
        <v>52.918464432611998</v>
      </c>
      <c r="M22" s="338">
        <v>10.747432170423</v>
      </c>
      <c r="N22" s="338">
        <v>2.1304725051397204</v>
      </c>
      <c r="O22" s="338">
        <v>2.8163620882539999</v>
      </c>
      <c r="P22" s="338">
        <v>41.195398619038002</v>
      </c>
    </row>
    <row r="23" spans="1:16" s="283" customFormat="1" ht="14.25" hidden="1" customHeight="1" x14ac:dyDescent="0.2">
      <c r="A23" s="47" t="s">
        <v>7</v>
      </c>
      <c r="B23" s="338">
        <v>8334.3440584769105</v>
      </c>
      <c r="C23" s="338">
        <v>4669.7228045830298</v>
      </c>
      <c r="D23" s="338">
        <v>2014.44320156455</v>
      </c>
      <c r="E23" s="338">
        <v>0.53449068252499998</v>
      </c>
      <c r="F23" s="338">
        <v>1.0044079889949999</v>
      </c>
      <c r="G23" s="338">
        <v>19.320634447340002</v>
      </c>
      <c r="H23" s="338">
        <v>9.6405477702920006</v>
      </c>
      <c r="I23" s="338">
        <v>2018.61490129498</v>
      </c>
      <c r="J23" s="338">
        <v>25.109251318203</v>
      </c>
      <c r="K23" s="338">
        <v>466.40419193668498</v>
      </c>
      <c r="L23" s="338">
        <v>54.152212579286001</v>
      </c>
      <c r="M23" s="338">
        <v>11.265064811432</v>
      </c>
      <c r="N23" s="338">
        <v>2.1234700413305498</v>
      </c>
      <c r="O23" s="338">
        <v>2.6840284121039999</v>
      </c>
      <c r="P23" s="338">
        <v>46.158174036238002</v>
      </c>
    </row>
    <row r="24" spans="1:16" s="283" customFormat="1" ht="14.25" hidden="1" customHeight="1" x14ac:dyDescent="0.2">
      <c r="A24" s="47" t="s">
        <v>16</v>
      </c>
      <c r="B24" s="338">
        <v>8334.3440584769105</v>
      </c>
      <c r="C24" s="338">
        <v>4669.7228045830298</v>
      </c>
      <c r="D24" s="338">
        <v>2014.44320156455</v>
      </c>
      <c r="E24" s="338">
        <v>0.53449068252499998</v>
      </c>
      <c r="F24" s="338">
        <v>1.0044079889949999</v>
      </c>
      <c r="G24" s="338">
        <v>19.320634447340002</v>
      </c>
      <c r="H24" s="338">
        <v>9.6405477702920006</v>
      </c>
      <c r="I24" s="338">
        <v>2018.61490129498</v>
      </c>
      <c r="J24" s="338">
        <v>25.109251318203</v>
      </c>
      <c r="K24" s="338">
        <v>466.40419193668498</v>
      </c>
      <c r="L24" s="338">
        <v>54.152212579286001</v>
      </c>
      <c r="M24" s="338">
        <v>11.265064811432</v>
      </c>
      <c r="N24" s="338">
        <v>2.1234700413305498</v>
      </c>
      <c r="O24" s="338">
        <v>2.6840284121039999</v>
      </c>
      <c r="P24" s="338">
        <v>46.158174036238002</v>
      </c>
    </row>
    <row r="25" spans="1:16" s="283" customFormat="1" ht="14.25" hidden="1" customHeight="1" x14ac:dyDescent="0.2">
      <c r="A25" s="47" t="s">
        <v>8</v>
      </c>
      <c r="B25" s="338">
        <v>8334.3440584769105</v>
      </c>
      <c r="C25" s="338">
        <v>4669.7228045830298</v>
      </c>
      <c r="D25" s="338">
        <v>2014.44320156455</v>
      </c>
      <c r="E25" s="338">
        <v>0.53449068252499998</v>
      </c>
      <c r="F25" s="338">
        <v>1.0044079889949999</v>
      </c>
      <c r="G25" s="338">
        <v>19.320634447340002</v>
      </c>
      <c r="H25" s="338">
        <v>9.6405477702920006</v>
      </c>
      <c r="I25" s="338">
        <v>2018.61490129498</v>
      </c>
      <c r="J25" s="338">
        <v>25.109251318203</v>
      </c>
      <c r="K25" s="338">
        <v>466.40419193668498</v>
      </c>
      <c r="L25" s="338">
        <v>54.152212579286001</v>
      </c>
      <c r="M25" s="338">
        <v>11.265064811432</v>
      </c>
      <c r="N25" s="338">
        <v>2.1234700413305498</v>
      </c>
      <c r="O25" s="338">
        <v>2.6840284121039999</v>
      </c>
      <c r="P25" s="338">
        <v>46.158174036238002</v>
      </c>
    </row>
    <row r="26" spans="1:16" s="283" customFormat="1" ht="13.5" hidden="1" customHeight="1" x14ac:dyDescent="0.2">
      <c r="A26" s="47" t="s">
        <v>10</v>
      </c>
      <c r="B26" s="338">
        <v>8334.3440584769105</v>
      </c>
      <c r="C26" s="338">
        <v>4669.7228045830298</v>
      </c>
      <c r="D26" s="338">
        <v>2014.44320156455</v>
      </c>
      <c r="E26" s="338">
        <v>0.53449068252499998</v>
      </c>
      <c r="F26" s="338">
        <v>1.0044079889949999</v>
      </c>
      <c r="G26" s="338">
        <v>19.320634447340002</v>
      </c>
      <c r="H26" s="338">
        <v>9.6405477702920006</v>
      </c>
      <c r="I26" s="338">
        <v>2018.61490129498</v>
      </c>
      <c r="J26" s="338">
        <v>25.109251318203</v>
      </c>
      <c r="K26" s="338">
        <v>466.40419193668498</v>
      </c>
      <c r="L26" s="338">
        <v>54.152212579286001</v>
      </c>
      <c r="M26" s="338">
        <v>11.265064811432</v>
      </c>
      <c r="N26" s="338">
        <v>2.1234700413305498</v>
      </c>
      <c r="O26" s="338">
        <v>2.6840284121039999</v>
      </c>
      <c r="P26" s="338">
        <v>46.158174036238002</v>
      </c>
    </row>
    <row r="27" spans="1:16" s="283" customFormat="1" ht="14.25" hidden="1" customHeight="1" x14ac:dyDescent="0.2">
      <c r="A27" s="47" t="s">
        <v>9</v>
      </c>
      <c r="B27" s="338">
        <v>8334.3440584769105</v>
      </c>
      <c r="C27" s="338">
        <v>4669.7228045830298</v>
      </c>
      <c r="D27" s="338">
        <v>2014.44320156455</v>
      </c>
      <c r="E27" s="338">
        <v>0.53449068252499998</v>
      </c>
      <c r="F27" s="338">
        <v>1.0044079889949999</v>
      </c>
      <c r="G27" s="338">
        <v>19.320634447340002</v>
      </c>
      <c r="H27" s="338">
        <v>9.6405477702920006</v>
      </c>
      <c r="I27" s="338">
        <v>2018.61490129498</v>
      </c>
      <c r="J27" s="338">
        <v>25.109251318203</v>
      </c>
      <c r="K27" s="338">
        <v>466.40419193668498</v>
      </c>
      <c r="L27" s="338">
        <v>54.152212579286001</v>
      </c>
      <c r="M27" s="338">
        <v>11.265064811432</v>
      </c>
      <c r="N27" s="338">
        <v>2.1234700413305498</v>
      </c>
      <c r="O27" s="338">
        <v>2.6840284121039999</v>
      </c>
      <c r="P27" s="338">
        <v>46.158174036238002</v>
      </c>
    </row>
    <row r="28" spans="1:16" s="283" customFormat="1" ht="14.25" hidden="1" customHeight="1" x14ac:dyDescent="0.2">
      <c r="A28" s="47" t="s">
        <v>11</v>
      </c>
      <c r="B28" s="338">
        <v>8334.3440584769105</v>
      </c>
      <c r="C28" s="338">
        <v>4669.7228045830298</v>
      </c>
      <c r="D28" s="338">
        <v>2014.44320156455</v>
      </c>
      <c r="E28" s="338">
        <v>0.53449068252499998</v>
      </c>
      <c r="F28" s="338">
        <v>1.0044079889949999</v>
      </c>
      <c r="G28" s="338">
        <v>19.320634447340002</v>
      </c>
      <c r="H28" s="338">
        <v>9.6405477702920006</v>
      </c>
      <c r="I28" s="338">
        <v>2018.61490129498</v>
      </c>
      <c r="J28" s="338">
        <v>25.109251318203</v>
      </c>
      <c r="K28" s="338">
        <v>466.40419193668498</v>
      </c>
      <c r="L28" s="338">
        <v>54.152212579286001</v>
      </c>
      <c r="M28" s="338">
        <v>11.265064811432</v>
      </c>
      <c r="N28" s="338">
        <v>2.1234700413305498</v>
      </c>
      <c r="O28" s="338">
        <v>2.6840284121039999</v>
      </c>
      <c r="P28" s="338">
        <v>46.158174036238002</v>
      </c>
    </row>
    <row r="29" spans="1:16" s="283" customFormat="1" ht="14.25" hidden="1" customHeight="1" x14ac:dyDescent="0.2">
      <c r="A29" s="47" t="s">
        <v>193</v>
      </c>
      <c r="B29" s="338">
        <v>8334.3440584769105</v>
      </c>
      <c r="C29" s="338">
        <v>4669.7228045830298</v>
      </c>
      <c r="D29" s="338">
        <v>2014.44320156455</v>
      </c>
      <c r="E29" s="338">
        <v>0.53449068252499998</v>
      </c>
      <c r="F29" s="338">
        <v>1.0044079889949999</v>
      </c>
      <c r="G29" s="338">
        <v>19.320634447340002</v>
      </c>
      <c r="H29" s="338">
        <v>9.6405477702920006</v>
      </c>
      <c r="I29" s="338">
        <v>2018.61490129498</v>
      </c>
      <c r="J29" s="338">
        <v>25.109251318203</v>
      </c>
      <c r="K29" s="338">
        <v>466.40419193668498</v>
      </c>
      <c r="L29" s="338">
        <v>54.152212579286001</v>
      </c>
      <c r="M29" s="338">
        <v>11.265064811432</v>
      </c>
      <c r="N29" s="338">
        <v>2.1234700413305498</v>
      </c>
      <c r="O29" s="338">
        <v>2.6840284121039999</v>
      </c>
      <c r="P29" s="338">
        <v>46.158174036238002</v>
      </c>
    </row>
    <row r="30" spans="1:16" s="283" customFormat="1" ht="14.5" hidden="1" customHeight="1" x14ac:dyDescent="0.2">
      <c r="A30" s="47" t="s">
        <v>12</v>
      </c>
      <c r="B30" s="338">
        <v>8334.3440584769105</v>
      </c>
      <c r="C30" s="338">
        <v>4669.7228045830298</v>
      </c>
      <c r="D30" s="338">
        <v>2014.44320156455</v>
      </c>
      <c r="E30" s="338">
        <v>0.53449068252499998</v>
      </c>
      <c r="F30" s="338">
        <v>1.0044079889949999</v>
      </c>
      <c r="G30" s="338">
        <v>19.320634447340002</v>
      </c>
      <c r="H30" s="338">
        <v>9.6405477702920006</v>
      </c>
      <c r="I30" s="338">
        <v>2018.61490129498</v>
      </c>
      <c r="J30" s="338">
        <v>25.109251318203</v>
      </c>
      <c r="K30" s="338">
        <v>466.40419193668498</v>
      </c>
      <c r="L30" s="338">
        <v>54.152212579286001</v>
      </c>
      <c r="M30" s="338">
        <v>11.265064811432</v>
      </c>
      <c r="N30" s="338">
        <v>2.1234700413305498</v>
      </c>
      <c r="O30" s="338">
        <v>2.6840284121039999</v>
      </c>
      <c r="P30" s="338">
        <v>46.158174036238002</v>
      </c>
    </row>
    <row r="31" spans="1:16" ht="13.5" customHeight="1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s="283" customFormat="1" ht="13.5" customHeight="1" x14ac:dyDescent="0.2">
      <c r="A32" s="191" t="s">
        <v>483</v>
      </c>
      <c r="B32" s="139">
        <v>9043.3694549445099</v>
      </c>
      <c r="C32" s="139">
        <v>5184.0057938944801</v>
      </c>
      <c r="D32" s="139">
        <v>2216.0136301369198</v>
      </c>
      <c r="E32" s="139">
        <v>0.55584888236600005</v>
      </c>
      <c r="F32" s="139">
        <v>1.0619170748370002</v>
      </c>
      <c r="G32" s="139">
        <v>19.751902467512998</v>
      </c>
      <c r="H32" s="139">
        <v>9.5591974640420005</v>
      </c>
      <c r="I32" s="139">
        <v>2044.4704231128401</v>
      </c>
      <c r="J32" s="139">
        <v>23.148022348836001</v>
      </c>
      <c r="K32" s="139">
        <v>459.481809985442</v>
      </c>
      <c r="L32" s="139">
        <v>53.058187691279997</v>
      </c>
      <c r="M32" s="139">
        <v>11.208190414463999</v>
      </c>
      <c r="N32" s="139">
        <v>2.1175108603522799</v>
      </c>
      <c r="O32" s="139">
        <v>2.7775308191389998</v>
      </c>
      <c r="P32" s="139">
        <v>43.156217071637997</v>
      </c>
    </row>
    <row r="33" spans="1:16" s="283" customFormat="1" x14ac:dyDescent="0.2">
      <c r="A33" s="191" t="s">
        <v>484</v>
      </c>
      <c r="B33" s="139">
        <v>9402.5094713244598</v>
      </c>
      <c r="C33" s="139">
        <v>5126.5784289715402</v>
      </c>
      <c r="D33" s="139">
        <v>2201.47659509287</v>
      </c>
      <c r="E33" s="139">
        <v>0.54672680330000001</v>
      </c>
      <c r="F33" s="139">
        <v>1.0622918192619999</v>
      </c>
      <c r="G33" s="139">
        <v>19.668557536634999</v>
      </c>
      <c r="H33" s="139">
        <v>9.6764990303479994</v>
      </c>
      <c r="I33" s="139">
        <v>2060.2475012350901</v>
      </c>
      <c r="J33" s="139">
        <v>22.772028345612</v>
      </c>
      <c r="K33" s="139">
        <v>460.321050858972</v>
      </c>
      <c r="L33" s="139">
        <v>53.449279009116999</v>
      </c>
      <c r="M33" s="139">
        <v>10.941249139322</v>
      </c>
      <c r="N33" s="139">
        <v>2.11984325580391</v>
      </c>
      <c r="O33" s="139">
        <v>2.7793566857559999</v>
      </c>
      <c r="P33" s="139">
        <v>42.540600135805001</v>
      </c>
    </row>
    <row r="34" spans="1:16" s="283" customFormat="1" x14ac:dyDescent="0.2">
      <c r="A34" s="191" t="s">
        <v>485</v>
      </c>
      <c r="B34" s="139">
        <v>9449.7469996328491</v>
      </c>
      <c r="C34" s="139">
        <v>5227.22881127035</v>
      </c>
      <c r="D34" s="139">
        <v>2195.1813995062298</v>
      </c>
      <c r="E34" s="139">
        <v>0.54433588693900004</v>
      </c>
      <c r="F34" s="139">
        <v>1.0660455620710001</v>
      </c>
      <c r="G34" s="139">
        <v>19.873262204740001</v>
      </c>
      <c r="H34" s="139">
        <v>9.7788878192700004</v>
      </c>
      <c r="I34" s="139">
        <v>2069.54543997974</v>
      </c>
      <c r="J34" s="139">
        <v>21.868305934256998</v>
      </c>
      <c r="K34" s="139">
        <v>471.24122436040398</v>
      </c>
      <c r="L34" s="139">
        <v>52.918464432611998</v>
      </c>
      <c r="M34" s="139">
        <v>10.747432170423</v>
      </c>
      <c r="N34" s="139">
        <v>2.1304725051397204</v>
      </c>
      <c r="O34" s="139">
        <v>2.8163620882539999</v>
      </c>
      <c r="P34" s="139">
        <v>41.195398619038002</v>
      </c>
    </row>
    <row r="35" spans="1:16" s="283" customFormat="1" hidden="1" x14ac:dyDescent="0.2">
      <c r="A35" s="191" t="e">
        <v>#N/A</v>
      </c>
      <c r="B35" s="139">
        <v>8334.3440584769105</v>
      </c>
      <c r="C35" s="139">
        <v>4669.7228045830298</v>
      </c>
      <c r="D35" s="139">
        <v>2014.44320156455</v>
      </c>
      <c r="E35" s="139">
        <v>0.53455341726100003</v>
      </c>
      <c r="F35" s="139">
        <v>1.0044079889949999</v>
      </c>
      <c r="G35" s="139">
        <v>19.320634447340002</v>
      </c>
      <c r="H35" s="139">
        <v>9.6405477702920006</v>
      </c>
      <c r="I35" s="139">
        <v>2018.61490129498</v>
      </c>
      <c r="J35" s="139">
        <v>25.109251318203</v>
      </c>
      <c r="K35" s="139">
        <v>466.40419193668498</v>
      </c>
      <c r="L35" s="139">
        <v>54.152212579286001</v>
      </c>
      <c r="M35" s="139">
        <v>11.265064811432</v>
      </c>
      <c r="N35" s="139">
        <v>2.1234700413305498</v>
      </c>
      <c r="O35" s="139">
        <v>2.6840284121039999</v>
      </c>
      <c r="P35" s="139">
        <v>46.158174036238002</v>
      </c>
    </row>
    <row r="36" spans="1:16" s="283" customFormat="1" ht="14.5" hidden="1" customHeight="1" x14ac:dyDescent="0.2">
      <c r="A36" s="191" t="e">
        <v>#N/A</v>
      </c>
      <c r="B36" s="139">
        <v>8334.3440584769105</v>
      </c>
      <c r="C36" s="139">
        <v>4669.7228045830298</v>
      </c>
      <c r="D36" s="139">
        <v>2014.44320156455</v>
      </c>
      <c r="E36" s="139">
        <v>0.53455341726100003</v>
      </c>
      <c r="F36" s="139">
        <v>1.0044079889949999</v>
      </c>
      <c r="G36" s="139">
        <v>19.320634447340002</v>
      </c>
      <c r="H36" s="139">
        <v>9.6405477702920006</v>
      </c>
      <c r="I36" s="139">
        <v>2018.61490129498</v>
      </c>
      <c r="J36" s="139">
        <v>25.109251318203</v>
      </c>
      <c r="K36" s="139">
        <v>466.40419193668498</v>
      </c>
      <c r="L36" s="139">
        <v>54.152212579286001</v>
      </c>
      <c r="M36" s="139">
        <v>11.265064811432</v>
      </c>
      <c r="N36" s="139">
        <v>2.1234700413305498</v>
      </c>
      <c r="O36" s="139">
        <v>2.6840284121039999</v>
      </c>
      <c r="P36" s="139">
        <v>46.158174036238002</v>
      </c>
    </row>
    <row r="37" spans="1:16" ht="12.75" customHeight="1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s="283" customFormat="1" ht="14" customHeight="1" x14ac:dyDescent="0.2">
      <c r="A38" s="140" t="s">
        <v>486</v>
      </c>
      <c r="B38" s="139">
        <v>9438.6697925890494</v>
      </c>
      <c r="C38" s="139">
        <v>5144.3405078704</v>
      </c>
      <c r="D38" s="139">
        <v>2204.3293541410699</v>
      </c>
      <c r="E38" s="139">
        <v>0.54573047046000001</v>
      </c>
      <c r="F38" s="139">
        <v>1.0589724522530002</v>
      </c>
      <c r="G38" s="139">
        <v>19.668557536634999</v>
      </c>
      <c r="H38" s="139">
        <v>9.6764990303479994</v>
      </c>
      <c r="I38" s="139">
        <v>2044.61623322478</v>
      </c>
      <c r="J38" s="139">
        <v>22.88926173366</v>
      </c>
      <c r="K38" s="139">
        <v>463.52015936196898</v>
      </c>
      <c r="L38" s="139">
        <v>52.535126668224997</v>
      </c>
      <c r="M38" s="139">
        <v>10.926109796737</v>
      </c>
      <c r="N38" s="139">
        <v>2.12937227948817</v>
      </c>
      <c r="O38" s="139">
        <v>2.7984149895149999</v>
      </c>
      <c r="P38" s="139">
        <v>42.884495312959999</v>
      </c>
    </row>
    <row r="39" spans="1:16" s="283" customFormat="1" ht="14.25" customHeight="1" x14ac:dyDescent="0.2">
      <c r="A39" s="140" t="s">
        <v>487</v>
      </c>
      <c r="B39" s="139">
        <v>9390.6718009964297</v>
      </c>
      <c r="C39" s="139">
        <v>5135.4168159108904</v>
      </c>
      <c r="D39" s="139">
        <v>2215.0650854195601</v>
      </c>
      <c r="E39" s="139">
        <v>0.53688359320899992</v>
      </c>
      <c r="F39" s="139">
        <v>1.054353094111</v>
      </c>
      <c r="G39" s="139">
        <v>19.607747205390002</v>
      </c>
      <c r="H39" s="139">
        <v>9.6916536307530006</v>
      </c>
      <c r="I39" s="139">
        <v>2042.5317065782399</v>
      </c>
      <c r="J39" s="139">
        <v>22.88926173366</v>
      </c>
      <c r="K39" s="139">
        <v>459.53567752501402</v>
      </c>
      <c r="L39" s="139">
        <v>52.209514317583</v>
      </c>
      <c r="M39" s="139">
        <v>11.095462422688</v>
      </c>
      <c r="N39" s="139">
        <v>2.1293720811749401</v>
      </c>
      <c r="O39" s="139">
        <v>2.7984149895149999</v>
      </c>
      <c r="P39" s="139">
        <v>42.677835500195002</v>
      </c>
    </row>
    <row r="40" spans="1:16" s="283" customFormat="1" ht="14.25" customHeight="1" x14ac:dyDescent="0.2">
      <c r="A40" s="140" t="s">
        <v>488</v>
      </c>
      <c r="B40" s="139">
        <v>9448.0059751557892</v>
      </c>
      <c r="C40" s="139">
        <v>5209.0203650653702</v>
      </c>
      <c r="D40" s="139">
        <v>2206.5488398488301</v>
      </c>
      <c r="E40" s="139">
        <v>0.54141582718300008</v>
      </c>
      <c r="F40" s="139">
        <v>1.054353094111</v>
      </c>
      <c r="G40" s="139">
        <v>19.697590002616</v>
      </c>
      <c r="H40" s="139">
        <v>9.7462778811039996</v>
      </c>
      <c r="I40" s="139">
        <v>2062.0328355851002</v>
      </c>
      <c r="J40" s="139">
        <v>22.374574736646</v>
      </c>
      <c r="K40" s="139">
        <v>463.38960992181399</v>
      </c>
      <c r="L40" s="139">
        <v>52.502703482154999</v>
      </c>
      <c r="M40" s="139">
        <v>11.148143288329001</v>
      </c>
      <c r="N40" s="139">
        <v>2.1244102033911503</v>
      </c>
      <c r="O40" s="139">
        <v>2.8119409929170001</v>
      </c>
      <c r="P40" s="139">
        <v>42.667260914609002</v>
      </c>
    </row>
    <row r="41" spans="1:16" s="283" customFormat="1" ht="13.5" customHeight="1" x14ac:dyDescent="0.2">
      <c r="A41" s="140" t="s">
        <v>489</v>
      </c>
      <c r="B41" s="139">
        <v>9506.9119679312207</v>
      </c>
      <c r="C41" s="139">
        <v>5260.1857278889202</v>
      </c>
      <c r="D41" s="139">
        <v>2208.7483712030698</v>
      </c>
      <c r="E41" s="139">
        <v>0.54221184569900005</v>
      </c>
      <c r="F41" s="139">
        <v>1.063147743504</v>
      </c>
      <c r="G41" s="139">
        <v>19.753731671274998</v>
      </c>
      <c r="H41" s="139">
        <v>9.8777557361730004</v>
      </c>
      <c r="I41" s="139">
        <v>2062.3345928482599</v>
      </c>
      <c r="J41" s="139">
        <v>22.247723595074</v>
      </c>
      <c r="K41" s="139">
        <v>468.76685747302002</v>
      </c>
      <c r="L41" s="139">
        <v>52.982304361859001</v>
      </c>
      <c r="M41" s="139">
        <v>11.036533601824001</v>
      </c>
      <c r="N41" s="139">
        <v>2.1313404519654702</v>
      </c>
      <c r="O41" s="139">
        <v>2.8145603621399999</v>
      </c>
      <c r="P41" s="139">
        <v>42.098329888934998</v>
      </c>
    </row>
    <row r="42" spans="1:16" s="283" customFormat="1" ht="14.25" customHeight="1" x14ac:dyDescent="0.2">
      <c r="A42" s="140" t="s">
        <v>490</v>
      </c>
      <c r="B42" s="139">
        <v>9449.7469996328491</v>
      </c>
      <c r="C42" s="139">
        <v>5227.22881127035</v>
      </c>
      <c r="D42" s="139">
        <v>2195.1813995062298</v>
      </c>
      <c r="E42" s="139">
        <v>0.54433588693900004</v>
      </c>
      <c r="F42" s="139">
        <v>1.0660455620710001</v>
      </c>
      <c r="G42" s="139">
        <v>19.873262204740001</v>
      </c>
      <c r="H42" s="139">
        <v>9.7788878192700004</v>
      </c>
      <c r="I42" s="139">
        <v>2069.54543997974</v>
      </c>
      <c r="J42" s="139">
        <v>21.868305934256998</v>
      </c>
      <c r="K42" s="139">
        <v>471.24122436040398</v>
      </c>
      <c r="L42" s="139">
        <v>52.918464432611998</v>
      </c>
      <c r="M42" s="139">
        <v>10.747432170423</v>
      </c>
      <c r="N42" s="139">
        <v>2.1304725051397204</v>
      </c>
      <c r="O42" s="139">
        <v>2.8163620882539999</v>
      </c>
      <c r="P42" s="139">
        <v>41.195398619038002</v>
      </c>
    </row>
    <row r="43" spans="1:16" ht="14.25" customHeight="1" x14ac:dyDescent="0.2">
      <c r="A43" s="392"/>
      <c r="B43" s="139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 x14ac:dyDescent="0.2">
      <c r="A44" s="392" t="s">
        <v>373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 x14ac:dyDescent="0.2">
      <c r="A45" s="392" t="s">
        <v>374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 x14ac:dyDescent="0.2">
      <c r="A46" s="392" t="s">
        <v>372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 x14ac:dyDescent="0.2">
      <c r="A47" s="392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 x14ac:dyDescent="0.2">
      <c r="A48" s="392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4.25" customHeight="1" x14ac:dyDescent="0.2">
      <c r="A49" s="392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7.5" customHeight="1" x14ac:dyDescent="0.2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</row>
    <row r="51" spans="1:16" ht="11.25" customHeight="1" x14ac:dyDescent="0.2">
      <c r="A51" s="275"/>
      <c r="B51" s="275"/>
      <c r="C51" s="275"/>
      <c r="D51" s="275"/>
      <c r="E51" s="275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288" t="s">
        <v>197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57A18B8-055D-42C6-8F81-7A57C389882C}"/>
</file>

<file path=customXml/itemProps2.xml><?xml version="1.0" encoding="utf-8"?>
<ds:datastoreItem xmlns:ds="http://schemas.openxmlformats.org/officeDocument/2006/customXml" ds:itemID="{58349EE8-A224-42EF-9A10-2EB2B1F1A058}"/>
</file>

<file path=customXml/itemProps3.xml><?xml version="1.0" encoding="utf-8"?>
<ds:datastoreItem xmlns:ds="http://schemas.openxmlformats.org/officeDocument/2006/customXml" ds:itemID="{1CB67500-70C6-4D2D-8A25-E8D497F667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Microsoft Office User</cp:lastModifiedBy>
  <cp:lastPrinted>2022-04-21T04:11:26Z</cp:lastPrinted>
  <dcterms:created xsi:type="dcterms:W3CDTF">2014-09-22T03:44:10Z</dcterms:created>
  <dcterms:modified xsi:type="dcterms:W3CDTF">2022-05-23T08:36:34Z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