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A\DSIM\Laporan Statistik PM\Laporan Mingguan\2022\April\"/>
    </mc:Choice>
  </mc:AlternateContent>
  <xr:revisionPtr revIDLastSave="0" documentId="13_ncr:1_{96F76C8D-A027-4AEB-AD9F-4A9EF1891708}" xr6:coauthVersionLast="47" xr6:coauthVersionMax="47" xr10:uidLastSave="{00000000-0000-0000-0000-000000000000}"/>
  <bookViews>
    <workbookView xWindow="-110" yWindow="-110" windowWidth="19420" windowHeight="10420" tabRatio="763" activeTab="1" xr2:uid="{00000000-000D-0000-FFFF-FFFF00000000}"/>
  </bookViews>
  <sheets>
    <sheet name="Cover" sheetId="1" r:id="rId1"/>
    <sheet name="Summary" sheetId="2" r:id="rId2"/>
    <sheet name="Daftar Isi" sheetId="3" r:id="rId3"/>
    <sheet name="Hal 2" sheetId="5" r:id="rId4"/>
    <sheet name="Hal 1" sheetId="4" r:id="rId5"/>
    <sheet name="Hal 3" sheetId="6" r:id="rId6"/>
    <sheet name="Hal 4" sheetId="7" r:id="rId7"/>
    <sheet name="Hal 5" sheetId="8" r:id="rId8"/>
    <sheet name="Hal 6" sheetId="9" r:id="rId9"/>
    <sheet name="Hal 7" sheetId="10" r:id="rId10"/>
    <sheet name="Hal 8" sheetId="11" r:id="rId11"/>
    <sheet name="Hal 9" sheetId="12" r:id="rId12"/>
    <sheet name="Hal 10" sheetId="13" r:id="rId13"/>
    <sheet name="Hal 11" sheetId="14" r:id="rId14"/>
    <sheet name="Hal 12" sheetId="15" r:id="rId15"/>
    <sheet name="Hal 13" sheetId="16" r:id="rId16"/>
    <sheet name="Hal 14" sheetId="17" r:id="rId17"/>
    <sheet name="Hal 15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OFFSET([0]!tgl_rp,0,1)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bx_index">OFFSET('[1]udah copas spesial'!$AO$4,0,0,COUNTA('[1]udah copas spesial'!$AO$4:'[1]udah copas spesial'!$AO$10000),1)</definedName>
    <definedName name="nab_rp">OFFSET([0]!tgl_NAB,0,2)</definedName>
    <definedName name="net_redempt">OFFSET([0]!tgl_NAB,0,3)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OFFSET([1]NAB!$A$2,COUNTA([1]NAB!$A:$A)-1,0,-MIN([0]!Length,COUNTA([1]NAB!$A:$A)-1),1)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OFFSET([1]NAB!$A$2,COUNTA([1]NAB!$A:$A)-1,0,-MIN(Length,COUNTA([1]NAB!$A:$A)-1),1)</definedName>
    <definedName name="NHFJHJRHER" localSheetId="7">OFFSET([1]NAB!$A$2,COUNTA([1]NAB!$A:$A)-1,0,-MIN(Hal [2]!Length,COUNTA([1]NAB!$A:$A)-1),1)</definedName>
    <definedName name="NHFJHJRHER" localSheetId="8">OFFSET([1]NAB!$A$2,COUNTA([1]NAB!$A:$A)-1,0,-MIN(Hal [3]!Length,COUNTA([1]NAB!$A:$A)-1),1)</definedName>
    <definedName name="NHFJHJRHER" localSheetId="9">OFFSET([1]NAB!$A$2,COUNTA([1]NAB!$A:$A)-1,0,-MIN(Hal [4]!Length,COUNTA([1]NAB!$A:$A)-1),1)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Cover!$A$1:$J$49</definedName>
    <definedName name="_xlnm.Print_Area" localSheetId="4">'Hal 1'!$A$1:$K$58</definedName>
    <definedName name="_xlnm.Print_Area" localSheetId="12">'Hal 10'!$A$1:$G$67</definedName>
    <definedName name="_xlnm.Print_Area" localSheetId="13">'Hal 11'!$A$1:$K$67</definedName>
    <definedName name="_xlnm.Print_Area" localSheetId="16">'Hal 14'!$A$1:$O$144</definedName>
    <definedName name="_xlnm.Print_Area" localSheetId="17">'Hal 15'!$A$1:$O$118</definedName>
    <definedName name="_xlnm.Print_Area" localSheetId="3">'Hal 2'!$A$1:$K$58</definedName>
    <definedName name="_xlnm.Print_Area" localSheetId="5">'Hal 3'!$A$1:$L$58</definedName>
    <definedName name="_xlnm.Print_Area" localSheetId="6">'Hal 4'!$A$1:$J$60</definedName>
    <definedName name="_xlnm.Print_Area" localSheetId="7">'Hal 5'!$B$1:$Q$38</definedName>
    <definedName name="_xlnm.Print_Area" localSheetId="8">'Hal 6'!$A$1:$P$38</definedName>
    <definedName name="_xlnm.Print_Area" localSheetId="9">'Hal 7'!$A$1:$J$38</definedName>
    <definedName name="_xlnm.Print_Area" localSheetId="10">'Hal 8'!$A$1:$J$70</definedName>
    <definedName name="_xlnm.Print_Area" localSheetId="11">'Hal 9'!$A$1:$I$67</definedName>
    <definedName name="_xlnm.Print_Area" localSheetId="1">Summary!$A$1:$I$60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OFFSET([0]!tgl_rp,0,2)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OFFSET([1]NAB!$A$2,COUNTA([1]NAB!$A:$A)-1,0,-MIN([0]!Length,COUNTA([1]NAB!$A:$A)-1),1)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OFFSET([1]NAB!$A$2,COUNTA([1]NAB!$A:$A)-1,0,-MIN(Length,COUNTA([1]NAB!$A:$A)-1),1)</definedName>
    <definedName name="tgl_NAB" localSheetId="7">OFFSET([1]NAB!$A$2,COUNTA([1]NAB!$A:$A)-1,0,-MIN(Hal [2]!Length,COUNTA([1]NAB!$A:$A)-1),1)</definedName>
    <definedName name="tgl_NAB" localSheetId="8">OFFSET([1]NAB!$A$2,COUNTA([1]NAB!$A:$A)-1,0,-MIN(Hal [3]!Length,COUNTA([1]NAB!$A:$A)-1),1)</definedName>
    <definedName name="tgl_NAB" localSheetId="9">OFFSET([1]NAB!$A$2,COUNTA([1]NAB!$A:$A)-1,0,-MIN(Hal [4]!Length,COUNTA([1]NAB!$A:$A)-1),1)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OFFSET([1]Rp!$G$2,COUNTA([1]Rp!$G:$G)-1,0,-MIN([0]!Length,COUNTA([1]Rp!$G:$G)-1),1)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OFFSET([1]Rp!$G$2,COUNTA([1]Rp!$G:$G)-1,0,-MIN(Length,COUNTA([1]Rp!$G:$G)-1),1)</definedName>
    <definedName name="tgl_rp" localSheetId="7">OFFSET([1]Rp!$G$2,COUNTA([1]Rp!$G:$G)-1,0,-MIN(Hal [2]!Length,COUNTA([1]Rp!$G:$G)-1),1)</definedName>
    <definedName name="tgl_rp" localSheetId="8">OFFSET([1]Rp!$G$2,COUNTA([1]Rp!$G:$G)-1,0,-MIN(Hal [3]!Length,COUNTA([1]Rp!$G:$G)-1),1)</definedName>
    <definedName name="tgl_rp" localSheetId="9">OFFSET([1]Rp!$G$2,COUNTA([1]Rp!$G:$G)-1,0,-MIN(Hal [4]!Length,COUNTA([1]Rp!$G:$G)-1),1)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OFFSET(#REF!,COUNTA(#REF!)-1,0,-MIN([0]!Length,COUNTA(#REF!)-1),1)</definedName>
    <definedName name="tgl_trans_asing" localSheetId="16">OFFSET(#REF!,COUNTA(#REF!)-1,0,-MIN([0]!Length,COUNTA(#REF!)-1),1)</definedName>
    <definedName name="tgl_trans_asing" localSheetId="17">OFFSET(#REF!,COUNTA(#REF!)-1,0,-MIN(Length,COUNTA(#REF!)-1),1)</definedName>
    <definedName name="tgl_trans_asing" localSheetId="7">OFFSET(#REF!,COUNTA(#REF!)-1,0,-MIN(Hal [2]!Length,COUNTA(#REF!)-1),1)</definedName>
    <definedName name="tgl_trans_asing" localSheetId="8">OFFSET(#REF!,COUNTA(#REF!)-1,0,-MIN(Hal [3]!Length,COUNTA(#REF!)-1),1)</definedName>
    <definedName name="tgl_trans_asing" localSheetId="9">OFFSET(#REF!,COUNTA(#REF!)-1,0,-MIN(Hal [4]!Length,COUNTA(#REF!)-1),1)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2" l="1"/>
</calcChain>
</file>

<file path=xl/sharedStrings.xml><?xml version="1.0" encoding="utf-8"?>
<sst xmlns="http://schemas.openxmlformats.org/spreadsheetml/2006/main" count="951" uniqueCount="496">
  <si>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</si>
  <si>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</si>
  <si>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</si>
  <si>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</si>
  <si>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</si>
  <si>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</si>
  <si>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</si>
  <si>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</si>
  <si>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</si>
  <si>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</si>
  <si>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</si>
  <si>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</si>
  <si>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</si>
  <si>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</si>
  <si>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</si>
  <si>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</si>
  <si>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</si>
  <si>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</si>
  <si>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</si>
  <si>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</si>
  <si>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</si>
  <si>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</si>
  <si>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</si>
  <si>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</si>
  <si>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</si>
  <si>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</si>
  <si>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</si>
  <si>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</si>
  <si>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</si>
  <si>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</si>
  <si>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</si>
  <si>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</si>
  <si>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</si>
  <si>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</si>
  <si>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</si>
  <si>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</si>
  <si>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</si>
  <si>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</si>
  <si>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</si>
  <si>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</si>
  <si>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</si>
  <si>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</si>
  <si>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</si>
  <si>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</si>
  <si>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</si>
  <si>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</si>
  <si>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</si>
  <si>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</si>
  <si>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</si>
  <si>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</si>
  <si>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</si>
  <si>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</si>
  <si>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</si>
  <si>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</si>
  <si>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</si>
  <si>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</si>
  <si>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</si>
  <si>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</si>
  <si>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</si>
  <si>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</si>
  <si>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</si>
  <si>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</si>
  <si>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</si>
  <si>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</si>
  <si>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</si>
  <si>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</si>
  <si>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</si>
  <si>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</si>
  <si>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</si>
  <si>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</si>
  <si>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</si>
  <si>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</si>
  <si>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</si>
  <si>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</si>
  <si>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</si>
  <si>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</si>
  <si>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</si>
  <si>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</si>
  <si>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</si>
  <si>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</si>
  <si>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</si>
  <si>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</si>
  <si>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</si>
  <si>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</si>
  <si>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</si>
  <si>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</si>
  <si>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</si>
  <si>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</si>
  <si>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</si>
  <si>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</si>
  <si>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</si>
  <si>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</si>
  <si>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</si>
  <si>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</si>
  <si>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</si>
  <si>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</si>
  <si>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</si>
  <si>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</si>
  <si>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</si>
  <si>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</si>
  <si>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</si>
  <si>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</si>
  <si>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</si>
  <si>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</si>
  <si>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</si>
  <si>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</si>
  <si>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</si>
  <si>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</si>
  <si>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</si>
  <si>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</si>
  <si>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</si>
  <si>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</si>
  <si>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</si>
  <si>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</si>
  <si>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</si>
  <si>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</si>
  <si>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</si>
  <si>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</si>
  <si>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</si>
  <si>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</si>
  <si>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</si>
  <si>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</si>
  <si>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</si>
  <si>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</si>
  <si>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</si>
  <si>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</si>
  <si>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</si>
  <si>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</si>
  <si>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</si>
  <si>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</si>
  <si>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</si>
  <si>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</si>
  <si>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</si>
  <si>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</si>
  <si>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</si>
  <si>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</si>
  <si>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</si>
  <si>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</si>
  <si>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</si>
  <si>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</si>
  <si>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</si>
  <si>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</si>
  <si>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</si>
  <si>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</si>
  <si>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</si>
  <si>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</si>
  <si>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</si>
  <si>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</si>
  <si>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</si>
  <si>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</si>
  <si>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</si>
  <si>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</si>
  <si>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</si>
  <si>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</si>
  <si>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</si>
  <si>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</si>
  <si>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</si>
  <si>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</si>
  <si>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</si>
  <si>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</si>
  <si>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</si>
  <si>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</si>
  <si>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</si>
  <si>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</si>
  <si>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</si>
  <si>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</si>
  <si>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</si>
  <si>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</si>
  <si>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</si>
  <si>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</si>
  <si>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</si>
  <si>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</si>
  <si>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</si>
  <si>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</si>
  <si>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</si>
  <si>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</si>
  <si>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</si>
  <si>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</si>
  <si>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</si>
  <si>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</si>
  <si>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</si>
  <si>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</si>
  <si>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</si>
  <si>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</si>
  <si>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</si>
  <si>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</si>
  <si>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</si>
  <si>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</si>
  <si>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</si>
  <si>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</si>
  <si>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</si>
  <si>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</si>
  <si>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</si>
  <si>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</si>
  <si>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</si>
  <si>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</si>
  <si>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</si>
  <si>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</si>
  <si>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</si>
  <si>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</si>
  <si>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</si>
  <si>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</si>
  <si>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</si>
  <si>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</si>
  <si>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</si>
  <si>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</si>
  <si>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</si>
  <si>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</si>
  <si>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</si>
  <si>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</si>
  <si>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</si>
  <si>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</si>
  <si>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</si>
  <si>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</si>
  <si>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</si>
  <si>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</si>
  <si>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</si>
  <si>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</si>
  <si>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</si>
  <si>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</si>
  <si>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rgb="FF000000"/>
        <rFont val="Calibri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</si>
  <si>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</si>
  <si>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</si>
  <si>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</si>
  <si>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</si>
  <si>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</si>
  <si>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</si>
  <si>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</si>
  <si>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</si>
  <si>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</si>
  <si>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</si>
  <si>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</si>
  <si>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</si>
  <si>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</si>
  <si>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</si>
  <si>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</si>
  <si>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</si>
  <si>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</si>
  <si>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</si>
  <si>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</si>
  <si>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</si>
  <si>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</si>
  <si>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</si>
  <si>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</si>
  <si>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</si>
  <si>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</si>
  <si>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</rPr>
      <t>new listing</t>
    </r>
  </si>
  <si>
    <r>
      <t xml:space="preserve">   Perusahaan </t>
    </r>
    <r>
      <rPr>
        <i/>
        <sz val="8"/>
        <rFont val="Calibri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</si>
  <si>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</si>
  <si>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</si>
  <si>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</si>
  <si>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</si>
  <si>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</si>
  <si>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</si>
  <si>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</si>
  <si>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</si>
  <si>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</si>
  <si>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</si>
  <si>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</si>
  <si>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</si>
  <si>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</si>
  <si>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</si>
  <si>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</si>
  <si>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</si>
  <si>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</si>
  <si>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</si>
  <si>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</si>
  <si>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</si>
  <si>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</si>
  <si>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</si>
  <si>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</si>
  <si>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</si>
  <si>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</si>
  <si>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</si>
  <si>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</si>
  <si>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</si>
  <si>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</si>
  <si>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</si>
  <si>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</si>
  <si>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</si>
  <si>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</si>
  <si>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</si>
  <si>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</si>
  <si>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</si>
  <si>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</si>
  <si>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</si>
  <si>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</si>
  <si>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</si>
  <si>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</si>
  <si>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</si>
  <si>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</si>
  <si>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</si>
  <si>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</si>
  <si>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</si>
  <si>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</si>
  <si>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</si>
  <si>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</si>
  <si>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</si>
  <si>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</si>
  <si>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</si>
  <si>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</si>
  <si>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</si>
  <si>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</si>
  <si>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</si>
  <si>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</si>
  <si>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</si>
  <si>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</si>
  <si>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rgb="FFFFFFFF"/>
        <rFont val="Calibri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</si>
  <si>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</si>
  <si>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</si>
  <si>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</si>
  <si>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</rPr>
      <t xml:space="preserve"> Outstanding</t>
    </r>
    <r>
      <rPr>
        <b/>
        <sz val="8"/>
        <rFont val="Calibri"/>
      </rPr>
      <t xml:space="preserve"> (Rp Triliun)</t>
    </r>
  </si>
  <si>
    <r>
      <t xml:space="preserve">Total </t>
    </r>
    <r>
      <rPr>
        <b/>
        <i/>
        <sz val="8"/>
        <rFont val="Calibri"/>
      </rPr>
      <t>Outstanding</t>
    </r>
    <r>
      <rPr>
        <b/>
        <sz val="8"/>
        <rFont val="Calibri"/>
      </rPr>
      <t xml:space="preserve"> (USD Million)</t>
    </r>
  </si>
  <si>
    <r>
      <t xml:space="preserve">Perkembangan Rata-rata </t>
    </r>
    <r>
      <rPr>
        <i/>
        <sz val="10"/>
        <color rgb="FF000000"/>
        <rFont val="Calibri"/>
      </rPr>
      <t>Bid-Ask Spread</t>
    </r>
    <r>
      <rPr>
        <sz val="10"/>
        <color rgb="FF000000"/>
        <rFont val="Calibri"/>
      </rPr>
      <t xml:space="preserve"> dan Rasio </t>
    </r>
    <r>
      <rPr>
        <i/>
        <sz val="10"/>
        <color rgb="FF000000"/>
        <rFont val="Calibri"/>
      </rPr>
      <t>Turn Over</t>
    </r>
  </si>
  <si>
    <r>
      <rPr>
        <b/>
        <i/>
        <sz val="11"/>
        <color rgb="FFFFFFFF"/>
        <rFont val="Calibri"/>
      </rPr>
      <t>Subscription</t>
    </r>
    <r>
      <rPr>
        <b/>
        <sz val="11"/>
        <color rgb="FFFFFFFF"/>
        <rFont val="Calibri"/>
      </rPr>
      <t xml:space="preserve">
(Rp Miliar)</t>
    </r>
  </si>
  <si>
    <r>
      <rPr>
        <b/>
        <i/>
        <sz val="11"/>
        <color rgb="FFFFFFFF"/>
        <rFont val="Calibri"/>
      </rPr>
      <t>Redemption</t>
    </r>
    <r>
      <rPr>
        <b/>
        <sz val="11"/>
        <color rgb="FFFFFFFF"/>
        <rFont val="Calibri"/>
      </rPr>
      <t xml:space="preserve">
(Rp Miliar)</t>
    </r>
  </si>
  <si>
    <r>
      <t xml:space="preserve">PERKEMBANGAN RATA-RATA </t>
    </r>
    <r>
      <rPr>
        <b/>
        <i/>
        <sz val="11"/>
        <color rgb="FF000000"/>
        <rFont val="Calibri"/>
      </rPr>
      <t>BID-ASK SPREAD</t>
    </r>
    <r>
      <rPr>
        <b/>
        <sz val="11"/>
        <color rgb="FF000000"/>
        <rFont val="Calibri"/>
      </rPr>
      <t xml:space="preserve"> DAN RASIO </t>
    </r>
    <r>
      <rPr>
        <b/>
        <i/>
        <sz val="11"/>
        <color rgb="FF000000"/>
        <rFont val="Calibri"/>
      </rPr>
      <t>TURN OVER</t>
    </r>
  </si>
  <si>
    <r>
      <rPr>
        <b/>
        <i/>
        <sz val="10"/>
        <color rgb="FFFFFFFF"/>
        <rFont val="Calibri"/>
      </rPr>
      <t xml:space="preserve">Turn Over </t>
    </r>
    <r>
      <rPr>
        <b/>
        <sz val="10"/>
        <color rgb="FFFFFFFF"/>
        <rFont val="Calibri"/>
      </rPr>
      <t>Total</t>
    </r>
  </si>
  <si>
    <r>
      <rPr>
        <b/>
        <i/>
        <sz val="10"/>
        <color rgb="FFFFFFFF"/>
        <rFont val="Calibri"/>
      </rPr>
      <t xml:space="preserve">Turn Over </t>
    </r>
    <r>
      <rPr>
        <b/>
        <sz val="10"/>
        <color rgb="FFFFFFFF"/>
        <rFont val="Calibri"/>
      </rPr>
      <t>Reguler</t>
    </r>
  </si>
  <si>
    <r>
      <t xml:space="preserve">*** Semua papan dan pasar saham termasuk juga </t>
    </r>
    <r>
      <rPr>
        <i/>
        <sz val="8"/>
        <color rgb="FF000000"/>
        <rFont val="Calibri"/>
      </rPr>
      <t>Right</t>
    </r>
    <r>
      <rPr>
        <sz val="8"/>
        <color rgb="FF000000"/>
        <rFont val="Calibri"/>
      </rPr>
      <t xml:space="preserve">, </t>
    </r>
    <r>
      <rPr>
        <i/>
        <sz val="8"/>
        <color rgb="FF000000"/>
        <rFont val="Calibri"/>
      </rPr>
      <t>Warrant</t>
    </r>
    <r>
      <rPr>
        <sz val="8"/>
        <color rgb="FF000000"/>
        <rFont val="Calibri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</si>
  <si>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</si>
  <si>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</si>
  <si>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</si>
  <si>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rgb="FFFFFFFF"/>
        <rFont val="Calibri"/>
      </rPr>
      <t xml:space="preserve">Net </t>
    </r>
    <r>
      <rPr>
        <b/>
        <sz val="9"/>
        <color rgb="FFFFFFFF"/>
        <rFont val="Calibri"/>
      </rPr>
      <t>Beli Asing</t>
    </r>
  </si>
  <si>
    <r>
      <t xml:space="preserve">INDONESIA </t>
    </r>
    <r>
      <rPr>
        <b/>
        <i/>
        <sz val="9"/>
        <color rgb="FF000000"/>
        <rFont val="Bookman Old Style"/>
      </rPr>
      <t>BOND INDEXES</t>
    </r>
  </si>
  <si>
    <t xml:space="preserve">TOTAL </t>
  </si>
  <si>
    <t>Korporasi*</t>
  </si>
  <si>
    <r>
      <rPr>
        <b/>
        <i/>
        <sz val="9"/>
        <color rgb="FFFFFFFF"/>
        <rFont val="Calibri"/>
      </rPr>
      <t xml:space="preserve">Outstanding </t>
    </r>
    <r>
      <rPr>
        <b/>
        <sz val="9"/>
        <color rgb="FFFFFFFF"/>
        <rFont val="Calibri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</si>
  <si>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</si>
  <si>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</si>
  <si>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</si>
  <si>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</si>
  <si>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</si>
  <si>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</si>
  <si>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</si>
  <si>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</si>
  <si>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</si>
  <si>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</si>
  <si>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</si>
  <si>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</si>
  <si>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</si>
  <si>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</si>
  <si>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</si>
  <si>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</si>
  <si>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</si>
  <si>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</si>
  <si>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</si>
  <si>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</si>
  <si>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</si>
  <si>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rgb="FF000000"/>
        <rFont val="Calibri"/>
      </rPr>
      <t>Right Issue</t>
    </r>
    <r>
      <rPr>
        <b/>
        <sz val="11"/>
        <color rgb="FF000000"/>
        <rFont val="Calibri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</si>
  <si>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</si>
  <si>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</si>
  <si>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</si>
  <si>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</si>
  <si>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</si>
  <si>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</si>
  <si>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</si>
  <si>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</si>
  <si>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</si>
  <si>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</si>
  <si>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</si>
  <si>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</si>
  <si>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</si>
  <si>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</si>
  <si>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</si>
  <si>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</si>
  <si>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</si>
  <si>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</si>
  <si>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</si>
  <si>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</si>
  <si>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</si>
  <si>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</si>
  <si>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</si>
  <si>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</si>
  <si>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</si>
  <si>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</si>
  <si>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</si>
  <si>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</si>
  <si>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</si>
  <si>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</si>
  <si>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</si>
  <si>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</si>
  <si>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</si>
  <si>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</si>
  <si>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</si>
  <si>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</si>
  <si>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</si>
  <si>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</si>
  <si>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</si>
  <si>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</si>
  <si>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</si>
  <si>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</si>
  <si>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</si>
  <si>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</si>
  <si>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</si>
  <si>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</si>
  <si>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</si>
  <si>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</si>
  <si>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</si>
  <si>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</si>
  <si>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</si>
  <si>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</si>
  <si>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</si>
  <si>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</si>
  <si>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</si>
  <si>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</si>
  <si>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</si>
  <si>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</si>
  <si>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</si>
  <si>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</si>
  <si>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</si>
  <si>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</si>
  <si>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</si>
  <si>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</si>
  <si>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</si>
  <si>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</si>
  <si>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</si>
  <si>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</si>
  <si>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</si>
  <si>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</si>
  <si>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</si>
  <si>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</si>
  <si>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</si>
  <si>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</si>
  <si>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</si>
  <si>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</si>
  <si>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</si>
  <si>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</si>
  <si>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</si>
  <si>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</si>
  <si>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</si>
  <si>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</si>
  <si>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</si>
  <si>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</si>
  <si>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</si>
  <si>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</si>
  <si>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</si>
  <si>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</si>
  <si>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</si>
  <si>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</si>
  <si>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</si>
  <si>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</si>
  <si>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</si>
  <si>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</si>
  <si>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</si>
  <si>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</si>
  <si>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</si>
  <si>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</si>
  <si>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</si>
  <si>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</si>
  <si>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</si>
  <si>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</si>
  <si>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</si>
  <si>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</si>
  <si>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</si>
  <si>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</si>
  <si>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</si>
  <si>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</si>
  <si>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</si>
  <si>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</si>
  <si>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</si>
  <si>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</si>
  <si>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</si>
  <si>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</si>
  <si>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rgb="FF000000"/>
        <rFont val="Calibri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</si>
  <si>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</si>
  <si>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</si>
  <si>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</si>
  <si>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</si>
  <si>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</si>
  <si>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</si>
  <si>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</si>
  <si>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</si>
  <si>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PT Pembangunan Perumahan (Perseroan) Tbk.</t>
  </si>
  <si>
    <t>PUB Obligasi III tahap II</t>
  </si>
  <si>
    <t>PUB Sukuk Mudharabah I Tahap II</t>
  </si>
  <si>
    <t>** Kurs BI tanggal 28 April 2022 Rp 14,418.00</t>
  </si>
  <si>
    <t>* per tanggal 28 April 2022  terdapat PE yang memiliki izin PPE &amp; PEE, PPE &amp; MI, dan PPE &amp; PEE &amp; MI sebanyak 82</t>
  </si>
  <si>
    <t>**per tanggal 28 April 2022 terdapat PE yang memiliki izin PPE &amp; PEE dan PPE &amp; PEE &amp; MI sebanyak 81</t>
  </si>
  <si>
    <t>KOMPOSISI KEPEMILIKAN EFEK IDR YANG TERCATAT DI KSEI (28 April 2022)</t>
  </si>
  <si>
    <t>KOMPOSISI KEPEMILIKAN EFEK USD YANG TERCATAT DI KSEI (28 April 2022)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</si>
  <si>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</si>
  <si>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</si>
  <si>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</si>
  <si>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</si>
  <si>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</si>
  <si>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</si>
  <si>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</si>
  <si>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4 - 8 Apr</t>
  </si>
  <si>
    <t>11 - 14 Apr</t>
  </si>
  <si>
    <t>18 - 22 Apr</t>
  </si>
  <si>
    <t>25 - 28 Apr</t>
  </si>
  <si>
    <t>25 Apr</t>
  </si>
  <si>
    <t>26 Apr</t>
  </si>
  <si>
    <t>27 Apr</t>
  </si>
  <si>
    <t>28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</si>
</sst>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* #,##0.00_);_(* \(#,##0.00\);_(* &quot;-&quot;_);_(@_)"/>
    <numFmt numFmtId="167" formatCode="dd\-mmm\-yy"/>
    <numFmt numFmtId="168" formatCode="_(* #,##0.000_);_(* \(#,##0.000\);_(* &quot;-&quot;??_);_(@_)"/>
    <numFmt numFmtId="169" formatCode="[$-409]d\-mmm\-yy;@"/>
    <numFmt numFmtId="170" formatCode="_(* #,##0_);_(* \(#,##0\);_(* &quot;-&quot;??_);_(@_)"/>
    <numFmt numFmtId="171" formatCode="dd\-mmm"/>
    <numFmt numFmtId="172" formatCode="_(* #,##0.0000_);_(* \(#,##0.0000\);_(* &quot;-&quot;??_);_(@_)"/>
    <numFmt numFmtId="173" formatCode="dd/mm/yyyy"/>
    <numFmt numFmtId="174" formatCode="#,##0.00;[Red]#,##0.00"/>
  </numFmts>
  <fonts count="61" x14ac:knownFonts="1">
    <font>
      <sz val="11"/>
      <name val="Calibri"/>
    </font>
    <font>
      <sz val="11"/>
      <color rgb="FF000000"/>
      <name val="Calibri"/>
    </font>
    <font>
      <sz val="10"/>
      <color rgb="FF000000"/>
      <name val="Calibri"/>
    </font>
    <font>
      <sz val="11"/>
      <name val="Calibri"/>
    </font>
    <font>
      <sz val="10"/>
      <name val="Arial"/>
    </font>
    <font>
      <b/>
      <sz val="11"/>
      <color rgb="FF000000"/>
      <name val="Calibri"/>
    </font>
    <font>
      <b/>
      <sz val="48"/>
      <color rgb="FFFFFFFF"/>
      <name val="Calibri"/>
    </font>
    <font>
      <b/>
      <sz val="10"/>
      <color rgb="FF000000"/>
      <name val="Calibri"/>
    </font>
    <font>
      <b/>
      <i/>
      <sz val="11"/>
      <color rgb="FF000000"/>
      <name val="Calibri"/>
    </font>
    <font>
      <b/>
      <sz val="10"/>
      <color rgb="FFFFFFFF"/>
      <name val="Calibri"/>
    </font>
    <font>
      <sz val="11"/>
      <color rgb="FFFF0000"/>
      <name val="Calibri"/>
    </font>
    <font>
      <b/>
      <sz val="8"/>
      <name val="Calibri"/>
    </font>
    <font>
      <sz val="8"/>
      <name val="Calibri"/>
    </font>
    <font>
      <sz val="8"/>
      <color rgb="FFFF0000"/>
      <name val="Calibri"/>
    </font>
    <font>
      <b/>
      <sz val="8"/>
      <color rgb="FFFF0000"/>
      <name val="Calibri"/>
    </font>
    <font>
      <sz val="8"/>
      <color rgb="FF000000"/>
      <name val="Calibri"/>
    </font>
    <font>
      <sz val="7"/>
      <color rgb="FFFF0000"/>
      <name val="Calibri"/>
    </font>
    <font>
      <sz val="6"/>
      <color rgb="FF212529"/>
      <name val="Arial"/>
    </font>
    <font>
      <b/>
      <sz val="11"/>
      <color rgb="FFFFFFFF"/>
      <name val="Calibri"/>
    </font>
    <font>
      <sz val="11"/>
      <color rgb="FF3C3C3C"/>
      <name val="Segoe UI"/>
    </font>
    <font>
      <i/>
      <sz val="10"/>
      <color rgb="FF000000"/>
      <name val="Calibri"/>
    </font>
    <font>
      <b/>
      <sz val="11"/>
      <name val="Calibri"/>
    </font>
    <font>
      <b/>
      <sz val="9"/>
      <color rgb="FF000000"/>
      <name val="Bookman Old Style"/>
    </font>
    <font>
      <b/>
      <sz val="10"/>
      <color rgb="FFFFFFFF"/>
      <name val="Calibri"/>
    </font>
    <font>
      <b/>
      <sz val="9"/>
      <color rgb="FFFFFFFF"/>
      <name val="Calibri"/>
    </font>
    <font>
      <sz val="9"/>
      <color rgb="FF000000"/>
      <name val="Calibri"/>
    </font>
    <font>
      <b/>
      <i/>
      <sz val="11"/>
      <color rgb="FFFFFFFF"/>
      <name val="Calibri"/>
    </font>
    <font>
      <b/>
      <i/>
      <sz val="9"/>
      <color rgb="FFFFFFFF"/>
      <name val="Calibri"/>
    </font>
    <font>
      <i/>
      <sz val="8"/>
      <color rgb="FF000000"/>
      <name val="Calibri"/>
    </font>
    <font>
      <b/>
      <sz val="8"/>
      <color rgb="FFFFFFFF"/>
      <name val="Calibri"/>
    </font>
    <font>
      <sz val="6"/>
      <name val="Calibri"/>
    </font>
    <font>
      <b/>
      <i/>
      <sz val="10"/>
      <color rgb="FFFFFFFF"/>
      <name val="Calibri"/>
    </font>
    <font>
      <sz val="8"/>
      <color rgb="FFFFFFFF"/>
      <name val="Calibri"/>
    </font>
    <font>
      <sz val="11"/>
      <color rgb="FFFFFFFF"/>
      <name val="Calibri"/>
    </font>
    <font>
      <sz val="9"/>
      <name val="Calibri"/>
    </font>
    <font>
      <sz val="9"/>
      <color rgb="FFFFFFFF"/>
      <name val="Calibri"/>
    </font>
    <font>
      <sz val="10"/>
      <color rgb="FFFFFFFF"/>
      <name val="Calibri"/>
    </font>
    <font>
      <b/>
      <sz val="9"/>
      <color rgb="FF000000"/>
      <name val="Calibri"/>
    </font>
    <font>
      <sz val="9"/>
      <color rgb="FFFF0000"/>
      <name val="Calibri"/>
    </font>
    <font>
      <sz val="9"/>
      <color rgb="FF000000"/>
      <name val="Calibri"/>
    </font>
    <font>
      <sz val="9"/>
      <name val="Bookman Old Style"/>
    </font>
    <font>
      <sz val="9"/>
      <color rgb="FFFFFFFF"/>
      <name val="Bookman Old Style"/>
    </font>
    <font>
      <sz val="9"/>
      <color rgb="FF000000"/>
      <name val="Bookman Old Style"/>
    </font>
    <font>
      <b/>
      <i/>
      <sz val="9"/>
      <color rgb="FFFFFFFF"/>
      <name val="Calibri"/>
    </font>
    <font>
      <b/>
      <sz val="8"/>
      <color rgb="FF000000"/>
      <name val="Calibri"/>
    </font>
    <font>
      <sz val="8"/>
      <color rgb="FFDDD9C3"/>
      <name val="Calibri"/>
    </font>
    <font>
      <b/>
      <sz val="12"/>
      <color rgb="FF000000"/>
      <name val="Calibri"/>
    </font>
    <font>
      <sz val="10"/>
      <name val="Calibri"/>
    </font>
    <font>
      <sz val="10"/>
      <color rgb="FF00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0"/>
      <name val="Calibri"/>
    </font>
    <font>
      <sz val="11"/>
      <color rgb="FF000000"/>
      <name val="Calibri"/>
    </font>
    <font>
      <i/>
      <sz val="10"/>
      <name val="Calibri"/>
    </font>
    <font>
      <sz val="11"/>
      <color rgb="FF000000"/>
      <name val="Calibri"/>
    </font>
    <font>
      <b/>
      <i/>
      <sz val="10"/>
      <color rgb="FF000000"/>
      <name val="Calibri"/>
    </font>
    <font>
      <i/>
      <sz val="8"/>
      <name val="Calibri"/>
    </font>
    <font>
      <b/>
      <i/>
      <sz val="8"/>
      <name val="Calibri"/>
    </font>
    <font>
      <b/>
      <i/>
      <sz val="9"/>
      <color rgb="FF000000"/>
      <name val="Bookman Old Style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9637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rgb="FFA5A5A5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</borders>
  <cellStyleXfs count="5">
    <xf numFmtId="0" fontId="0" fillId="0" borderId="0">
      <alignment vertical="center"/>
    </xf>
    <xf numFmtId="164" fontId="4" fillId="0" borderId="0">
      <alignment vertical="top"/>
      <protection locked="0"/>
    </xf>
    <xf numFmtId="165" fontId="55" fillId="0" borderId="0">
      <alignment vertical="top"/>
      <protection locked="0"/>
    </xf>
    <xf numFmtId="164" fontId="4" fillId="0" borderId="0">
      <alignment vertical="top"/>
      <protection locked="0"/>
    </xf>
    <xf numFmtId="164" fontId="55" fillId="0" borderId="0">
      <alignment vertical="top"/>
      <protection locked="0"/>
    </xf>
  </cellStyleXfs>
  <cellXfs count="62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64" fontId="4" fillId="0" borderId="0" xfId="1" applyFont="1" applyFill="1" applyBorder="1" applyAlignment="1">
      <alignment vertical="top"/>
      <protection locked="0"/>
    </xf>
    <xf numFmtId="0" fontId="1" fillId="0" borderId="0" xfId="0" applyFont="1" applyFill="1" applyAlignment="1"/>
    <xf numFmtId="0" fontId="1" fillId="0" borderId="0" xfId="0" applyFont="1" applyFill="1" applyAlignment="1"/>
    <xf numFmtId="0" fontId="6" fillId="0" borderId="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" xfId="0" applyFont="1" applyFill="1" applyBorder="1">
      <alignment vertical="center"/>
    </xf>
    <xf numFmtId="164" fontId="4" fillId="0" borderId="0" xfId="1" applyFont="1" applyFill="1" applyBorder="1" applyAlignment="1">
      <alignment vertical="top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/>
    </xf>
    <xf numFmtId="0" fontId="1" fillId="2" borderId="0" xfId="0" applyFont="1" applyFill="1" applyAlignment="1"/>
    <xf numFmtId="164" fontId="4" fillId="0" borderId="0" xfId="1" applyFont="1" applyFill="1" applyBorder="1" applyAlignment="1">
      <alignment vertical="top"/>
      <protection locked="0"/>
    </xf>
    <xf numFmtId="165" fontId="1" fillId="0" borderId="0" xfId="2" applyFont="1" applyAlignment="1" applyProtection="1"/>
    <xf numFmtId="165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11" xfId="0" applyFont="1" applyBorder="1">
      <alignment vertical="center"/>
    </xf>
    <xf numFmtId="0" fontId="12" fillId="0" borderId="11" xfId="0" applyFont="1" applyFill="1" applyBorder="1" applyAlignment="1">
      <alignment horizontal="right" vertical="center"/>
    </xf>
    <xf numFmtId="166" fontId="12" fillId="0" borderId="14" xfId="2" applyNumberFormat="1" applyFont="1" applyFill="1" applyBorder="1" applyAlignment="1" applyProtection="1">
      <alignment horizontal="center" vertical="center"/>
    </xf>
    <xf numFmtId="166" fontId="12" fillId="0" borderId="0" xfId="3" applyNumberFormat="1" applyFont="1" applyFill="1" applyBorder="1" applyAlignment="1" applyProtection="1">
      <alignment horizontal="center" vertical="center"/>
    </xf>
    <xf numFmtId="165" fontId="12" fillId="0" borderId="14" xfId="2" applyNumberFormat="1" applyFont="1" applyFill="1" applyBorder="1" applyAlignment="1" applyProtection="1">
      <alignment horizontal="center" vertical="center"/>
    </xf>
    <xf numFmtId="41" fontId="12" fillId="0" borderId="0" xfId="3" applyNumberFormat="1" applyFont="1" applyFill="1" applyBorder="1" applyAlignment="1" applyProtection="1">
      <alignment horizontal="left" vertical="center"/>
    </xf>
    <xf numFmtId="41" fontId="12" fillId="0" borderId="0" xfId="3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166" fontId="12" fillId="0" borderId="14" xfId="2" applyNumberFormat="1" applyFont="1" applyBorder="1" applyAlignment="1" applyProtection="1">
      <alignment horizontal="center" vertical="center"/>
    </xf>
    <xf numFmtId="166" fontId="12" fillId="0" borderId="0" xfId="3" applyNumberFormat="1" applyFont="1" applyBorder="1" applyAlignment="1" applyProtection="1">
      <alignment horizontal="center" vertical="center"/>
    </xf>
    <xf numFmtId="164" fontId="4" fillId="0" borderId="0" xfId="1" applyFont="1" applyFill="1" applyBorder="1" applyAlignment="1">
      <alignment vertical="top"/>
      <protection locked="0"/>
    </xf>
    <xf numFmtId="0" fontId="14" fillId="0" borderId="1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1" fillId="0" borderId="14" xfId="0" applyFont="1" applyFill="1" applyBorder="1" applyAlignment="1"/>
    <xf numFmtId="0" fontId="1" fillId="0" borderId="0" xfId="0" applyFont="1" applyFill="1" applyBorder="1" applyAlignment="1"/>
    <xf numFmtId="166" fontId="12" fillId="0" borderId="14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4" fontId="4" fillId="0" borderId="0" xfId="1" applyFont="1" applyFill="1" applyBorder="1" applyAlignment="1">
      <alignment vertical="top"/>
      <protection locked="0"/>
    </xf>
    <xf numFmtId="165" fontId="12" fillId="0" borderId="14" xfId="2" applyNumberFormat="1" applyFont="1" applyBorder="1" applyAlignment="1" applyProtection="1">
      <alignment horizontal="center" vertical="center"/>
    </xf>
    <xf numFmtId="165" fontId="12" fillId="0" borderId="14" xfId="2" applyFont="1" applyFill="1" applyBorder="1" applyAlignment="1" applyProtection="1">
      <alignment horizontal="right" vertical="center"/>
    </xf>
    <xf numFmtId="41" fontId="12" fillId="0" borderId="0" xfId="3" applyNumberFormat="1" applyFont="1" applyBorder="1" applyAlignment="1" applyProtection="1">
      <alignment horizontal="center" vertical="center"/>
    </xf>
    <xf numFmtId="41" fontId="12" fillId="0" borderId="0" xfId="3" applyNumberFormat="1" applyFont="1" applyFill="1" applyBorder="1" applyAlignment="1" applyProtection="1">
      <alignment horizontal="right" vertical="center"/>
    </xf>
    <xf numFmtId="165" fontId="12" fillId="0" borderId="18" xfId="2" applyNumberFormat="1" applyFont="1" applyBorder="1" applyAlignment="1" applyProtection="1">
      <alignment horizontal="center" vertical="center"/>
    </xf>
    <xf numFmtId="165" fontId="12" fillId="0" borderId="18" xfId="2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>
      <alignment vertical="top"/>
      <protection locked="0"/>
    </xf>
    <xf numFmtId="0" fontId="12" fillId="0" borderId="0" xfId="0" applyFont="1" applyBorder="1" applyAlignment="1">
      <alignment horizontal="left" vertical="center"/>
    </xf>
    <xf numFmtId="165" fontId="12" fillId="0" borderId="0" xfId="2" applyNumberFormat="1" applyFont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12" fillId="0" borderId="0" xfId="0" applyFont="1" applyAlignment="1"/>
    <xf numFmtId="0" fontId="16" fillId="0" borderId="0" xfId="0" applyFont="1" applyAlignment="1"/>
    <xf numFmtId="4" fontId="13" fillId="0" borderId="0" xfId="0" applyNumberFormat="1" applyFont="1" applyBorder="1" applyAlignment="1"/>
    <xf numFmtId="0" fontId="17" fillId="4" borderId="0" xfId="0" applyFont="1" applyFill="1" applyAlignment="1">
      <alignment vertical="center" wrapText="1"/>
    </xf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Fill="1" applyAlignment="1"/>
    <xf numFmtId="0" fontId="12" fillId="0" borderId="0" xfId="0" applyFont="1" applyFill="1" applyAlignment="1"/>
    <xf numFmtId="164" fontId="4" fillId="0" borderId="0" xfId="1" applyFont="1" applyFill="1" applyBorder="1" applyAlignment="1">
      <alignment vertical="top"/>
      <protection locked="0"/>
    </xf>
    <xf numFmtId="0" fontId="3" fillId="5" borderId="0" xfId="0" applyFont="1" applyFill="1" applyAlignment="1"/>
    <xf numFmtId="0" fontId="1" fillId="6" borderId="0" xfId="0" applyFont="1" applyFill="1" applyAlignment="1"/>
    <xf numFmtId="0" fontId="18" fillId="7" borderId="0" xfId="0" applyFont="1" applyFill="1" applyAlignment="1"/>
    <xf numFmtId="0" fontId="9" fillId="7" borderId="0" xfId="0" applyFont="1" applyFill="1" applyAlignment="1">
      <alignment horizontal="right" vertical="center"/>
    </xf>
    <xf numFmtId="167" fontId="1" fillId="0" borderId="0" xfId="0" applyNumberFormat="1" applyFont="1" applyAlignment="1">
      <alignment horizontal="center"/>
    </xf>
    <xf numFmtId="0" fontId="19" fillId="0" borderId="0" xfId="0" applyFont="1" applyAlignment="1"/>
    <xf numFmtId="0" fontId="1" fillId="5" borderId="0" xfId="0" applyFont="1" applyFill="1" applyAlignment="1"/>
    <xf numFmtId="0" fontId="5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0" fillId="0" borderId="0" xfId="0" applyFont="1" applyAlignment="1"/>
    <xf numFmtId="0" fontId="2" fillId="0" borderId="0" xfId="0" applyFont="1" applyAlignment="1">
      <alignment horizontal="right"/>
    </xf>
    <xf numFmtId="164" fontId="4" fillId="0" borderId="0" xfId="1" applyFont="1" applyFill="1" applyBorder="1" applyAlignment="1">
      <alignment vertical="top"/>
      <protection locked="0"/>
    </xf>
    <xf numFmtId="0" fontId="9" fillId="7" borderId="0" xfId="0" applyFont="1" applyFill="1" applyAlignment="1">
      <alignment horizontal="right"/>
    </xf>
    <xf numFmtId="0" fontId="1" fillId="0" borderId="0" xfId="0" applyFont="1" applyAlignment="1"/>
    <xf numFmtId="0" fontId="1" fillId="5" borderId="0" xfId="0" applyFont="1" applyFill="1" applyAlignment="1"/>
    <xf numFmtId="0" fontId="1" fillId="0" borderId="19" xfId="0" applyFont="1" applyBorder="1" applyAlignment="1"/>
    <xf numFmtId="0" fontId="9" fillId="3" borderId="2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>
      <alignment horizontal="center"/>
    </xf>
    <xf numFmtId="168" fontId="15" fillId="0" borderId="0" xfId="4" applyNumberFormat="1" applyFont="1" applyFill="1" applyAlignment="1" applyProtection="1"/>
    <xf numFmtId="168" fontId="15" fillId="0" borderId="0" xfId="4" applyNumberFormat="1" applyFont="1" applyAlignment="1" applyProtection="1"/>
    <xf numFmtId="2" fontId="15" fillId="0" borderId="0" xfId="0" applyNumberFormat="1" applyFont="1" applyAlignment="1"/>
    <xf numFmtId="164" fontId="15" fillId="0" borderId="0" xfId="4" applyNumberFormat="1" applyFont="1" applyAlignment="1" applyProtection="1"/>
    <xf numFmtId="168" fontId="12" fillId="0" borderId="0" xfId="4" applyNumberFormat="1" applyFont="1" applyFill="1" applyAlignment="1" applyProtection="1"/>
    <xf numFmtId="168" fontId="12" fillId="0" borderId="0" xfId="4" applyNumberFormat="1" applyFont="1" applyAlignment="1" applyProtection="1"/>
    <xf numFmtId="2" fontId="12" fillId="0" borderId="0" xfId="0" applyNumberFormat="1" applyFont="1" applyAlignment="1"/>
    <xf numFmtId="164" fontId="12" fillId="0" borderId="0" xfId="4" applyNumberFormat="1" applyFont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12" fillId="0" borderId="0" xfId="0" applyFont="1" applyAlignment="1">
      <alignment horizontal="center"/>
    </xf>
    <xf numFmtId="2" fontId="12" fillId="0" borderId="0" xfId="0" applyNumberFormat="1" applyFont="1" applyFill="1" applyAlignment="1"/>
    <xf numFmtId="0" fontId="12" fillId="6" borderId="0" xfId="0" applyFont="1" applyFill="1" applyAlignment="1"/>
    <xf numFmtId="0" fontId="12" fillId="0" borderId="0" xfId="0" applyFont="1" applyAlignment="1">
      <alignment horizontal="left"/>
    </xf>
    <xf numFmtId="164" fontId="12" fillId="0" borderId="0" xfId="4" applyNumberFormat="1" applyFont="1" applyFill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/>
    <xf numFmtId="0" fontId="1" fillId="0" borderId="0" xfId="0" quotePrefix="1" applyFont="1" applyAlignment="1"/>
    <xf numFmtId="0" fontId="1" fillId="6" borderId="0" xfId="0" applyFont="1" applyFill="1" applyAlignment="1"/>
    <xf numFmtId="0" fontId="1" fillId="7" borderId="0" xfId="0" applyFont="1" applyFill="1" applyAlignment="1"/>
    <xf numFmtId="0" fontId="18" fillId="7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2" fillId="0" borderId="0" xfId="0" applyFont="1" applyAlignment="1"/>
    <xf numFmtId="0" fontId="24" fillId="3" borderId="21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164" fontId="15" fillId="0" borderId="0" xfId="4" applyFont="1" applyAlignment="1" applyProtection="1">
      <alignment horizontal="right"/>
    </xf>
    <xf numFmtId="164" fontId="15" fillId="0" borderId="0" xfId="4" applyNumberFormat="1" applyFont="1" applyAlignment="1" applyProtection="1">
      <alignment horizontal="right"/>
    </xf>
    <xf numFmtId="164" fontId="12" fillId="0" borderId="0" xfId="4" applyFont="1" applyAlignment="1" applyProtection="1">
      <alignment horizontal="right"/>
    </xf>
    <xf numFmtId="164" fontId="12" fillId="0" borderId="0" xfId="4" applyNumberFormat="1" applyFont="1" applyAlignment="1" applyProtection="1">
      <alignment horizontal="right"/>
    </xf>
    <xf numFmtId="164" fontId="12" fillId="6" borderId="0" xfId="0" applyNumberFormat="1" applyFont="1" applyFill="1" applyAlignment="1"/>
    <xf numFmtId="164" fontId="12" fillId="0" borderId="0" xfId="4" applyFont="1" applyFill="1" applyAlignment="1" applyProtection="1">
      <alignment horizontal="right"/>
    </xf>
    <xf numFmtId="164" fontId="12" fillId="0" borderId="0" xfId="4" applyNumberFormat="1" applyFont="1" applyFill="1" applyAlignment="1" applyProtection="1">
      <alignment horizontal="right"/>
    </xf>
    <xf numFmtId="0" fontId="25" fillId="0" borderId="0" xfId="0" applyFont="1" applyAlignment="1"/>
    <xf numFmtId="0" fontId="18" fillId="7" borderId="0" xfId="0" applyFont="1" applyFill="1" applyAlignment="1"/>
    <xf numFmtId="0" fontId="9" fillId="7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24" fillId="3" borderId="21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>
      <alignment horizontal="center"/>
    </xf>
    <xf numFmtId="164" fontId="4" fillId="0" borderId="0" xfId="1" applyFont="1" applyFill="1" applyBorder="1" applyAlignment="1">
      <alignment vertical="top"/>
      <protection locked="0"/>
    </xf>
    <xf numFmtId="0" fontId="12" fillId="0" borderId="0" xfId="0" applyFont="1" applyAlignment="1">
      <alignment horizontal="left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1" fillId="0" borderId="0" xfId="0" applyFont="1" applyAlignment="1"/>
    <xf numFmtId="0" fontId="5" fillId="0" borderId="0" xfId="0" applyFont="1" applyAlignment="1"/>
    <xf numFmtId="0" fontId="24" fillId="3" borderId="25" xfId="0" applyFont="1" applyFill="1" applyBorder="1" applyAlignment="1">
      <alignment horizontal="center" vertical="center"/>
    </xf>
    <xf numFmtId="169" fontId="24" fillId="3" borderId="21" xfId="0" quotePrefix="1" applyNumberFormat="1" applyFont="1" applyFill="1" applyBorder="1" applyAlignment="1">
      <alignment horizontal="center" vertical="center"/>
    </xf>
    <xf numFmtId="169" fontId="24" fillId="3" borderId="21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8" fontId="12" fillId="0" borderId="0" xfId="4" quotePrefix="1" applyNumberFormat="1" applyFont="1" applyAlignment="1" applyProtection="1"/>
    <xf numFmtId="2" fontId="12" fillId="0" borderId="0" xfId="4" applyNumberFormat="1" applyFont="1" applyAlignment="1" applyProtection="1">
      <alignment horizontal="right" indent="1"/>
    </xf>
    <xf numFmtId="0" fontId="28" fillId="0" borderId="0" xfId="0" applyFont="1" applyAlignment="1">
      <alignment horizontal="left"/>
    </xf>
    <xf numFmtId="168" fontId="12" fillId="0" borderId="0" xfId="4" applyNumberFormat="1" applyFont="1" applyAlignment="1" applyProtection="1">
      <alignment horizontal="center"/>
    </xf>
    <xf numFmtId="164" fontId="2" fillId="0" borderId="0" xfId="4" applyNumberFormat="1" applyFont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>
      <alignment horizontal="left"/>
    </xf>
    <xf numFmtId="164" fontId="4" fillId="0" borderId="0" xfId="1" applyFont="1" applyFill="1" applyBorder="1" applyAlignment="1">
      <alignment vertical="top"/>
      <protection locked="0"/>
    </xf>
    <xf numFmtId="0" fontId="24" fillId="3" borderId="1" xfId="0" applyFont="1" applyFill="1" applyBorder="1" applyAlignment="1">
      <alignment horizontal="center" vertical="center"/>
    </xf>
    <xf numFmtId="169" fontId="24" fillId="3" borderId="2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4" fontId="12" fillId="0" borderId="0" xfId="4" applyNumberFormat="1" applyFont="1" applyFill="1" applyBorder="1" applyAlignment="1" applyProtection="1"/>
    <xf numFmtId="0" fontId="28" fillId="0" borderId="0" xfId="0" applyFont="1" applyFill="1" applyBorder="1" applyAlignment="1">
      <alignment horizontal="left"/>
    </xf>
    <xf numFmtId="0" fontId="1" fillId="0" borderId="0" xfId="0" applyFont="1" applyAlignment="1"/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>
      <alignment horizontal="left"/>
    </xf>
    <xf numFmtId="170" fontId="12" fillId="0" borderId="0" xfId="4" applyNumberFormat="1" applyFont="1" applyBorder="1" applyAlignment="1" applyProtection="1">
      <alignment horizontal="center"/>
    </xf>
    <xf numFmtId="0" fontId="15" fillId="0" borderId="0" xfId="0" applyFont="1" applyAlignment="1">
      <alignment horizontal="left"/>
    </xf>
    <xf numFmtId="0" fontId="18" fillId="7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8" borderId="0" xfId="0" applyFont="1" applyFill="1" applyAlignment="1"/>
    <xf numFmtId="164" fontId="15" fillId="0" borderId="0" xfId="4" applyFont="1" applyAlignment="1" applyProtection="1"/>
    <xf numFmtId="164" fontId="12" fillId="0" borderId="0" xfId="4" applyFont="1" applyAlignment="1" applyProtection="1"/>
    <xf numFmtId="0" fontId="15" fillId="9" borderId="0" xfId="0" applyFont="1" applyFill="1" applyAlignment="1"/>
    <xf numFmtId="171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12" fillId="0" borderId="0" xfId="4" applyFont="1" applyFill="1" applyAlignment="1" applyProtection="1"/>
    <xf numFmtId="164" fontId="15" fillId="0" borderId="0" xfId="4" applyFont="1" applyFill="1" applyAlignment="1" applyProtection="1"/>
    <xf numFmtId="0" fontId="5" fillId="0" borderId="0" xfId="0" applyFont="1" applyAlignment="1"/>
    <xf numFmtId="0" fontId="25" fillId="0" borderId="0" xfId="0" applyFont="1" applyAlignment="1">
      <alignment horizontal="right"/>
    </xf>
    <xf numFmtId="0" fontId="1" fillId="0" borderId="0" xfId="0" applyFont="1" applyAlignment="1"/>
    <xf numFmtId="0" fontId="24" fillId="3" borderId="25" xfId="0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2" fillId="0" borderId="0" xfId="0" applyNumberFormat="1" applyFont="1" applyAlignment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 applyAlignment="1"/>
    <xf numFmtId="164" fontId="4" fillId="0" borderId="0" xfId="1" applyFont="1" applyFill="1" applyBorder="1" applyAlignment="1">
      <alignment vertical="top"/>
      <protection locked="0"/>
    </xf>
    <xf numFmtId="0" fontId="15" fillId="0" borderId="0" xfId="0" applyFont="1" applyAlignment="1">
      <alignment horizontal="center"/>
    </xf>
    <xf numFmtId="170" fontId="12" fillId="0" borderId="0" xfId="4" applyNumberFormat="1" applyFont="1" applyAlignment="1" applyProtection="1">
      <alignment horizontal="right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65" fontId="15" fillId="0" borderId="0" xfId="2" applyFont="1" applyAlignment="1" applyProtection="1"/>
    <xf numFmtId="164" fontId="4" fillId="0" borderId="0" xfId="1" applyFont="1" applyFill="1" applyBorder="1" applyAlignment="1">
      <alignment vertical="top"/>
      <protection locked="0"/>
    </xf>
    <xf numFmtId="170" fontId="15" fillId="0" borderId="0" xfId="4" applyNumberFormat="1" applyFont="1" applyAlignment="1" applyProtection="1">
      <alignment horizontal="right"/>
    </xf>
    <xf numFmtId="166" fontId="15" fillId="0" borderId="0" xfId="2" applyNumberFormat="1" applyFont="1" applyAlignment="1" applyProtection="1">
      <alignment horizontal="right"/>
    </xf>
    <xf numFmtId="166" fontId="12" fillId="0" borderId="0" xfId="2" applyNumberFormat="1" applyFont="1" applyAlignment="1" applyProtection="1">
      <alignment horizontal="right"/>
    </xf>
    <xf numFmtId="164" fontId="4" fillId="0" borderId="0" xfId="1" applyFont="1" applyFill="1" applyBorder="1" applyAlignment="1">
      <alignment vertical="top"/>
      <protection locked="0"/>
    </xf>
    <xf numFmtId="0" fontId="30" fillId="0" borderId="0" xfId="0" applyFont="1" applyAlignment="1"/>
    <xf numFmtId="165" fontId="12" fillId="0" borderId="0" xfId="2" applyNumberFormat="1" applyFont="1" applyAlignment="1" applyProtection="1">
      <alignment horizontal="right"/>
    </xf>
    <xf numFmtId="164" fontId="4" fillId="0" borderId="0" xfId="1" applyFont="1" applyFill="1" applyBorder="1" applyAlignment="1">
      <alignment vertical="top"/>
      <protection locked="0"/>
    </xf>
    <xf numFmtId="0" fontId="1" fillId="0" borderId="0" xfId="0" applyFont="1" applyAlignment="1"/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31" fillId="3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2" fillId="0" borderId="0" xfId="4" applyNumberFormat="1" applyFont="1" applyFill="1" applyAlignment="1" applyProtection="1">
      <alignment horizontal="right"/>
    </xf>
    <xf numFmtId="0" fontId="12" fillId="0" borderId="0" xfId="0" applyFont="1" applyFill="1" applyBorder="1" applyAlignment="1">
      <alignment horizontal="center"/>
    </xf>
    <xf numFmtId="164" fontId="4" fillId="0" borderId="0" xfId="1" applyFont="1" applyFill="1" applyBorder="1" applyAlignment="1">
      <alignment vertical="top"/>
      <protection locked="0"/>
    </xf>
    <xf numFmtId="172" fontId="12" fillId="9" borderId="0" xfId="4" applyNumberFormat="1" applyFont="1" applyFill="1" applyAlignment="1" applyProtection="1">
      <alignment horizontal="right"/>
    </xf>
    <xf numFmtId="164" fontId="4" fillId="0" borderId="0" xfId="1" applyFont="1" applyFill="1" applyBorder="1" applyAlignment="1">
      <alignment vertical="top"/>
      <protection locked="0"/>
    </xf>
    <xf numFmtId="0" fontId="12" fillId="9" borderId="0" xfId="0" applyFont="1" applyFill="1" applyAlignment="1"/>
    <xf numFmtId="172" fontId="3" fillId="9" borderId="0" xfId="0" applyNumberFormat="1" applyFont="1" applyFill="1" applyAlignment="1"/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32" fillId="0" borderId="0" xfId="0" applyFont="1" applyAlignment="1"/>
    <xf numFmtId="171" fontId="12" fillId="0" borderId="0" xfId="0" applyNumberFormat="1" applyFont="1" applyFill="1" applyAlignment="1">
      <alignment horizontal="center"/>
    </xf>
    <xf numFmtId="0" fontId="33" fillId="0" borderId="0" xfId="0" applyFont="1" applyAlignment="1"/>
    <xf numFmtId="0" fontId="12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172" fontId="12" fillId="0" borderId="0" xfId="4" applyNumberFormat="1" applyFont="1" applyAlignment="1" applyProtection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10" borderId="0" xfId="0" applyFont="1" applyFill="1" applyAlignment="1"/>
    <xf numFmtId="164" fontId="4" fillId="0" borderId="0" xfId="1" applyFont="1" applyFill="1" applyBorder="1" applyAlignment="1">
      <alignment vertical="top"/>
      <protection locked="0"/>
    </xf>
    <xf numFmtId="0" fontId="25" fillId="0" borderId="0" xfId="0" applyFont="1" applyFill="1" applyBorder="1" applyAlignment="1">
      <alignment horizontal="center"/>
    </xf>
    <xf numFmtId="165" fontId="25" fillId="0" borderId="0" xfId="2" applyFont="1" applyFill="1" applyBorder="1" applyAlignment="1" applyProtection="1"/>
    <xf numFmtId="164" fontId="25" fillId="0" borderId="0" xfId="4" applyNumberFormat="1" applyFont="1" applyFill="1" applyBorder="1" applyAlignment="1" applyProtection="1"/>
    <xf numFmtId="0" fontId="1" fillId="0" borderId="0" xfId="0" applyFont="1" applyAlignment="1"/>
    <xf numFmtId="0" fontId="34" fillId="0" borderId="0" xfId="0" applyFont="1" applyFill="1" applyBorder="1" applyAlignment="1">
      <alignment horizontal="center"/>
    </xf>
    <xf numFmtId="164" fontId="34" fillId="0" borderId="0" xfId="4" applyNumberFormat="1" applyFont="1" applyFill="1" applyBorder="1" applyAlignment="1" applyProtection="1"/>
    <xf numFmtId="165" fontId="34" fillId="0" borderId="0" xfId="2" applyFont="1" applyFill="1" applyBorder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34" fillId="0" borderId="0" xfId="0" applyFont="1" applyFill="1" applyBorder="1" applyAlignment="1"/>
    <xf numFmtId="164" fontId="4" fillId="0" borderId="0" xfId="1" applyFont="1" applyFill="1" applyBorder="1" applyAlignment="1">
      <alignment vertical="top"/>
      <protection locked="0"/>
    </xf>
    <xf numFmtId="0" fontId="34" fillId="0" borderId="0" xfId="0" applyFont="1" applyFill="1" applyBorder="1" applyAlignment="1">
      <alignment horizontal="left"/>
    </xf>
    <xf numFmtId="164" fontId="35" fillId="0" borderId="0" xfId="4" applyNumberFormat="1" applyFont="1" applyFill="1" applyBorder="1" applyAlignment="1" applyProtection="1"/>
    <xf numFmtId="0" fontId="33" fillId="0" borderId="0" xfId="0" applyFont="1" applyFill="1" applyAlignment="1"/>
    <xf numFmtId="0" fontId="35" fillId="0" borderId="0" xfId="0" applyFont="1" applyFill="1" applyBorder="1" applyAlignment="1">
      <alignment horizontal="left"/>
    </xf>
    <xf numFmtId="165" fontId="35" fillId="0" borderId="0" xfId="2" applyFont="1" applyFill="1" applyBorder="1" applyAlignment="1" applyProtection="1"/>
    <xf numFmtId="164" fontId="35" fillId="0" borderId="0" xfId="4" applyNumberFormat="1" applyFont="1" applyFill="1" applyBorder="1" applyAlignment="1" applyProtection="1">
      <alignment horizontal="center"/>
    </xf>
    <xf numFmtId="166" fontId="35" fillId="0" borderId="0" xfId="2" applyNumberFormat="1" applyFont="1" applyFill="1" applyBorder="1" applyAlignment="1" applyProtection="1">
      <alignment vertical="top"/>
    </xf>
    <xf numFmtId="164" fontId="36" fillId="0" borderId="0" xfId="4" applyNumberFormat="1" applyFont="1" applyFill="1" applyAlignment="1" applyProtection="1"/>
    <xf numFmtId="164" fontId="35" fillId="0" borderId="0" xfId="4" applyFont="1" applyFill="1" applyBorder="1" applyAlignment="1" applyProtection="1">
      <alignment horizontal="center"/>
    </xf>
    <xf numFmtId="166" fontId="35" fillId="0" borderId="0" xfId="2" applyNumberFormat="1" applyFont="1" applyFill="1" applyBorder="1" applyAlignment="1" applyProtection="1">
      <alignment horizontal="center" vertical="top"/>
    </xf>
    <xf numFmtId="165" fontId="35" fillId="0" borderId="0" xfId="2" applyFont="1" applyFill="1" applyBorder="1" applyAlignment="1" applyProtection="1">
      <alignment vertical="top"/>
    </xf>
    <xf numFmtId="164" fontId="35" fillId="0" borderId="0" xfId="4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/>
    <xf numFmtId="164" fontId="35" fillId="0" borderId="0" xfId="4" applyNumberFormat="1" applyFont="1" applyFill="1" applyBorder="1" applyAlignment="1" applyProtection="1"/>
    <xf numFmtId="164" fontId="35" fillId="0" borderId="0" xfId="4" applyFont="1" applyFill="1" applyBorder="1" applyAlignment="1" applyProtection="1"/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/>
    <xf numFmtId="164" fontId="34" fillId="0" borderId="0" xfId="4" applyNumberFormat="1" applyFont="1" applyFill="1" applyBorder="1" applyAlignment="1" applyProtection="1">
      <alignment horizontal="center"/>
    </xf>
    <xf numFmtId="0" fontId="2" fillId="0" borderId="0" xfId="0" applyFont="1" applyFill="1" applyAlignment="1"/>
    <xf numFmtId="0" fontId="18" fillId="3" borderId="2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164" fontId="2" fillId="0" borderId="0" xfId="4" applyNumberFormat="1" applyFont="1" applyFill="1" applyAlignment="1" applyProtection="1"/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37" fillId="9" borderId="0" xfId="0" applyFont="1" applyFill="1" applyAlignment="1">
      <alignment horizontal="left" vertical="center"/>
    </xf>
    <xf numFmtId="0" fontId="25" fillId="9" borderId="0" xfId="0" applyFont="1" applyFill="1" applyAlignment="1"/>
    <xf numFmtId="2" fontId="25" fillId="9" borderId="0" xfId="0" applyNumberFormat="1" applyFont="1" applyFill="1" applyAlignment="1"/>
    <xf numFmtId="1" fontId="34" fillId="9" borderId="0" xfId="0" applyNumberFormat="1" applyFont="1" applyFill="1" applyAlignment="1"/>
    <xf numFmtId="2" fontId="34" fillId="9" borderId="0" xfId="0" applyNumberFormat="1" applyFont="1" applyFill="1" applyAlignment="1"/>
    <xf numFmtId="1" fontId="38" fillId="9" borderId="0" xfId="0" applyNumberFormat="1" applyFont="1" applyFill="1" applyAlignment="1"/>
    <xf numFmtId="2" fontId="38" fillId="9" borderId="0" xfId="0" applyNumberFormat="1" applyFont="1" applyFill="1" applyAlignment="1"/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9" fillId="0" borderId="0" xfId="0" applyFont="1" applyBorder="1" applyAlignment="1">
      <alignment vertical="center" wrapText="1"/>
    </xf>
    <xf numFmtId="2" fontId="39" fillId="0" borderId="0" xfId="0" applyNumberFormat="1" applyFont="1" applyBorder="1" applyAlignment="1">
      <alignment vertical="center" wrapText="1"/>
    </xf>
    <xf numFmtId="1" fontId="34" fillId="0" borderId="0" xfId="0" quotePrefix="1" applyNumberFormat="1" applyFont="1" applyFill="1" applyAlignment="1"/>
    <xf numFmtId="2" fontId="34" fillId="0" borderId="0" xfId="0" applyNumberFormat="1" applyFont="1" applyFill="1" applyAlignment="1"/>
    <xf numFmtId="0" fontId="37" fillId="9" borderId="0" xfId="0" applyFont="1" applyFill="1" applyAlignment="1"/>
    <xf numFmtId="2" fontId="37" fillId="9" borderId="0" xfId="0" applyNumberFormat="1" applyFont="1" applyFill="1" applyAlignment="1"/>
    <xf numFmtId="0" fontId="25" fillId="0" borderId="0" xfId="0" applyFont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0" fontId="35" fillId="0" borderId="0" xfId="0" applyFont="1" applyFill="1" applyBorder="1">
      <alignment vertical="center"/>
    </xf>
    <xf numFmtId="0" fontId="25" fillId="0" borderId="0" xfId="0" applyFont="1" applyFill="1" applyAlignment="1"/>
    <xf numFmtId="2" fontId="25" fillId="0" borderId="0" xfId="0" applyNumberFormat="1" applyFont="1" applyFill="1" applyAlignment="1"/>
    <xf numFmtId="2" fontId="34" fillId="0" borderId="0" xfId="0" quotePrefix="1" applyNumberFormat="1" applyFont="1" applyFill="1" applyAlignment="1"/>
    <xf numFmtId="0" fontId="15" fillId="0" borderId="0" xfId="0" applyFont="1" applyAlignment="1">
      <alignment horizontal="left" vertical="center"/>
    </xf>
    <xf numFmtId="0" fontId="1" fillId="0" borderId="0" xfId="0" applyFont="1" applyAlignment="1"/>
    <xf numFmtId="2" fontId="1" fillId="0" borderId="0" xfId="0" applyNumberFormat="1" applyFont="1" applyBorder="1" applyAlignment="1"/>
    <xf numFmtId="2" fontId="1" fillId="0" borderId="0" xfId="0" applyNumberFormat="1" applyFont="1" applyAlignment="1"/>
    <xf numFmtId="1" fontId="1" fillId="0" borderId="0" xfId="0" applyNumberFormat="1" applyFont="1" applyAlignment="1"/>
    <xf numFmtId="4" fontId="39" fillId="0" borderId="0" xfId="0" applyNumberFormat="1" applyFont="1" applyFill="1" applyBorder="1" applyAlignment="1">
      <alignment horizontal="right" vertical="center" wrapText="1"/>
    </xf>
    <xf numFmtId="164" fontId="4" fillId="0" borderId="0" xfId="1" applyFont="1" applyFill="1" applyBorder="1" applyAlignment="1">
      <alignment vertical="top"/>
      <protection locked="0"/>
    </xf>
    <xf numFmtId="0" fontId="5" fillId="7" borderId="0" xfId="0" applyFont="1" applyFill="1" applyAlignment="1"/>
    <xf numFmtId="0" fontId="24" fillId="7" borderId="0" xfId="0" applyFont="1" applyFill="1" applyAlignment="1">
      <alignment horizontal="right"/>
    </xf>
    <xf numFmtId="0" fontId="5" fillId="0" borderId="0" xfId="0" applyFont="1" applyAlignment="1"/>
    <xf numFmtId="170" fontId="25" fillId="0" borderId="0" xfId="4" applyNumberFormat="1" applyFont="1" applyFill="1" applyBorder="1" applyAlignment="1" applyProtection="1"/>
    <xf numFmtId="170" fontId="34" fillId="0" borderId="0" xfId="4" applyNumberFormat="1" applyFont="1" applyFill="1" applyBorder="1" applyAlignment="1" applyProtection="1"/>
    <xf numFmtId="164" fontId="1" fillId="0" borderId="0" xfId="0" applyNumberFormat="1" applyFont="1" applyAlignment="1"/>
    <xf numFmtId="170" fontId="34" fillId="0" borderId="0" xfId="4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/>
    <xf numFmtId="17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33" fillId="0" borderId="0" xfId="0" applyFont="1" applyAlignment="1"/>
    <xf numFmtId="164" fontId="40" fillId="0" borderId="0" xfId="4" applyFont="1" applyFill="1" applyBorder="1" applyAlignment="1" applyProtection="1"/>
    <xf numFmtId="164" fontId="41" fillId="0" borderId="0" xfId="4" applyFont="1" applyFill="1" applyBorder="1" applyAlignment="1" applyProtection="1"/>
    <xf numFmtId="164" fontId="42" fillId="0" borderId="0" xfId="4" applyFont="1" applyFill="1" applyBorder="1" applyAlignment="1" applyProtection="1"/>
    <xf numFmtId="0" fontId="42" fillId="0" borderId="0" xfId="0" applyFont="1" applyFill="1" applyBorder="1" applyAlignment="1"/>
    <xf numFmtId="2" fontId="15" fillId="0" borderId="0" xfId="0" applyNumberFormat="1" applyFont="1" applyFill="1" applyBorder="1" applyAlignment="1"/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2" fontId="25" fillId="0" borderId="0" xfId="0" applyNumberFormat="1" applyFont="1" applyAlignment="1"/>
    <xf numFmtId="164" fontId="25" fillId="0" borderId="0" xfId="4" applyFont="1" applyAlignment="1" applyProtection="1"/>
    <xf numFmtId="0" fontId="25" fillId="0" borderId="0" xfId="0" applyFont="1" applyFill="1" applyAlignment="1">
      <alignment horizontal="left"/>
    </xf>
    <xf numFmtId="0" fontId="42" fillId="0" borderId="0" xfId="0" applyFont="1" applyAlignment="1"/>
    <xf numFmtId="0" fontId="42" fillId="0" borderId="0" xfId="0" applyFont="1" applyFill="1" applyAlignment="1"/>
    <xf numFmtId="0" fontId="3" fillId="0" borderId="0" xfId="0" applyFont="1" applyFill="1" applyAlignment="1"/>
    <xf numFmtId="171" fontId="34" fillId="6" borderId="0" xfId="0" applyNumberFormat="1" applyFont="1" applyFill="1" applyAlignment="1">
      <alignment horizontal="left"/>
    </xf>
    <xf numFmtId="2" fontId="25" fillId="6" borderId="0" xfId="0" quotePrefix="1" applyNumberFormat="1" applyFont="1" applyFill="1" applyAlignment="1"/>
    <xf numFmtId="164" fontId="25" fillId="6" borderId="0" xfId="4" quotePrefix="1" applyFont="1" applyFill="1" applyAlignment="1" applyProtection="1"/>
    <xf numFmtId="171" fontId="34" fillId="0" borderId="0" xfId="0" applyNumberFormat="1" applyFont="1" applyAlignment="1">
      <alignment horizontal="left"/>
    </xf>
    <xf numFmtId="2" fontId="34" fillId="0" borderId="0" xfId="0" quotePrefix="1" applyNumberFormat="1" applyFont="1" applyAlignment="1"/>
    <xf numFmtId="164" fontId="34" fillId="0" borderId="0" xfId="4" quotePrefix="1" applyFont="1" applyAlignment="1" applyProtection="1"/>
    <xf numFmtId="0" fontId="34" fillId="0" borderId="0" xfId="0" applyFont="1" applyAlignment="1">
      <alignment horizontal="left"/>
    </xf>
    <xf numFmtId="2" fontId="34" fillId="0" borderId="0" xfId="0" quotePrefix="1" applyNumberFormat="1" applyFont="1" applyBorder="1" applyAlignment="1"/>
    <xf numFmtId="2" fontId="35" fillId="0" borderId="0" xfId="0" quotePrefix="1" applyNumberFormat="1" applyFont="1" applyBorder="1" applyAlignment="1"/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171" fontId="35" fillId="0" borderId="0" xfId="0" applyNumberFormat="1" applyFont="1" applyFill="1" applyAlignment="1">
      <alignment horizontal="left"/>
    </xf>
    <xf numFmtId="2" fontId="35" fillId="0" borderId="0" xfId="0" quotePrefix="1" applyNumberFormat="1" applyFont="1" applyFill="1" applyAlignment="1"/>
    <xf numFmtId="164" fontId="35" fillId="0" borderId="0" xfId="4" quotePrefix="1" applyFont="1" applyFill="1" applyAlignment="1" applyProtection="1"/>
    <xf numFmtId="0" fontId="34" fillId="0" borderId="0" xfId="0" applyFont="1" applyFill="1" applyAlignment="1">
      <alignment horizontal="left"/>
    </xf>
    <xf numFmtId="2" fontId="34" fillId="0" borderId="0" xfId="0" applyNumberFormat="1" applyFont="1" applyFill="1" applyBorder="1" applyAlignment="1"/>
    <xf numFmtId="0" fontId="12" fillId="0" borderId="0" xfId="0" applyFont="1" applyFill="1" applyBorder="1" applyAlignment="1"/>
    <xf numFmtId="2" fontId="12" fillId="0" borderId="0" xfId="0" applyNumberFormat="1" applyFont="1" applyFill="1" applyBorder="1" applyAlignment="1"/>
    <xf numFmtId="164" fontId="12" fillId="0" borderId="0" xfId="4" applyFont="1" applyFill="1" applyBorder="1" applyAlignment="1" applyProtection="1"/>
    <xf numFmtId="0" fontId="15" fillId="0" borderId="0" xfId="0" applyFont="1" applyFill="1" applyBorder="1" applyAlignment="1"/>
    <xf numFmtId="171" fontId="12" fillId="0" borderId="0" xfId="0" applyNumberFormat="1" applyFont="1" applyFill="1" applyBorder="1" applyAlignment="1">
      <alignment horizontal="left"/>
    </xf>
    <xf numFmtId="164" fontId="15" fillId="0" borderId="0" xfId="4" applyFont="1" applyFill="1" applyBorder="1" applyAlignment="1" applyProtection="1"/>
    <xf numFmtId="171" fontId="32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/>
    <xf numFmtId="164" fontId="32" fillId="0" borderId="0" xfId="4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5" fillId="0" borderId="0" xfId="0" applyFont="1" applyAlignment="1">
      <alignment horizontal="right"/>
    </xf>
    <xf numFmtId="0" fontId="1" fillId="0" borderId="0" xfId="0" applyFont="1" applyAlignment="1"/>
    <xf numFmtId="0" fontId="24" fillId="3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4" fillId="6" borderId="0" xfId="0" applyFont="1" applyFill="1" applyAlignment="1">
      <alignment horizontal="center" vertical="center"/>
    </xf>
    <xf numFmtId="0" fontId="15" fillId="6" borderId="0" xfId="0" applyFont="1" applyFill="1" applyAlignment="1"/>
    <xf numFmtId="164" fontId="45" fillId="6" borderId="0" xfId="4" applyNumberFormat="1" applyFont="1" applyFill="1" applyAlignment="1" applyProtection="1"/>
    <xf numFmtId="164" fontId="15" fillId="6" borderId="0" xfId="4" applyNumberFormat="1" applyFont="1" applyFill="1" applyAlignment="1" applyProtection="1"/>
    <xf numFmtId="0" fontId="15" fillId="0" borderId="0" xfId="0" applyFont="1" applyAlignment="1">
      <alignment horizontal="left"/>
    </xf>
    <xf numFmtId="164" fontId="15" fillId="0" borderId="0" xfId="4" applyNumberFormat="1" applyFont="1" applyFill="1" applyAlignment="1" applyProtection="1"/>
    <xf numFmtId="0" fontId="15" fillId="0" borderId="0" xfId="0" applyFont="1" applyAlignment="1">
      <alignment horizontal="left" wrapText="1"/>
    </xf>
    <xf numFmtId="164" fontId="15" fillId="0" borderId="0" xfId="4" applyNumberFormat="1" applyFont="1" applyAlignment="1" applyProtection="1">
      <alignment vertical="center"/>
    </xf>
    <xf numFmtId="164" fontId="15" fillId="0" borderId="0" xfId="4" applyNumberFormat="1" applyFont="1" applyFill="1" applyAlignment="1" applyProtection="1">
      <alignment vertical="center"/>
    </xf>
    <xf numFmtId="0" fontId="44" fillId="0" borderId="0" xfId="0" applyFont="1" applyAlignment="1">
      <alignment horizontal="left"/>
    </xf>
    <xf numFmtId="164" fontId="44" fillId="0" borderId="0" xfId="4" applyNumberFormat="1" applyFont="1" applyAlignment="1" applyProtection="1"/>
    <xf numFmtId="168" fontId="44" fillId="0" borderId="0" xfId="4" applyNumberFormat="1" applyFont="1" applyAlignment="1" applyProtection="1"/>
    <xf numFmtId="0" fontId="15" fillId="0" borderId="0" xfId="0" applyFont="1" applyAlignment="1">
      <alignment horizontal="left"/>
    </xf>
    <xf numFmtId="164" fontId="44" fillId="0" borderId="0" xfId="0" applyNumberFormat="1" applyFont="1" applyAlignment="1"/>
    <xf numFmtId="164" fontId="44" fillId="0" borderId="0" xfId="0" applyNumberFormat="1" applyFont="1" applyFill="1" applyAlignment="1"/>
    <xf numFmtId="0" fontId="9" fillId="11" borderId="0" xfId="0" applyFont="1" applyFill="1" applyAlignment="1">
      <alignment horizontal="left"/>
    </xf>
    <xf numFmtId="164" fontId="29" fillId="11" borderId="0" xfId="0" applyNumberFormat="1" applyFont="1" applyFill="1" applyAlignment="1"/>
    <xf numFmtId="0" fontId="2" fillId="0" borderId="0" xfId="0" applyFont="1" applyAlignment="1">
      <alignment horizontal="left"/>
    </xf>
    <xf numFmtId="164" fontId="4" fillId="0" borderId="0" xfId="1" applyFont="1" applyFill="1" applyBorder="1" applyAlignment="1">
      <alignment vertical="top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164" fontId="44" fillId="0" borderId="0" xfId="4" applyNumberFormat="1" applyFont="1" applyFill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7" fillId="0" borderId="0" xfId="0" applyFont="1" applyAlignment="1"/>
    <xf numFmtId="169" fontId="9" fillId="3" borderId="28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top"/>
      <protection locked="0"/>
    </xf>
    <xf numFmtId="0" fontId="2" fillId="0" borderId="0" xfId="0" applyFont="1" applyAlignment="1">
      <alignment horizontal="center"/>
    </xf>
    <xf numFmtId="164" fontId="47" fillId="0" borderId="0" xfId="4" applyFont="1" applyFill="1" applyAlignment="1" applyProtection="1">
      <alignment horizontal="left"/>
    </xf>
    <xf numFmtId="2" fontId="48" fillId="0" borderId="0" xfId="0" applyNumberFormat="1" applyFont="1" applyBorder="1">
      <alignment vertical="center"/>
    </xf>
    <xf numFmtId="164" fontId="4" fillId="0" borderId="0" xfId="1" applyFont="1" applyFill="1" applyBorder="1" applyAlignment="1">
      <alignment vertical="top"/>
      <protection locked="0"/>
    </xf>
    <xf numFmtId="0" fontId="7" fillId="4" borderId="0" xfId="0" applyFont="1" applyFill="1" applyAlignment="1"/>
    <xf numFmtId="0" fontId="7" fillId="6" borderId="0" xfId="0" applyFont="1" applyFill="1" applyAlignment="1">
      <alignment horizontal="right"/>
    </xf>
    <xf numFmtId="164" fontId="7" fillId="6" borderId="0" xfId="4" applyFont="1" applyFill="1" applyBorder="1" applyAlignment="1" applyProtection="1">
      <alignment horizontal="right"/>
    </xf>
    <xf numFmtId="2" fontId="7" fillId="6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top"/>
      <protection locked="0"/>
    </xf>
    <xf numFmtId="170" fontId="2" fillId="0" borderId="0" xfId="4" applyNumberFormat="1" applyFont="1" applyFill="1" applyBorder="1" applyAlignment="1" applyProtection="1">
      <alignment horizontal="center"/>
    </xf>
    <xf numFmtId="0" fontId="49" fillId="0" borderId="0" xfId="0" applyFont="1" applyBorder="1" applyAlignment="1"/>
    <xf numFmtId="164" fontId="2" fillId="0" borderId="0" xfId="4" applyFont="1" applyFill="1" applyBorder="1" applyAlignment="1" applyProtection="1">
      <alignment horizontal="left"/>
    </xf>
    <xf numFmtId="165" fontId="2" fillId="0" borderId="0" xfId="2" applyFont="1" applyFill="1" applyBorder="1" applyAlignment="1" applyProtection="1"/>
    <xf numFmtId="3" fontId="5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7" fontId="36" fillId="0" borderId="0" xfId="4" applyNumberFormat="1" applyFont="1" applyFill="1" applyAlignment="1" applyProtection="1">
      <alignment horizontal="center"/>
    </xf>
    <xf numFmtId="167" fontId="47" fillId="0" borderId="0" xfId="4" applyNumberFormat="1" applyFont="1" applyFill="1" applyAlignment="1" applyProtection="1">
      <alignment horizontal="center"/>
    </xf>
    <xf numFmtId="164" fontId="2" fillId="0" borderId="0" xfId="4" applyFont="1" applyFill="1" applyAlignment="1" applyProtection="1">
      <alignment horizontal="left"/>
    </xf>
    <xf numFmtId="165" fontId="2" fillId="0" borderId="0" xfId="2" applyFont="1" applyFill="1" applyAlignment="1" applyProtection="1"/>
    <xf numFmtId="164" fontId="2" fillId="0" borderId="0" xfId="4" applyFont="1" applyFill="1" applyAlignment="1" applyProtection="1">
      <alignment horizontal="right" vertical="center" wrapText="1"/>
    </xf>
    <xf numFmtId="164" fontId="4" fillId="0" borderId="0" xfId="1" applyFont="1" applyFill="1" applyBorder="1" applyAlignment="1">
      <alignment vertical="top"/>
      <protection locked="0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>
      <alignment vertical="center"/>
    </xf>
    <xf numFmtId="2" fontId="2" fillId="0" borderId="0" xfId="0" applyNumberFormat="1" applyFont="1" applyFill="1" applyAlignment="1">
      <alignment horizontal="right" vertical="center" wrapText="1"/>
    </xf>
    <xf numFmtId="167" fontId="2" fillId="0" borderId="0" xfId="4" applyNumberFormat="1" applyFont="1" applyFill="1" applyAlignment="1" applyProtection="1">
      <alignment horizontal="center"/>
    </xf>
    <xf numFmtId="0" fontId="49" fillId="0" borderId="0" xfId="0" applyFont="1" applyFill="1" applyAlignment="1"/>
    <xf numFmtId="165" fontId="47" fillId="0" borderId="0" xfId="2" applyFont="1" applyFill="1" applyAlignment="1" applyProtection="1"/>
    <xf numFmtId="164" fontId="4" fillId="0" borderId="0" xfId="1" applyFont="1" applyFill="1" applyBorder="1" applyAlignment="1">
      <alignment vertical="top"/>
      <protection locked="0"/>
    </xf>
    <xf numFmtId="0" fontId="2" fillId="13" borderId="0" xfId="0" applyFont="1" applyFill="1" applyAlignment="1"/>
    <xf numFmtId="164" fontId="7" fillId="13" borderId="0" xfId="4" applyFont="1" applyFill="1" applyAlignment="1" applyProtection="1">
      <alignment horizontal="right" vertical="center" wrapText="1"/>
    </xf>
    <xf numFmtId="164" fontId="7" fillId="0" borderId="0" xfId="4" applyFont="1" applyFill="1" applyAlignment="1" applyProtection="1">
      <alignment horizontal="left"/>
    </xf>
    <xf numFmtId="167" fontId="2" fillId="0" borderId="0" xfId="4" applyNumberFormat="1" applyFont="1" applyFill="1" applyAlignment="1" applyProtection="1">
      <alignment horizontal="left"/>
    </xf>
    <xf numFmtId="165" fontId="2" fillId="0" borderId="0" xfId="2" applyFont="1" applyFill="1" applyAlignment="1" applyProtection="1">
      <alignment horizontal="center"/>
    </xf>
    <xf numFmtId="166" fontId="52" fillId="0" borderId="0" xfId="2" applyNumberFormat="1" applyFont="1" applyFill="1" applyAlignment="1" applyProtection="1"/>
    <xf numFmtId="166" fontId="47" fillId="0" borderId="0" xfId="2" applyNumberFormat="1" applyFont="1" applyFill="1" applyAlignment="1" applyProtection="1"/>
    <xf numFmtId="170" fontId="15" fillId="0" borderId="0" xfId="4" applyNumberFormat="1" applyFont="1" applyFill="1" applyBorder="1" applyAlignment="1" applyProtection="1">
      <alignment horizontal="center"/>
    </xf>
    <xf numFmtId="165" fontId="2" fillId="0" borderId="0" xfId="2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4" fontId="2" fillId="0" borderId="0" xfId="4" applyFont="1" applyBorder="1" applyAlignment="1" applyProtection="1"/>
    <xf numFmtId="164" fontId="48" fillId="0" borderId="0" xfId="4" applyFont="1" applyBorder="1" applyAlignment="1" applyProtection="1">
      <alignment vertical="center"/>
    </xf>
    <xf numFmtId="166" fontId="2" fillId="0" borderId="0" xfId="2" applyNumberFormat="1" applyFont="1" applyFill="1" applyAlignment="1" applyProtection="1">
      <alignment horizontal="center"/>
    </xf>
    <xf numFmtId="164" fontId="2" fillId="0" borderId="0" xfId="4" applyFont="1" applyAlignment="1" applyProtection="1"/>
    <xf numFmtId="164" fontId="4" fillId="0" borderId="0" xfId="1" applyFont="1" applyFill="1" applyBorder="1" applyAlignment="1">
      <alignment vertical="top"/>
      <protection locked="0"/>
    </xf>
    <xf numFmtId="164" fontId="4" fillId="0" borderId="0" xfId="1" applyFont="1" applyFill="1" applyBorder="1" applyAlignment="1">
      <alignment vertical="top"/>
      <protection locked="0"/>
    </xf>
    <xf numFmtId="0" fontId="2" fillId="0" borderId="0" xfId="0" applyFont="1" applyBorder="1">
      <alignment vertical="center"/>
    </xf>
    <xf numFmtId="170" fontId="2" fillId="0" borderId="0" xfId="4" applyNumberFormat="1" applyFont="1" applyFill="1" applyBorder="1" applyAlignment="1" applyProtection="1">
      <alignment horizontal="center" vertical="top"/>
    </xf>
    <xf numFmtId="164" fontId="2" fillId="0" borderId="0" xfId="4" applyFont="1" applyFill="1" applyBorder="1" applyAlignment="1" applyProtection="1">
      <alignment horizontal="left" vertical="center"/>
    </xf>
    <xf numFmtId="165" fontId="2" fillId="0" borderId="0" xfId="2" applyFont="1" applyFill="1" applyAlignment="1" applyProtection="1">
      <alignment horizontal="center" vertical="center"/>
    </xf>
    <xf numFmtId="166" fontId="2" fillId="0" borderId="0" xfId="2" applyNumberFormat="1" applyFont="1" applyFill="1" applyAlignment="1" applyProtection="1">
      <alignment horizontal="center" vertical="center"/>
    </xf>
    <xf numFmtId="0" fontId="2" fillId="0" borderId="0" xfId="0" applyFont="1">
      <alignment vertical="center"/>
    </xf>
    <xf numFmtId="164" fontId="2" fillId="0" borderId="0" xfId="4" applyFont="1" applyAlignment="1" applyProtection="1">
      <alignment vertical="center"/>
    </xf>
    <xf numFmtId="0" fontId="2" fillId="0" borderId="0" xfId="0" applyFont="1" applyFill="1" applyBorder="1">
      <alignment vertical="center"/>
    </xf>
    <xf numFmtId="164" fontId="2" fillId="0" borderId="0" xfId="4" applyFont="1" applyFill="1" applyAlignment="1" applyProtection="1">
      <alignment vertical="center"/>
    </xf>
    <xf numFmtId="164" fontId="48" fillId="0" borderId="0" xfId="4" applyFont="1" applyFill="1" applyBorder="1" applyAlignment="1" applyProtection="1">
      <alignment vertical="center"/>
    </xf>
    <xf numFmtId="0" fontId="2" fillId="0" borderId="0" xfId="0" applyFont="1" applyFill="1">
      <alignment vertical="center"/>
    </xf>
    <xf numFmtId="164" fontId="47" fillId="0" borderId="0" xfId="4" applyFont="1" applyFill="1" applyAlignment="1" applyProtection="1">
      <alignment horizontal="left" vertical="center"/>
    </xf>
    <xf numFmtId="164" fontId="7" fillId="0" borderId="0" xfId="4" applyFont="1" applyFill="1" applyBorder="1" applyAlignment="1" applyProtection="1">
      <alignment horizontal="left"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0" fontId="47" fillId="0" borderId="0" xfId="4" applyNumberFormat="1" applyFont="1" applyFill="1" applyBorder="1" applyAlignment="1" applyProtection="1">
      <alignment horizontal="center" vertical="top"/>
    </xf>
    <xf numFmtId="166" fontId="47" fillId="0" borderId="0" xfId="2" applyNumberFormat="1" applyFont="1" applyFill="1" applyBorder="1" applyAlignment="1" applyProtection="1">
      <alignment horizontal="right" vertical="top"/>
    </xf>
    <xf numFmtId="170" fontId="47" fillId="0" borderId="0" xfId="4" applyNumberFormat="1" applyFont="1" applyFill="1" applyBorder="1" applyAlignment="1" applyProtection="1">
      <alignment horizontal="center"/>
    </xf>
    <xf numFmtId="164" fontId="7" fillId="0" borderId="0" xfId="4" applyFont="1" applyFill="1" applyAlignment="1" applyProtection="1">
      <alignment horizontal="center"/>
    </xf>
    <xf numFmtId="166" fontId="7" fillId="0" borderId="0" xfId="4" applyNumberFormat="1" applyFont="1" applyFill="1" applyBorder="1" applyAlignment="1" applyProtection="1">
      <alignment horizontal="center"/>
    </xf>
    <xf numFmtId="167" fontId="2" fillId="0" borderId="0" xfId="4" applyNumberFormat="1" applyFont="1" applyFill="1" applyBorder="1" applyAlignment="1" applyProtection="1">
      <alignment horizontal="left"/>
    </xf>
    <xf numFmtId="166" fontId="47" fillId="0" borderId="0" xfId="2" applyNumberFormat="1" applyFont="1" applyFill="1" applyBorder="1" applyAlignment="1" applyProtection="1"/>
    <xf numFmtId="167" fontId="2" fillId="0" borderId="0" xfId="4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4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164" fontId="4" fillId="0" borderId="0" xfId="1" applyFont="1" applyFill="1" applyBorder="1" applyAlignment="1">
      <alignment vertical="top"/>
      <protection locked="0"/>
    </xf>
    <xf numFmtId="43" fontId="2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" fontId="47" fillId="0" borderId="0" xfId="4" applyNumberFormat="1" applyFont="1" applyFill="1" applyBorder="1" applyAlignment="1" applyProtection="1">
      <alignment horizontal="center"/>
    </xf>
    <xf numFmtId="164" fontId="47" fillId="0" borderId="0" xfId="4" applyFont="1" applyFill="1" applyBorder="1" applyAlignment="1" applyProtection="1">
      <alignment horizontal="center"/>
    </xf>
    <xf numFmtId="166" fontId="2" fillId="0" borderId="0" xfId="2" applyNumberFormat="1" applyFont="1" applyFill="1" applyAlignment="1" applyProtection="1">
      <alignment horizontal="right"/>
    </xf>
    <xf numFmtId="0" fontId="1" fillId="0" borderId="0" xfId="0" applyFont="1" applyAlignme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54" fillId="0" borderId="0" xfId="4" applyNumberFormat="1" applyFont="1" applyFill="1" applyBorder="1" applyAlignment="1" applyProtection="1"/>
    <xf numFmtId="165" fontId="54" fillId="0" borderId="0" xfId="4" applyNumberFormat="1" applyFont="1" applyFill="1" applyBorder="1" applyAlignment="1" applyProtection="1">
      <alignment horizontal="left"/>
    </xf>
    <xf numFmtId="0" fontId="7" fillId="9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174" fontId="37" fillId="0" borderId="0" xfId="0" applyNumberFormat="1" applyFont="1" applyFill="1" applyBorder="1" applyAlignment="1">
      <alignment horizontal="center"/>
    </xf>
    <xf numFmtId="1" fontId="37" fillId="0" borderId="0" xfId="4" applyNumberFormat="1" applyFont="1" applyFill="1" applyBorder="1" applyAlignment="1" applyProtection="1">
      <alignment horizontal="center"/>
    </xf>
    <xf numFmtId="174" fontId="37" fillId="0" borderId="0" xfId="0" applyNumberFormat="1" applyFont="1" applyFill="1" applyBorder="1" applyAlignment="1">
      <alignment horizontal="right"/>
    </xf>
    <xf numFmtId="170" fontId="15" fillId="0" borderId="0" xfId="4" applyNumberFormat="1" applyFont="1" applyAlignment="1" applyProtection="1"/>
    <xf numFmtId="164" fontId="15" fillId="0" borderId="0" xfId="4" applyFont="1" applyAlignment="1" applyProtection="1"/>
    <xf numFmtId="167" fontId="15" fillId="0" borderId="0" xfId="4" applyNumberFormat="1" applyFont="1" applyAlignment="1" applyProtection="1"/>
    <xf numFmtId="165" fontId="47" fillId="0" borderId="0" xfId="4" applyNumberFormat="1" applyFont="1" applyFill="1" applyBorder="1" applyAlignment="1" applyProtection="1">
      <alignment horizontal="left"/>
    </xf>
    <xf numFmtId="164" fontId="4" fillId="0" borderId="0" xfId="1" applyFont="1" applyFill="1" applyBorder="1" applyAlignment="1">
      <alignment vertical="top"/>
      <protection locked="0"/>
    </xf>
    <xf numFmtId="164" fontId="29" fillId="7" borderId="0" xfId="0" applyNumberFormat="1" applyFont="1" applyFill="1" applyAlignme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" fontId="12" fillId="0" borderId="12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9" fillId="3" borderId="2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6" fillId="3" borderId="21" xfId="0" applyFont="1" applyFill="1" applyBorder="1" applyAlignment="1">
      <alignment horizontal="center" vertical="center"/>
    </xf>
    <xf numFmtId="170" fontId="12" fillId="0" borderId="0" xfId="4" applyNumberFormat="1" applyFont="1" applyFill="1" applyBorder="1" applyAlignment="1" applyProtection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 vertical="center"/>
    </xf>
    <xf numFmtId="169" fontId="24" fillId="3" borderId="1" xfId="0" applyNumberFormat="1" applyFont="1" applyFill="1" applyBorder="1" applyAlignment="1">
      <alignment horizontal="center" vertical="center"/>
    </xf>
    <xf numFmtId="169" fontId="24" fillId="3" borderId="2" xfId="0" applyNumberFormat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 applyProtection="1">
      <alignment horizontal="center"/>
    </xf>
    <xf numFmtId="164" fontId="25" fillId="0" borderId="0" xfId="4" applyFont="1" applyFill="1" applyBorder="1" applyAlignment="1" applyProtection="1">
      <alignment horizontal="center"/>
    </xf>
    <xf numFmtId="0" fontId="18" fillId="3" borderId="26" xfId="0" applyFont="1" applyFill="1" applyBorder="1" applyAlignment="1">
      <alignment horizontal="center" vertical="center" wrapText="1"/>
    </xf>
    <xf numFmtId="167" fontId="18" fillId="3" borderId="21" xfId="0" applyNumberFormat="1" applyFont="1" applyFill="1" applyBorder="1" applyAlignment="1">
      <alignment horizontal="center" vertical="center"/>
    </xf>
    <xf numFmtId="167" fontId="18" fillId="3" borderId="23" xfId="0" applyNumberFormat="1" applyFont="1" applyFill="1" applyBorder="1" applyAlignment="1">
      <alignment horizontal="center" vertical="center"/>
    </xf>
    <xf numFmtId="169" fontId="18" fillId="3" borderId="21" xfId="0" applyNumberFormat="1" applyFont="1" applyFill="1" applyBorder="1" applyAlignment="1">
      <alignment horizontal="center" vertical="center"/>
    </xf>
    <xf numFmtId="169" fontId="18" fillId="3" borderId="2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9" fontId="18" fillId="3" borderId="28" xfId="0" applyNumberFormat="1" applyFont="1" applyFill="1" applyBorder="1" applyAlignment="1">
      <alignment horizontal="center" vertical="center"/>
    </xf>
    <xf numFmtId="169" fontId="18" fillId="3" borderId="25" xfId="0" applyNumberFormat="1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43" fillId="3" borderId="27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3" fillId="0" borderId="0" xfId="0" applyFont="1" applyFill="1" applyBorder="1" applyAlignment="1">
      <alignment horizontal="center" vertical="center" wrapText="1"/>
    </xf>
    <xf numFmtId="167" fontId="47" fillId="0" borderId="0" xfId="4" applyNumberFormat="1" applyFont="1" applyFill="1" applyBorder="1" applyAlignment="1" applyProtection="1">
      <alignment horizontal="center"/>
    </xf>
    <xf numFmtId="0" fontId="53" fillId="0" borderId="0" xfId="0" applyFont="1" applyBorder="1" applyAlignment="1">
      <alignment horizontal="center" vertical="center" wrapText="1"/>
    </xf>
    <xf numFmtId="166" fontId="7" fillId="12" borderId="26" xfId="0" applyNumberFormat="1" applyFont="1" applyFill="1" applyBorder="1" applyAlignment="1">
      <alignment horizontal="center"/>
    </xf>
    <xf numFmtId="167" fontId="2" fillId="0" borderId="0" xfId="4" applyNumberFormat="1" applyFont="1" applyFill="1" applyBorder="1" applyAlignment="1" applyProtection="1">
      <alignment horizontal="center"/>
    </xf>
    <xf numFmtId="167" fontId="47" fillId="0" borderId="0" xfId="4" quotePrefix="1" applyNumberFormat="1" applyFont="1" applyBorder="1" applyAlignment="1" applyProtection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7" fontId="47" fillId="0" borderId="0" xfId="4" applyNumberFormat="1" applyFont="1" applyFill="1" applyAlignment="1" applyProtection="1">
      <alignment horizontal="center"/>
    </xf>
    <xf numFmtId="167" fontId="2" fillId="0" borderId="0" xfId="4" applyNumberFormat="1" applyFont="1" applyFill="1" applyAlignment="1" applyProtection="1">
      <alignment horizontal="center" wrapText="1"/>
    </xf>
    <xf numFmtId="167" fontId="47" fillId="0" borderId="0" xfId="4" applyNumberFormat="1" applyFont="1" applyFill="1" applyAlignment="1" applyProtection="1">
      <alignment horizontal="center" wrapText="1"/>
    </xf>
    <xf numFmtId="173" fontId="7" fillId="0" borderId="0" xfId="0" applyNumberFormat="1" applyFont="1" applyAlignment="1">
      <alignment horizontal="center" vertical="center"/>
    </xf>
    <xf numFmtId="167" fontId="47" fillId="0" borderId="0" xfId="4" applyNumberFormat="1" applyFont="1" applyFill="1" applyAlignment="1" applyProtection="1">
      <alignment horizontal="center" vertical="top"/>
    </xf>
    <xf numFmtId="167" fontId="2" fillId="0" borderId="0" xfId="4" applyNumberFormat="1" applyFont="1" applyFill="1" applyAlignment="1" applyProtection="1">
      <alignment horizontal="center"/>
    </xf>
    <xf numFmtId="167" fontId="2" fillId="0" borderId="0" xfId="4" applyNumberFormat="1" applyFont="1" applyFill="1" applyAlignment="1" applyProtection="1">
      <alignment horizontal="center" vertical="top" wrapText="1"/>
    </xf>
    <xf numFmtId="0" fontId="46" fillId="0" borderId="0" xfId="0" applyFont="1" applyAlignment="1">
      <alignment horizontal="center" vertical="center"/>
    </xf>
    <xf numFmtId="167" fontId="50" fillId="0" borderId="0" xfId="0" applyNumberFormat="1" applyFont="1" applyFill="1" applyBorder="1" applyAlignment="1">
      <alignment horizontal="center" vertical="center"/>
    </xf>
    <xf numFmtId="167" fontId="2" fillId="13" borderId="0" xfId="4" applyNumberFormat="1" applyFont="1" applyFill="1" applyAlignment="1" applyProtection="1">
      <alignment horizontal="center"/>
    </xf>
    <xf numFmtId="167" fontId="2" fillId="0" borderId="0" xfId="4" applyNumberFormat="1" applyFont="1" applyFill="1" applyBorder="1" applyAlignment="1" applyProtection="1">
      <alignment horizontal="center" vertical="center"/>
    </xf>
    <xf numFmtId="167" fontId="50" fillId="0" borderId="0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164" fontId="52" fillId="13" borderId="0" xfId="4" applyFont="1" applyFill="1" applyAlignment="1" applyProtection="1">
      <alignment horizontal="center"/>
    </xf>
    <xf numFmtId="0" fontId="7" fillId="6" borderId="0" xfId="0" applyFont="1" applyFill="1" applyAlignment="1">
      <alignment horizontal="center"/>
    </xf>
    <xf numFmtId="167" fontId="47" fillId="0" borderId="0" xfId="4" quotePrefix="1" applyNumberFormat="1" applyFont="1" applyFill="1" applyBorder="1" applyAlignment="1" applyProtection="1">
      <alignment horizontal="center"/>
    </xf>
    <xf numFmtId="164" fontId="7" fillId="13" borderId="26" xfId="4" applyFont="1" applyFill="1" applyBorder="1" applyAlignment="1" applyProtection="1">
      <alignment horizontal="center"/>
    </xf>
    <xf numFmtId="164" fontId="7" fillId="13" borderId="24" xfId="4" applyFont="1" applyFill="1" applyBorder="1" applyAlignment="1" applyProtection="1">
      <alignment horizontal="center"/>
    </xf>
    <xf numFmtId="166" fontId="7" fillId="13" borderId="25" xfId="4" applyNumberFormat="1" applyFont="1" applyFill="1" applyBorder="1" applyAlignment="1" applyProtection="1">
      <alignment horizontal="center"/>
    </xf>
    <xf numFmtId="166" fontId="7" fillId="13" borderId="29" xfId="4" applyNumberFormat="1" applyFont="1" applyFill="1" applyBorder="1" applyAlignment="1" applyProtection="1">
      <alignment horizontal="center"/>
    </xf>
    <xf numFmtId="164" fontId="7" fillId="13" borderId="0" xfId="4" applyFont="1" applyFill="1" applyAlignment="1" applyProtection="1">
      <alignment horizontal="center"/>
    </xf>
    <xf numFmtId="166" fontId="7" fillId="13" borderId="0" xfId="4" applyNumberFormat="1" applyFont="1" applyFill="1" applyBorder="1" applyAlignment="1" applyProtection="1">
      <alignment horizontal="center"/>
    </xf>
    <xf numFmtId="166" fontId="7" fillId="13" borderId="0" xfId="4" applyNumberFormat="1" applyFont="1" applyFill="1" applyAlignment="1" applyProtection="1">
      <alignment horizontal="center"/>
    </xf>
    <xf numFmtId="0" fontId="46" fillId="0" borderId="0" xfId="0" applyFont="1" applyAlignment="1">
      <alignment horizontal="center"/>
    </xf>
    <xf numFmtId="166" fontId="7" fillId="13" borderId="21" xfId="4" applyNumberFormat="1" applyFont="1" applyFill="1" applyBorder="1" applyAlignment="1" applyProtection="1">
      <alignment horizontal="center"/>
    </xf>
    <xf numFmtId="166" fontId="7" fillId="13" borderId="23" xfId="4" applyNumberFormat="1" applyFont="1" applyFill="1" applyBorder="1" applyAlignment="1" applyProtection="1">
      <alignment horizontal="center"/>
    </xf>
    <xf numFmtId="166" fontId="7" fillId="9" borderId="0" xfId="4" applyNumberFormat="1" applyFont="1" applyFill="1" applyAlignment="1" applyProtection="1">
      <alignment horizontal="center"/>
    </xf>
    <xf numFmtId="166" fontId="2" fillId="0" borderId="0" xfId="4" applyNumberFormat="1" applyFont="1" applyFill="1" applyBorder="1" applyAlignment="1" applyProtection="1">
      <alignment horizontal="right"/>
    </xf>
    <xf numFmtId="165" fontId="7" fillId="9" borderId="0" xfId="4" applyNumberFormat="1" applyFont="1" applyFill="1" applyAlignment="1" applyProtection="1">
      <alignment horizontal="center"/>
    </xf>
    <xf numFmtId="165" fontId="47" fillId="0" borderId="0" xfId="4" applyNumberFormat="1" applyFont="1" applyFill="1" applyBorder="1" applyAlignment="1" applyProtection="1">
      <alignment horizontal="center"/>
    </xf>
    <xf numFmtId="166" fontId="47" fillId="0" borderId="0" xfId="4" applyNumberFormat="1" applyFont="1" applyFill="1" applyBorder="1" applyAlignment="1" applyProtection="1">
      <alignment horizontal="center"/>
    </xf>
    <xf numFmtId="0" fontId="9" fillId="3" borderId="26" xfId="0" applyFont="1" applyFill="1" applyBorder="1" applyAlignment="1">
      <alignment horizontal="center" vertical="center"/>
    </xf>
    <xf numFmtId="165" fontId="2" fillId="0" borderId="0" xfId="2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>
      <alignment horizontal="center"/>
    </xf>
    <xf numFmtId="165" fontId="2" fillId="0" borderId="0" xfId="2" applyFont="1" applyFill="1" applyBorder="1" applyAlignment="1" applyProtection="1">
      <alignment horizontal="center"/>
    </xf>
    <xf numFmtId="1" fontId="7" fillId="9" borderId="0" xfId="4" applyNumberFormat="1" applyFont="1" applyFill="1" applyAlignment="1" applyProtection="1">
      <alignment horizontal="center"/>
    </xf>
    <xf numFmtId="167" fontId="15" fillId="0" borderId="0" xfId="4" applyNumberFormat="1" applyFont="1" applyFill="1" applyBorder="1" applyAlignment="1" applyProtection="1">
      <alignment horizontal="left"/>
    </xf>
    <xf numFmtId="164" fontId="15" fillId="0" borderId="0" xfId="4" applyFont="1" applyFill="1" applyBorder="1" applyAlignment="1" applyProtection="1">
      <alignment horizontal="left"/>
    </xf>
    <xf numFmtId="165" fontId="7" fillId="9" borderId="0" xfId="4" applyNumberFormat="1" applyFont="1" applyFill="1" applyAlignment="1" applyProtection="1">
      <alignment horizontal="right"/>
    </xf>
    <xf numFmtId="164" fontId="15" fillId="0" borderId="0" xfId="4" applyFont="1" applyFill="1" applyBorder="1" applyAlignment="1" applyProtection="1">
      <alignment horizontal="right"/>
    </xf>
    <xf numFmtId="0" fontId="7" fillId="0" borderId="0" xfId="4" applyNumberFormat="1" applyFont="1" applyFill="1" applyBorder="1" applyAlignment="1" applyProtection="1">
      <alignment horizontal="left"/>
    </xf>
    <xf numFmtId="0" fontId="7" fillId="9" borderId="0" xfId="0" applyFont="1" applyFill="1" applyAlignment="1">
      <alignment horizontal="center"/>
    </xf>
    <xf numFmtId="165" fontId="7" fillId="9" borderId="0" xfId="4" applyNumberFormat="1" applyFont="1" applyFill="1" applyBorder="1" applyAlignment="1" applyProtection="1">
      <alignment horizontal="center"/>
    </xf>
    <xf numFmtId="166" fontId="7" fillId="9" borderId="0" xfId="0" applyNumberFormat="1" applyFont="1" applyFill="1" applyAlignment="1">
      <alignment horizontal="right"/>
    </xf>
    <xf numFmtId="166" fontId="60" fillId="0" borderId="14" xfId="2" applyNumberFormat="1" applyFont="1" applyBorder="1" applyAlignment="1" applyProtection="1">
      <alignment horizontal="center" vertical="center"/>
    </xf>
  </cellXfs>
  <cellStyles count="5">
    <cellStyle name="Comma" xfId="4" builtinId="3"/>
    <cellStyle name="Comma [0]" xfId="2" builtinId="6"/>
    <cellStyle name="Comma [0] 11 2" xfId="3" xr:uid="{00000000-0005-0000-0000-000003000000}"/>
    <cellStyle name="Comma 138 23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ustomXml" Target="../customXml/item1.xml"/><Relationship Id="rId30" Type="http://www.wps.cn/officeDocument/2020/cellImage" Target="NUL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12650</xdr:rowOff>
    </xdr:from>
    <xdr:to>
      <xdr:col>10</xdr:col>
      <xdr:colOff>13234</xdr:colOff>
      <xdr:row>49</xdr:row>
      <xdr:rowOff>63251</xdr:rowOff>
    </xdr:to>
    <xdr:pic>
      <xdr:nvPicPr>
        <xdr:cNvPr id="2" name="Picture 2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"/>
          <a:ext cx="5709600" cy="95724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25300</xdr:rowOff>
    </xdr:from>
    <xdr:to>
      <xdr:col>1</xdr:col>
      <xdr:colOff>97770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47" y="26377"/>
          <a:ext cx="854735" cy="32464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25300</xdr:rowOff>
    </xdr:from>
    <xdr:to>
      <xdr:col>1</xdr:col>
      <xdr:colOff>182719</xdr:colOff>
      <xdr:row>1</xdr:row>
      <xdr:rowOff>164455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80220" y="35902"/>
          <a:ext cx="944425" cy="32464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48312</xdr:colOff>
      <xdr:row>0</xdr:row>
      <xdr:rowOff>25300</xdr:rowOff>
    </xdr:from>
    <xdr:to>
      <xdr:col>1</xdr:col>
      <xdr:colOff>225994</xdr:colOff>
      <xdr:row>1</xdr:row>
      <xdr:rowOff>164455</xdr:rowOff>
    </xdr:to>
    <xdr:pic>
      <xdr:nvPicPr>
        <xdr:cNvPr id="4" name="Picture 3" descr=" 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511620" y="35902"/>
          <a:ext cx="932180" cy="32464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7199</xdr:colOff>
      <xdr:row>0</xdr:row>
      <xdr:rowOff>37951</xdr:rowOff>
    </xdr:from>
    <xdr:to>
      <xdr:col>1</xdr:col>
      <xdr:colOff>487463</xdr:colOff>
      <xdr:row>2</xdr:row>
      <xdr:rowOff>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26" y="43230"/>
          <a:ext cx="835269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24181</xdr:colOff>
      <xdr:row>0</xdr:row>
      <xdr:rowOff>37951</xdr:rowOff>
    </xdr:from>
    <xdr:to>
      <xdr:col>1</xdr:col>
      <xdr:colOff>476031</xdr:colOff>
      <xdr:row>2</xdr:row>
      <xdr:rowOff>0</xdr:rowOff>
    </xdr:to>
    <xdr:pic>
      <xdr:nvPicPr>
        <xdr:cNvPr id="2" name="Picture 2" descr=" 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342" y="47625"/>
          <a:ext cx="737658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75682</xdr:colOff>
      <xdr:row>0</xdr:row>
      <xdr:rowOff>37951</xdr:rowOff>
    </xdr:from>
    <xdr:to>
      <xdr:col>0</xdr:col>
      <xdr:colOff>929282</xdr:colOff>
      <xdr:row>2</xdr:row>
      <xdr:rowOff>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517919" y="47625"/>
          <a:ext cx="854332" cy="32228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37951</xdr:rowOff>
    </xdr:from>
    <xdr:to>
      <xdr:col>0</xdr:col>
      <xdr:colOff>741936</xdr:colOff>
      <xdr:row>2</xdr:row>
      <xdr:rowOff>0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342" y="47625"/>
          <a:ext cx="737658" cy="322282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37951</xdr:rowOff>
    </xdr:from>
    <xdr:to>
      <xdr:col>1</xdr:col>
      <xdr:colOff>4965</xdr:colOff>
      <xdr:row>2</xdr:row>
      <xdr:rowOff>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517919" y="47625"/>
          <a:ext cx="854332" cy="32228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37951</xdr:rowOff>
    </xdr:from>
    <xdr:to>
      <xdr:col>0</xdr:col>
      <xdr:colOff>741455</xdr:colOff>
      <xdr:row>2</xdr:row>
      <xdr:rowOff>0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342" y="47625"/>
          <a:ext cx="737658" cy="32228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24041</xdr:colOff>
      <xdr:row>0</xdr:row>
      <xdr:rowOff>25300</xdr:rowOff>
    </xdr:from>
    <xdr:to>
      <xdr:col>0</xdr:col>
      <xdr:colOff>877235</xdr:colOff>
      <xdr:row>1</xdr:row>
      <xdr:rowOff>166687</xdr:rowOff>
    </xdr:to>
    <xdr:pic>
      <xdr:nvPicPr>
        <xdr:cNvPr id="4" name="Picture 3" descr=" 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124931" y="26554"/>
          <a:ext cx="832908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10148</xdr:colOff>
      <xdr:row>0</xdr:row>
      <xdr:rowOff>25300</xdr:rowOff>
    </xdr:from>
    <xdr:to>
      <xdr:col>2</xdr:col>
      <xdr:colOff>29045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" y="28575"/>
          <a:ext cx="911225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25300</xdr:rowOff>
    </xdr:from>
    <xdr:to>
      <xdr:col>1</xdr:col>
      <xdr:colOff>703475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50" y="28575"/>
          <a:ext cx="944336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57048</xdr:colOff>
      <xdr:row>0</xdr:row>
      <xdr:rowOff>37951</xdr:rowOff>
    </xdr:from>
    <xdr:to>
      <xdr:col>1</xdr:col>
      <xdr:colOff>739455</xdr:colOff>
      <xdr:row>2</xdr:row>
      <xdr:rowOff>0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005050" y="47625"/>
          <a:ext cx="923927" cy="322282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83866</xdr:colOff>
      <xdr:row>0</xdr:row>
      <xdr:rowOff>12501</xdr:rowOff>
    </xdr:from>
    <xdr:to>
      <xdr:col>2</xdr:col>
      <xdr:colOff>454607</xdr:colOff>
      <xdr:row>2</xdr:row>
      <xdr:rowOff>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549" y="13805"/>
          <a:ext cx="740711" cy="3690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83866</xdr:colOff>
      <xdr:row>0</xdr:row>
      <xdr:rowOff>0</xdr:rowOff>
    </xdr:from>
    <xdr:to>
      <xdr:col>2</xdr:col>
      <xdr:colOff>454607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899" y="13805"/>
          <a:ext cx="747061" cy="3690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374744</xdr:colOff>
      <xdr:row>2</xdr:row>
      <xdr:rowOff>0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3893538"/>
          <a:ext cx="789693" cy="3894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447478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5"/>
          <a:ext cx="854075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714641</xdr:colOff>
      <xdr:row>3</xdr:row>
      <xdr:rowOff>88813</xdr:rowOff>
    </xdr:from>
    <xdr:to>
      <xdr:col>7</xdr:col>
      <xdr:colOff>104715</xdr:colOff>
      <xdr:row>16</xdr:row>
      <xdr:rowOff>189597</xdr:rowOff>
    </xdr:to>
    <xdr:pic>
      <xdr:nvPicPr>
        <xdr:cNvPr id="3" name="Picture 4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13692" y="527537"/>
          <a:ext cx="4190400" cy="23508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28428</xdr:colOff>
      <xdr:row>0</xdr:row>
      <xdr:rowOff>25300</xdr:rowOff>
    </xdr:from>
    <xdr:to>
      <xdr:col>2</xdr:col>
      <xdr:colOff>390406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28575"/>
          <a:ext cx="838200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37951</xdr:rowOff>
    </xdr:from>
    <xdr:to>
      <xdr:col>1</xdr:col>
      <xdr:colOff>76458</xdr:colOff>
      <xdr:row>2</xdr:row>
      <xdr:rowOff>0</xdr:rowOff>
    </xdr:to>
    <xdr:pic>
      <xdr:nvPicPr>
        <xdr:cNvPr id="2" name="Picture 2" descr="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79" y="38101"/>
          <a:ext cx="876909" cy="33076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25300</xdr:rowOff>
    </xdr:from>
    <xdr:to>
      <xdr:col>1</xdr:col>
      <xdr:colOff>88291</xdr:colOff>
      <xdr:row>1</xdr:row>
      <xdr:rowOff>164455</xdr:rowOff>
    </xdr:to>
    <xdr:pic>
      <xdr:nvPicPr>
        <xdr:cNvPr id="3" name="Picture 3" descr="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85100" y="28575"/>
          <a:ext cx="888794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23732</xdr:colOff>
      <xdr:row>0</xdr:row>
      <xdr:rowOff>37951</xdr:rowOff>
    </xdr:from>
    <xdr:to>
      <xdr:col>1</xdr:col>
      <xdr:colOff>132052</xdr:colOff>
      <xdr:row>2</xdr:row>
      <xdr:rowOff>0</xdr:rowOff>
    </xdr:to>
    <xdr:pic>
      <xdr:nvPicPr>
        <xdr:cNvPr id="2" name="Picture 2" descr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79" y="38101"/>
          <a:ext cx="876909" cy="3307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9933</xdr:colOff>
      <xdr:row>0</xdr:row>
      <xdr:rowOff>12650</xdr:rowOff>
    </xdr:from>
    <xdr:to>
      <xdr:col>1</xdr:col>
      <xdr:colOff>397688</xdr:colOff>
      <xdr:row>1</xdr:row>
      <xdr:rowOff>164455</xdr:rowOff>
    </xdr:to>
    <xdr:pic>
      <xdr:nvPicPr>
        <xdr:cNvPr id="2" name="Picture 3" descr="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111403" y="25016"/>
          <a:ext cx="832428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37951</xdr:rowOff>
    </xdr:from>
    <xdr:to>
      <xdr:col>1</xdr:col>
      <xdr:colOff>425921</xdr:colOff>
      <xdr:row>2</xdr:row>
      <xdr:rowOff>0</xdr:rowOff>
    </xdr:to>
    <xdr:pic>
      <xdr:nvPicPr>
        <xdr:cNvPr id="3" name="Picture 1" descr="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79" y="38101"/>
          <a:ext cx="838933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25300</xdr:rowOff>
    </xdr:from>
    <xdr:to>
      <xdr:col>1</xdr:col>
      <xdr:colOff>437215</xdr:colOff>
      <xdr:row>1</xdr:row>
      <xdr:rowOff>164455</xdr:rowOff>
    </xdr:to>
    <xdr:pic>
      <xdr:nvPicPr>
        <xdr:cNvPr id="4" name="Picture 2" descr=" 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06067" y="28575"/>
          <a:ext cx="832908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18880</xdr:colOff>
      <xdr:row>0</xdr:row>
      <xdr:rowOff>37951</xdr:rowOff>
    </xdr:from>
    <xdr:to>
      <xdr:col>1</xdr:col>
      <xdr:colOff>666507</xdr:colOff>
      <xdr:row>1</xdr:row>
      <xdr:rowOff>177105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" y="38100"/>
          <a:ext cx="838200" cy="33226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6981</xdr:colOff>
      <xdr:row>0</xdr:row>
      <xdr:rowOff>25300</xdr:rowOff>
    </xdr:from>
    <xdr:to>
      <xdr:col>2</xdr:col>
      <xdr:colOff>168198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677" y="26377"/>
          <a:ext cx="866165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25300</xdr:rowOff>
    </xdr:from>
    <xdr:to>
      <xdr:col>1</xdr:col>
      <xdr:colOff>180059</xdr:colOff>
      <xdr:row>1</xdr:row>
      <xdr:rowOff>164455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677" y="26377"/>
          <a:ext cx="866165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0</xdr:colOff>
      <xdr:row>0</xdr:row>
      <xdr:rowOff>25300</xdr:rowOff>
    </xdr:from>
    <xdr:to>
      <xdr:col>1</xdr:col>
      <xdr:colOff>265996</xdr:colOff>
      <xdr:row>1</xdr:row>
      <xdr:rowOff>164455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31350" y="35902"/>
          <a:ext cx="952045" cy="3259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definedNames>
      <definedName name="Length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definedNames>
      <definedName name="Length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definedNames>
      <definedName name="Length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36B09"/>
  </sheetPr>
  <dimension ref="A1:BA50"/>
  <sheetViews>
    <sheetView view="pageBreakPreview" topLeftCell="E7" zoomScale="85" zoomScaleNormal="85" zoomScaleSheetLayoutView="85" workbookViewId="0">
      <selection activeCell="M43" sqref="M43"/>
    </sheetView>
  </sheetViews>
  <sheetFormatPr defaultColWidth="9.1796875" defaultRowHeight="14.5" x14ac:dyDescent="0.35"/>
  <cols>
    <col min="1" max="1" width="2.81640625" style="1" customWidth="1"/>
    <col min="2" max="2" width="6.81640625" style="1" customWidth="1"/>
    <col min="3" max="4" width="10.7265625" style="1" bestFit="1" customWidth="1"/>
    <col min="5" max="5" width="6.81640625" style="1" customWidth="1"/>
    <col min="6" max="6" width="11" style="1" customWidth="1"/>
    <col min="7" max="7" width="14" style="1" customWidth="1"/>
    <col min="8" max="8" width="9.81640625" style="1" bestFit="1" customWidth="1"/>
    <col min="9" max="9" width="7.81640625" style="1" customWidth="1"/>
    <col min="10" max="10" width="2.81640625" style="1" customWidth="1"/>
    <col min="11" max="11" width="10.7265625" style="1" customWidth="1"/>
    <col min="12" max="16384" width="9.1796875" style="1"/>
  </cols>
  <sheetData>
    <row r="1" spans="1:53" x14ac:dyDescent="0.35">
      <c r="A1" s="2"/>
    </row>
    <row r="2" spans="1:53" x14ac:dyDescent="0.35">
      <c r="A2" s="2"/>
      <c r="G2" s="3"/>
      <c r="H2" s="476"/>
      <c r="I2" s="476"/>
      <c r="J2" s="476"/>
      <c r="K2" s="476"/>
    </row>
    <row r="3" spans="1:53" s="4" customFormat="1" ht="7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5" spans="1:53" ht="6.75" customHeight="1" x14ac:dyDescent="0.35">
      <c r="A5" s="477"/>
      <c r="B5" s="477"/>
      <c r="C5" s="477"/>
      <c r="D5" s="477"/>
      <c r="E5" s="477"/>
      <c r="F5" s="477"/>
      <c r="G5" s="477"/>
      <c r="H5" s="477"/>
      <c r="I5" s="477"/>
    </row>
    <row r="6" spans="1:53" ht="15" customHeight="1" x14ac:dyDescent="0.35">
      <c r="D6" s="6"/>
      <c r="E6" s="7"/>
      <c r="F6" s="8"/>
      <c r="G6" s="8"/>
      <c r="H6" s="9"/>
    </row>
    <row r="7" spans="1:53" ht="15" customHeight="1" x14ac:dyDescent="0.35">
      <c r="D7" s="6"/>
      <c r="E7" s="7"/>
      <c r="F7" s="8"/>
      <c r="G7" s="8"/>
      <c r="H7" s="9"/>
    </row>
    <row r="8" spans="1:53" ht="15" customHeight="1" x14ac:dyDescent="0.35">
      <c r="D8" s="6"/>
      <c r="E8" s="7"/>
      <c r="F8" s="8"/>
      <c r="G8" s="8"/>
      <c r="H8" s="9"/>
    </row>
    <row r="9" spans="1:53" ht="6.75" customHeight="1" x14ac:dyDescent="0.35">
      <c r="D9" s="6"/>
      <c r="E9" s="7"/>
      <c r="F9" s="8"/>
      <c r="G9" s="8"/>
      <c r="H9" s="9"/>
    </row>
    <row r="10" spans="1:53" ht="59.25" customHeight="1" x14ac:dyDescent="0.35">
      <c r="B10" s="478"/>
      <c r="C10" s="478"/>
      <c r="D10" s="479"/>
      <c r="E10" s="480"/>
      <c r="F10" s="478"/>
      <c r="G10" s="478"/>
      <c r="H10" s="478"/>
      <c r="I10" s="478"/>
    </row>
    <row r="11" spans="1:53" ht="15" customHeight="1" x14ac:dyDescent="0.35">
      <c r="B11" s="8"/>
      <c r="C11" s="8"/>
      <c r="D11" s="9"/>
      <c r="E11" s="7"/>
      <c r="F11" s="8"/>
      <c r="G11" s="8"/>
      <c r="H11" s="9"/>
    </row>
    <row r="12" spans="1:53" ht="15" customHeight="1" x14ac:dyDescent="0.35">
      <c r="B12" s="8"/>
      <c r="C12" s="8"/>
      <c r="D12" s="9"/>
      <c r="E12" s="7"/>
      <c r="F12" s="8"/>
      <c r="G12" s="8"/>
      <c r="H12" s="9"/>
    </row>
    <row r="13" spans="1:53" ht="15" customHeight="1" x14ac:dyDescent="0.35">
      <c r="B13" s="8"/>
      <c r="C13" s="8"/>
      <c r="D13" s="9"/>
      <c r="E13" s="7"/>
      <c r="F13" s="8"/>
      <c r="G13" s="8"/>
      <c r="H13" s="9"/>
    </row>
    <row r="45" spans="1:53" s="10" customFormat="1" ht="7.5" customHeight="1" x14ac:dyDescent="0.35"/>
    <row r="46" spans="1:53" s="4" customFormat="1" x14ac:dyDescent="0.35">
      <c r="A46" s="1"/>
      <c r="B46" s="1"/>
      <c r="C46" s="1"/>
      <c r="D46" s="1"/>
      <c r="E46" s="1"/>
      <c r="F46" s="1"/>
      <c r="G46" s="1"/>
      <c r="H46" s="1"/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s="4" customFormat="1" x14ac:dyDescent="0.35">
      <c r="A47" s="1"/>
      <c r="B47" s="1"/>
      <c r="C47" s="1"/>
      <c r="D47" s="1"/>
      <c r="E47" s="1"/>
      <c r="F47" s="1"/>
      <c r="G47" s="1"/>
      <c r="H47" s="1"/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9" spans="1:11" ht="20.25" customHeight="1" x14ac:dyDescent="0.35"/>
    <row r="50" spans="1:11" ht="7.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36B09"/>
  </sheetPr>
  <dimension ref="A2:J38"/>
  <sheetViews>
    <sheetView view="pageBreakPreview" zoomScale="60" zoomScaleNormal="100" workbookViewId="0">
      <selection activeCell="C28" sqref="C28"/>
    </sheetView>
  </sheetViews>
  <sheetFormatPr defaultColWidth="8.90625" defaultRowHeight="14.5" x14ac:dyDescent="0.35"/>
  <cols>
    <col min="1" max="1" width="11" style="177" customWidth="1"/>
    <col min="2" max="2" width="20.81640625" style="177" customWidth="1"/>
    <col min="3" max="7" width="15.90625" style="177" customWidth="1"/>
    <col min="8" max="9" width="9.90625" style="177" customWidth="1"/>
    <col min="10" max="10" width="4.81640625" style="177" customWidth="1"/>
    <col min="11" max="11" width="2.1796875" style="177" customWidth="1"/>
    <col min="12" max="16384" width="8.90625" style="177"/>
  </cols>
  <sheetData>
    <row r="2" spans="1:10" x14ac:dyDescent="0.35">
      <c r="J2" s="166" t="s">
        <v>347</v>
      </c>
    </row>
    <row r="3" spans="1:10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7.5" customHeight="1" x14ac:dyDescent="0.35"/>
    <row r="5" spans="1:10" x14ac:dyDescent="0.35">
      <c r="A5" s="175"/>
      <c r="B5" s="477" t="s">
        <v>61</v>
      </c>
      <c r="C5" s="477"/>
      <c r="D5" s="477"/>
      <c r="E5" s="477"/>
      <c r="F5" s="477"/>
      <c r="G5" s="477"/>
      <c r="H5" s="175"/>
      <c r="I5" s="176" t="s">
        <v>274</v>
      </c>
      <c r="J5" s="175"/>
    </row>
    <row r="6" spans="1:10" ht="7.5" customHeight="1" x14ac:dyDescent="0.35"/>
    <row r="7" spans="1:10" ht="14.25" customHeight="1" x14ac:dyDescent="0.35">
      <c r="A7" s="509" t="s">
        <v>2</v>
      </c>
      <c r="B7" s="509" t="s">
        <v>26</v>
      </c>
      <c r="C7" s="538" t="s">
        <v>1</v>
      </c>
      <c r="D7" s="540"/>
      <c r="E7" s="538" t="s">
        <v>0</v>
      </c>
      <c r="F7" s="540"/>
      <c r="G7" s="541" t="s">
        <v>323</v>
      </c>
      <c r="H7" s="538" t="s">
        <v>19</v>
      </c>
      <c r="I7" s="539"/>
    </row>
    <row r="8" spans="1:10" ht="14.25" customHeight="1" x14ac:dyDescent="0.35">
      <c r="A8" s="510"/>
      <c r="B8" s="510"/>
      <c r="C8" s="178" t="s">
        <v>17</v>
      </c>
      <c r="D8" s="178" t="s">
        <v>18</v>
      </c>
      <c r="E8" s="178" t="s">
        <v>17</v>
      </c>
      <c r="F8" s="178" t="s">
        <v>18</v>
      </c>
      <c r="G8" s="533"/>
      <c r="H8" s="178" t="s">
        <v>1</v>
      </c>
      <c r="I8" s="178" t="s">
        <v>0</v>
      </c>
    </row>
    <row r="9" spans="1:10" ht="14.25" customHeight="1" x14ac:dyDescent="0.35">
      <c r="A9" s="87">
        <v>2017</v>
      </c>
      <c r="B9" s="179">
        <v>1809592.1876650271</v>
      </c>
      <c r="C9" s="168">
        <v>1166645.7791111041</v>
      </c>
      <c r="D9" s="168">
        <v>1126776.625358175</v>
      </c>
      <c r="E9" s="168">
        <v>642946.40855392301</v>
      </c>
      <c r="F9" s="168">
        <v>682815.56230685196</v>
      </c>
      <c r="G9" s="169">
        <v>-39869.153752928949</v>
      </c>
      <c r="H9" s="168">
        <v>63.368487665404693</v>
      </c>
      <c r="I9" s="168">
        <v>36.631512334595314</v>
      </c>
    </row>
    <row r="10" spans="1:10" ht="14.25" customHeight="1" x14ac:dyDescent="0.35">
      <c r="A10" s="87">
        <v>2018</v>
      </c>
      <c r="B10" s="179">
        <v>2040086.3446788802</v>
      </c>
      <c r="C10" s="168">
        <v>1311149.6164409921</v>
      </c>
      <c r="D10" s="168">
        <v>1260403.779974848</v>
      </c>
      <c r="E10" s="168">
        <v>728936.72823788796</v>
      </c>
      <c r="F10" s="168">
        <v>779682.56470403203</v>
      </c>
      <c r="G10" s="169">
        <v>-50745.836466144072</v>
      </c>
      <c r="H10" s="168">
        <v>63.025601909526415</v>
      </c>
      <c r="I10" s="168">
        <v>36.974398090473578</v>
      </c>
    </row>
    <row r="11" spans="1:10" ht="14.25" customHeight="1" x14ac:dyDescent="0.35">
      <c r="A11" s="97">
        <v>2019</v>
      </c>
      <c r="B11" s="180">
        <v>2230919.1716577141</v>
      </c>
      <c r="C11" s="169">
        <v>1482994.3013984971</v>
      </c>
      <c r="D11" s="169">
        <v>1532189.4846902371</v>
      </c>
      <c r="E11" s="169">
        <v>747924.87025921699</v>
      </c>
      <c r="F11" s="169">
        <v>698729.68696747697</v>
      </c>
      <c r="G11" s="169">
        <v>49195.183291740017</v>
      </c>
      <c r="H11" s="168">
        <v>67.577163359268226</v>
      </c>
      <c r="I11" s="168">
        <v>32.422836640731767</v>
      </c>
    </row>
    <row r="12" spans="1:10" ht="14.25" customHeight="1" x14ac:dyDescent="0.35">
      <c r="A12" s="97">
        <v>2020</v>
      </c>
      <c r="B12" s="180">
        <v>2229231.693650391</v>
      </c>
      <c r="C12" s="169">
        <v>1551295.958268855</v>
      </c>
      <c r="D12" s="169">
        <v>1503418.259680151</v>
      </c>
      <c r="E12" s="169">
        <v>677935.73538153595</v>
      </c>
      <c r="F12" s="169">
        <v>725813.43397023994</v>
      </c>
      <c r="G12" s="169">
        <v>-47877.698588703992</v>
      </c>
      <c r="H12" s="168">
        <v>68.514955772651845</v>
      </c>
      <c r="I12" s="168">
        <v>31.485044227348158</v>
      </c>
    </row>
    <row r="13" spans="1:10" s="96" customFormat="1" ht="14.25" customHeight="1" x14ac:dyDescent="0.25">
      <c r="A13" s="97">
        <v>2021</v>
      </c>
      <c r="B13" s="180">
        <v>3302816.1858592229</v>
      </c>
      <c r="C13" s="169">
        <v>2452020.8140273341</v>
      </c>
      <c r="D13" s="169">
        <v>2489995.3516566362</v>
      </c>
      <c r="E13" s="169">
        <v>850795.37183188903</v>
      </c>
      <c r="F13" s="169">
        <v>812820.83420258702</v>
      </c>
      <c r="G13" s="169">
        <v>37974.537629302009</v>
      </c>
      <c r="H13" s="168">
        <v>74.815186307413455</v>
      </c>
      <c r="I13" s="168">
        <v>25.184813692586538</v>
      </c>
    </row>
    <row r="14" spans="1:10" s="96" customFormat="1" ht="14.25" customHeight="1" x14ac:dyDescent="0.25">
      <c r="A14" s="97">
        <v>2022</v>
      </c>
      <c r="B14" s="180">
        <v>1237310.842162638</v>
      </c>
      <c r="C14" s="169">
        <v>796879.45377852104</v>
      </c>
      <c r="D14" s="169">
        <v>869046.67292772001</v>
      </c>
      <c r="E14" s="169">
        <v>440431.38838411699</v>
      </c>
      <c r="F14" s="169">
        <v>368264.16923491802</v>
      </c>
      <c r="G14" s="169">
        <v>72167.219149198965</v>
      </c>
      <c r="H14" s="168">
        <v>67.320436786702956</v>
      </c>
      <c r="I14" s="168">
        <v>32.679563213297065</v>
      </c>
    </row>
    <row r="15" spans="1:10" ht="9.75" customHeight="1" x14ac:dyDescent="0.3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0" s="96" customFormat="1" ht="13.5" customHeight="1" x14ac:dyDescent="0.25">
      <c r="A16" s="181" t="s">
        <v>4</v>
      </c>
      <c r="B16" s="168">
        <v>256483.72426654899</v>
      </c>
      <c r="C16" s="168">
        <v>175017.204146979</v>
      </c>
      <c r="D16" s="168">
        <v>181111.35578526399</v>
      </c>
      <c r="E16" s="168">
        <v>81466.520119570006</v>
      </c>
      <c r="F16" s="168">
        <v>75372.368481284997</v>
      </c>
      <c r="G16" s="168">
        <v>6094.1516382850095</v>
      </c>
      <c r="H16" s="168">
        <v>69.425177162925706</v>
      </c>
      <c r="I16" s="168">
        <v>30.574822837074304</v>
      </c>
    </row>
    <row r="17" spans="1:9" s="96" customFormat="1" ht="14.25" customHeight="1" x14ac:dyDescent="0.25">
      <c r="A17" s="181" t="s">
        <v>15</v>
      </c>
      <c r="B17" s="168">
        <v>248750.64138697999</v>
      </c>
      <c r="C17" s="168">
        <v>165749.31255930199</v>
      </c>
      <c r="D17" s="168">
        <v>183257.02387194501</v>
      </c>
      <c r="E17" s="168">
        <v>83001.328827677993</v>
      </c>
      <c r="F17" s="168">
        <v>65493.617515035003</v>
      </c>
      <c r="G17" s="168">
        <v>17507.71131264299</v>
      </c>
      <c r="H17" s="168">
        <v>70.151846541030579</v>
      </c>
      <c r="I17" s="168">
        <v>29.848153458969424</v>
      </c>
    </row>
    <row r="18" spans="1:9" s="96" customFormat="1" ht="14.25" customHeight="1" x14ac:dyDescent="0.25">
      <c r="A18" s="58" t="s">
        <v>5</v>
      </c>
      <c r="B18" s="168">
        <v>375567.11085967999</v>
      </c>
      <c r="C18" s="168">
        <v>240248.80934302599</v>
      </c>
      <c r="D18" s="168">
        <v>248696.55852968499</v>
      </c>
      <c r="E18" s="168">
        <v>135318.301516654</v>
      </c>
      <c r="F18" s="168">
        <v>126870.552329995</v>
      </c>
      <c r="G18" s="168">
        <v>8447.749186658999</v>
      </c>
      <c r="H18" s="168">
        <v>65.094273930630678</v>
      </c>
      <c r="I18" s="168">
        <v>34.905726069369322</v>
      </c>
    </row>
    <row r="19" spans="1:9" s="96" customFormat="1" ht="14.25" customHeight="1" x14ac:dyDescent="0.25">
      <c r="A19" s="58" t="s">
        <v>6</v>
      </c>
      <c r="B19" s="168">
        <v>356509.36564942903</v>
      </c>
      <c r="C19" s="168">
        <v>215864.127729214</v>
      </c>
      <c r="D19" s="168">
        <v>255981.73474082601</v>
      </c>
      <c r="E19" s="168">
        <v>140645.237920215</v>
      </c>
      <c r="F19" s="168">
        <v>100527.63090860299</v>
      </c>
      <c r="G19" s="168">
        <v>40117.60701161201</v>
      </c>
      <c r="H19" s="168">
        <v>66.175801806848781</v>
      </c>
      <c r="I19" s="168">
        <v>33.824198193151204</v>
      </c>
    </row>
    <row r="20" spans="1:9" ht="13.5" customHeight="1" x14ac:dyDescent="0.35">
      <c r="A20" s="170"/>
      <c r="B20" s="170"/>
      <c r="C20" s="170"/>
      <c r="D20" s="170"/>
      <c r="E20" s="170"/>
      <c r="F20" s="170"/>
      <c r="G20" s="170"/>
      <c r="H20" s="170"/>
      <c r="I20" s="170"/>
    </row>
    <row r="21" spans="1:9" s="96" customFormat="1" ht="13.5" customHeight="1" x14ac:dyDescent="0.25">
      <c r="A21" s="171" t="s">
        <v>488</v>
      </c>
      <c r="B21" s="180">
        <v>69236.728459799997</v>
      </c>
      <c r="C21" s="169">
        <v>48512.505883550999</v>
      </c>
      <c r="D21" s="169">
        <v>52703.290120922</v>
      </c>
      <c r="E21" s="169">
        <v>20724.222576249002</v>
      </c>
      <c r="F21" s="169">
        <v>16533.438338878001</v>
      </c>
      <c r="G21" s="169">
        <v>4190.7842373710009</v>
      </c>
      <c r="H21" s="168">
        <v>73.094005346627966</v>
      </c>
      <c r="I21" s="168">
        <v>26.905994653372034</v>
      </c>
    </row>
    <row r="22" spans="1:9" s="96" customFormat="1" ht="12.5" x14ac:dyDescent="0.25">
      <c r="A22" s="171" t="s">
        <v>489</v>
      </c>
      <c r="B22" s="180">
        <v>70495.806556936004</v>
      </c>
      <c r="C22" s="169">
        <v>51864.503437651998</v>
      </c>
      <c r="D22" s="169">
        <v>55746.919768904001</v>
      </c>
      <c r="E22" s="169">
        <v>18631.303119283999</v>
      </c>
      <c r="F22" s="169">
        <v>14748.886788031999</v>
      </c>
      <c r="G22" s="169">
        <v>3882.4163312519995</v>
      </c>
      <c r="H22" s="168">
        <v>76.324698207150476</v>
      </c>
      <c r="I22" s="168">
        <v>23.675301792849524</v>
      </c>
    </row>
    <row r="23" spans="1:9" s="96" customFormat="1" ht="12.5" x14ac:dyDescent="0.25">
      <c r="A23" s="171" t="s">
        <v>490</v>
      </c>
      <c r="B23" s="180">
        <v>106709.25680629</v>
      </c>
      <c r="C23" s="169">
        <v>60221.180628877999</v>
      </c>
      <c r="D23" s="169">
        <v>65601.434288012999</v>
      </c>
      <c r="E23" s="169">
        <v>46488.076177411996</v>
      </c>
      <c r="F23" s="169">
        <v>41107.822518276997</v>
      </c>
      <c r="G23" s="169">
        <v>5380.2536591349999</v>
      </c>
      <c r="H23" s="168">
        <v>58.955810715324162</v>
      </c>
      <c r="I23" s="168">
        <v>41.044189284675831</v>
      </c>
    </row>
    <row r="24" spans="1:9" s="96" customFormat="1" ht="12.5" x14ac:dyDescent="0.25">
      <c r="A24" s="171" t="s">
        <v>491</v>
      </c>
      <c r="B24" s="180">
        <v>95820.790413996991</v>
      </c>
      <c r="C24" s="169">
        <v>47009.572001467001</v>
      </c>
      <c r="D24" s="169">
        <v>72396.714040763007</v>
      </c>
      <c r="E24" s="169">
        <v>48811.218412529997</v>
      </c>
      <c r="F24" s="169">
        <v>23424.076373233998</v>
      </c>
      <c r="G24" s="169">
        <v>25387.142039295999</v>
      </c>
      <c r="H24" s="168">
        <v>62.307086763911599</v>
      </c>
      <c r="I24" s="168">
        <v>37.692913236088401</v>
      </c>
    </row>
    <row r="25" spans="1:9" ht="15" customHeight="1" x14ac:dyDescent="0.35">
      <c r="A25" s="170"/>
      <c r="B25" s="170"/>
      <c r="C25" s="170"/>
      <c r="D25" s="170"/>
      <c r="E25" s="170"/>
      <c r="F25" s="170"/>
      <c r="G25" s="170"/>
      <c r="H25" s="170"/>
      <c r="I25" s="170"/>
    </row>
    <row r="26" spans="1:9" s="96" customFormat="1" ht="14.25" customHeight="1" x14ac:dyDescent="0.25">
      <c r="A26" s="97" t="s">
        <v>492</v>
      </c>
      <c r="B26" s="180">
        <v>19404.948195008998</v>
      </c>
      <c r="C26" s="173">
        <v>11673.438642503999</v>
      </c>
      <c r="D26" s="173">
        <v>15176.210507185</v>
      </c>
      <c r="E26" s="173">
        <v>7731.5095525050001</v>
      </c>
      <c r="F26" s="173">
        <v>4228.7376878240002</v>
      </c>
      <c r="G26" s="169">
        <v>3502.7718646809999</v>
      </c>
      <c r="H26" s="168">
        <v>69.182480880301441</v>
      </c>
      <c r="I26" s="168">
        <v>30.817519119698574</v>
      </c>
    </row>
    <row r="27" spans="1:9" s="96" customFormat="1" ht="14.25" customHeight="1" x14ac:dyDescent="0.25">
      <c r="A27" s="97" t="s">
        <v>493</v>
      </c>
      <c r="B27" s="180">
        <v>39828.896816389002</v>
      </c>
      <c r="C27" s="173">
        <v>12136.365296135</v>
      </c>
      <c r="D27" s="173">
        <v>31560.037101129001</v>
      </c>
      <c r="E27" s="173">
        <v>27692.531520254</v>
      </c>
      <c r="F27" s="173">
        <v>8268.8597152599996</v>
      </c>
      <c r="G27" s="169">
        <v>19423.671804994003</v>
      </c>
      <c r="H27" s="168">
        <v>54.855150267786946</v>
      </c>
      <c r="I27" s="168">
        <v>45.144849732213046</v>
      </c>
    </row>
    <row r="28" spans="1:9" s="96" customFormat="1" ht="14.25" customHeight="1" x14ac:dyDescent="0.25">
      <c r="A28" s="97" t="s">
        <v>494</v>
      </c>
      <c r="B28" s="180">
        <v>16870.782872303</v>
      </c>
      <c r="C28" s="173">
        <v>11553.934002123</v>
      </c>
      <c r="D28" s="173">
        <v>11633.232766196001</v>
      </c>
      <c r="E28" s="173">
        <v>5316.8488701799997</v>
      </c>
      <c r="F28" s="173">
        <v>5237.5501061069999</v>
      </c>
      <c r="G28" s="169">
        <v>79.298764072999802</v>
      </c>
      <c r="H28" s="168">
        <v>68.719889716516064</v>
      </c>
      <c r="I28" s="168">
        <v>31.280110283483953</v>
      </c>
    </row>
    <row r="29" spans="1:9" s="96" customFormat="1" ht="13.5" customHeight="1" x14ac:dyDescent="0.25">
      <c r="A29" s="97" t="s">
        <v>495</v>
      </c>
      <c r="B29" s="180">
        <v>19716.162530295998</v>
      </c>
      <c r="C29" s="173">
        <v>11645.834060705</v>
      </c>
      <c r="D29" s="173">
        <v>14027.233666253</v>
      </c>
      <c r="E29" s="173">
        <v>8070.3284695909997</v>
      </c>
      <c r="F29" s="173">
        <v>5688.9288640430004</v>
      </c>
      <c r="G29" s="169">
        <v>2381.3996055479993</v>
      </c>
      <c r="H29" s="168">
        <v>65.10665472428667</v>
      </c>
      <c r="I29" s="168">
        <v>34.89334527571333</v>
      </c>
    </row>
    <row r="30" spans="1:9" ht="14.25" customHeight="1" x14ac:dyDescent="0.35">
      <c r="A30" s="182"/>
      <c r="B30" s="179"/>
      <c r="C30" s="168"/>
      <c r="D30" s="168"/>
      <c r="E30" s="168"/>
      <c r="F30" s="168"/>
      <c r="G30" s="168"/>
      <c r="H30" s="90"/>
      <c r="I30" s="179"/>
    </row>
    <row r="31" spans="1:9" ht="14.25" customHeight="1" x14ac:dyDescent="0.35">
      <c r="A31" s="182"/>
      <c r="B31" s="179"/>
      <c r="C31" s="168"/>
      <c r="D31" s="168"/>
      <c r="E31" s="168"/>
      <c r="F31" s="168"/>
      <c r="G31" s="168"/>
      <c r="H31" s="90"/>
      <c r="I31" s="179"/>
    </row>
    <row r="32" spans="1:9" ht="14.25" customHeight="1" x14ac:dyDescent="0.35">
      <c r="A32" s="182"/>
      <c r="B32" s="179"/>
      <c r="C32" s="168"/>
      <c r="D32" s="168"/>
      <c r="E32" s="168"/>
      <c r="F32" s="168"/>
      <c r="G32" s="168"/>
      <c r="H32" s="90"/>
      <c r="I32" s="179"/>
    </row>
    <row r="33" spans="1:10" ht="14.25" customHeight="1" x14ac:dyDescent="0.35">
      <c r="A33" s="182"/>
      <c r="B33" s="179"/>
      <c r="C33" s="168"/>
      <c r="D33" s="168"/>
      <c r="E33" s="168"/>
      <c r="F33" s="168"/>
      <c r="G33" s="168"/>
      <c r="H33" s="90"/>
      <c r="I33" s="179"/>
    </row>
    <row r="34" spans="1:10" s="136" customFormat="1" ht="14.25" customHeight="1" x14ac:dyDescent="0.25">
      <c r="A34" s="183"/>
      <c r="B34" s="179"/>
      <c r="C34" s="168"/>
      <c r="D34" s="168"/>
      <c r="E34" s="168"/>
      <c r="F34" s="168"/>
      <c r="G34" s="168"/>
      <c r="H34" s="90"/>
      <c r="I34" s="179"/>
    </row>
    <row r="35" spans="1:10" s="136" customFormat="1" ht="14.25" customHeight="1" x14ac:dyDescent="0.25">
      <c r="A35" s="183"/>
      <c r="B35" s="179"/>
      <c r="C35" s="168"/>
      <c r="D35" s="168"/>
      <c r="E35" s="168"/>
      <c r="F35" s="168"/>
      <c r="G35" s="168"/>
      <c r="H35" s="90"/>
      <c r="I35" s="179"/>
    </row>
    <row r="36" spans="1:10" s="136" customFormat="1" ht="14.25" customHeight="1" x14ac:dyDescent="0.25">
      <c r="A36" s="183"/>
      <c r="B36" s="179"/>
      <c r="C36" s="168"/>
      <c r="D36" s="168"/>
      <c r="E36" s="168"/>
      <c r="F36" s="168"/>
      <c r="G36" s="168"/>
      <c r="H36" s="90"/>
      <c r="I36" s="179"/>
    </row>
    <row r="37" spans="1:10" ht="7.5" customHeight="1" x14ac:dyDescent="0.35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1.25" customHeight="1" x14ac:dyDescent="0.35">
      <c r="A38" s="105"/>
      <c r="B38" s="105"/>
      <c r="C38" s="105"/>
      <c r="D38" s="106"/>
      <c r="E38" s="106"/>
      <c r="F38" s="106"/>
      <c r="G38" s="106"/>
      <c r="H38" s="106"/>
      <c r="I38" s="121"/>
      <c r="J38" s="122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36B09"/>
  </sheetPr>
  <dimension ref="A2:AT70"/>
  <sheetViews>
    <sheetView view="pageBreakPreview" zoomScale="60" zoomScaleNormal="90" workbookViewId="0">
      <selection activeCell="H41" sqref="H41"/>
    </sheetView>
  </sheetViews>
  <sheetFormatPr defaultColWidth="9.1796875" defaultRowHeight="14.5" x14ac:dyDescent="0.35"/>
  <cols>
    <col min="1" max="1" width="5.54296875" style="138" customWidth="1"/>
    <col min="2" max="2" width="9.81640625" style="138" customWidth="1"/>
    <col min="3" max="3" width="21" style="138" bestFit="1" customWidth="1"/>
    <col min="4" max="4" width="15.08984375" style="138" customWidth="1"/>
    <col min="5" max="5" width="12.81640625" style="138" customWidth="1"/>
    <col min="6" max="6" width="17.453125" style="138" customWidth="1"/>
    <col min="7" max="7" width="13" style="138" customWidth="1"/>
    <col min="8" max="8" width="8.90625" style="138" bestFit="1" customWidth="1"/>
    <col min="9" max="9" width="4.81640625" style="138" customWidth="1"/>
    <col min="10" max="25" width="8.90625" customWidth="1"/>
    <col min="26" max="26" width="5.54296875" customWidth="1"/>
    <col min="27" max="31" width="8.90625" hidden="1" customWidth="1"/>
    <col min="32" max="46" width="9.1796875" style="138" hidden="1" customWidth="1"/>
    <col min="47" max="16384" width="9.1796875" style="138"/>
  </cols>
  <sheetData>
    <row r="2" spans="1:31" x14ac:dyDescent="0.35">
      <c r="A2" s="2"/>
      <c r="J2" s="14" t="s">
        <v>347</v>
      </c>
    </row>
    <row r="3" spans="1:31" s="4" customFormat="1" ht="7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8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35">
      <c r="B4" s="517" t="s">
        <v>62</v>
      </c>
      <c r="C4" s="517"/>
      <c r="D4" s="517"/>
      <c r="E4" s="517"/>
      <c r="F4" s="517"/>
      <c r="G4" s="517"/>
      <c r="H4" s="517"/>
      <c r="I4" s="184"/>
    </row>
    <row r="5" spans="1:31" x14ac:dyDescent="0.35">
      <c r="B5" s="521" t="s">
        <v>2</v>
      </c>
      <c r="C5" s="542" t="s">
        <v>63</v>
      </c>
      <c r="D5" s="543"/>
      <c r="E5" s="544"/>
      <c r="F5" s="542" t="s">
        <v>326</v>
      </c>
      <c r="G5" s="543"/>
      <c r="H5" s="543"/>
    </row>
    <row r="6" spans="1:31" x14ac:dyDescent="0.35">
      <c r="B6" s="522"/>
      <c r="C6" s="124" t="s">
        <v>327</v>
      </c>
      <c r="D6" s="124" t="s">
        <v>266</v>
      </c>
      <c r="E6" s="124" t="s">
        <v>58</v>
      </c>
      <c r="F6" s="124" t="s">
        <v>327</v>
      </c>
      <c r="G6" s="124" t="s">
        <v>266</v>
      </c>
      <c r="H6" s="124" t="s">
        <v>58</v>
      </c>
    </row>
    <row r="7" spans="1:31" s="185" customFormat="1" ht="13.5" customHeight="1" x14ac:dyDescent="0.25">
      <c r="B7" s="186">
        <v>2017</v>
      </c>
      <c r="C7" s="115">
        <v>2099765960</v>
      </c>
      <c r="D7" s="115">
        <v>3842419890</v>
      </c>
      <c r="E7" s="187">
        <v>214618</v>
      </c>
      <c r="F7" s="115">
        <v>387329515</v>
      </c>
      <c r="G7" s="115">
        <v>322133270</v>
      </c>
      <c r="H7" s="187">
        <v>30476</v>
      </c>
    </row>
    <row r="8" spans="1:31" s="188" customFormat="1" ht="13.5" customHeight="1" x14ac:dyDescent="0.25">
      <c r="B8" s="87">
        <v>2018</v>
      </c>
      <c r="C8" s="115">
        <v>2365350521</v>
      </c>
      <c r="D8" s="115">
        <v>5007798520</v>
      </c>
      <c r="E8" s="187">
        <v>230763</v>
      </c>
      <c r="F8" s="115">
        <v>411857395</v>
      </c>
      <c r="G8" s="115">
        <v>327616844</v>
      </c>
      <c r="H8" s="187">
        <v>30324</v>
      </c>
    </row>
    <row r="9" spans="1:31" s="189" customFormat="1" ht="13.5" customHeight="1" x14ac:dyDescent="0.25">
      <c r="B9" s="87">
        <v>2019</v>
      </c>
      <c r="C9" s="115">
        <v>2752740926</v>
      </c>
      <c r="D9" s="115">
        <v>6902457248</v>
      </c>
      <c r="E9" s="187">
        <v>276368</v>
      </c>
      <c r="F9" s="115">
        <v>445101358.88865101</v>
      </c>
      <c r="G9" s="115">
        <v>388435483</v>
      </c>
      <c r="H9" s="187">
        <v>36769</v>
      </c>
    </row>
    <row r="10" spans="1:31" s="190" customFormat="1" ht="13.5" customHeight="1" x14ac:dyDescent="0.25">
      <c r="B10" s="87">
        <v>2020</v>
      </c>
      <c r="C10" s="115">
        <v>3870756831</v>
      </c>
      <c r="D10" s="179">
        <v>10624628430</v>
      </c>
      <c r="E10" s="191">
        <v>468117</v>
      </c>
      <c r="F10" s="115">
        <v>425708853.83999997</v>
      </c>
      <c r="G10" s="179">
        <v>377544298</v>
      </c>
      <c r="H10" s="191">
        <v>37788</v>
      </c>
    </row>
    <row r="11" spans="1:31" ht="13.5" customHeight="1" x14ac:dyDescent="0.35">
      <c r="B11" s="87">
        <v>2021</v>
      </c>
      <c r="C11" s="115">
        <v>4521977429</v>
      </c>
      <c r="D11" s="115">
        <v>13794702276</v>
      </c>
      <c r="E11" s="187">
        <v>539514</v>
      </c>
      <c r="F11" s="115">
        <v>430340718.58543801</v>
      </c>
      <c r="G11" s="115">
        <v>342987085</v>
      </c>
      <c r="H11" s="187">
        <v>32263</v>
      </c>
    </row>
    <row r="12" spans="1:31" s="192" customFormat="1" ht="13.5" customHeight="1" x14ac:dyDescent="0.25">
      <c r="B12" s="87">
        <v>2022</v>
      </c>
      <c r="C12" s="115">
        <v>4832623339</v>
      </c>
      <c r="D12" s="115">
        <v>3514332771</v>
      </c>
      <c r="E12" s="187">
        <v>144633</v>
      </c>
      <c r="F12" s="115">
        <v>449604159.585733</v>
      </c>
      <c r="G12" s="115">
        <v>516104548</v>
      </c>
      <c r="H12" s="187">
        <v>6904</v>
      </c>
    </row>
    <row r="13" spans="1:31" s="192" customFormat="1" ht="13.5" customHeight="1" x14ac:dyDescent="0.25">
      <c r="B13" s="87" t="s">
        <v>4</v>
      </c>
      <c r="C13" s="115">
        <v>4667266572</v>
      </c>
      <c r="D13" s="179">
        <v>1169194424</v>
      </c>
      <c r="E13" s="193">
        <v>50259</v>
      </c>
      <c r="F13" s="115">
        <v>432300693.00373697</v>
      </c>
      <c r="G13" s="194">
        <v>17354294</v>
      </c>
      <c r="H13" s="193">
        <v>1774</v>
      </c>
    </row>
    <row r="14" spans="1:31" s="65" customFormat="1" ht="13.5" customHeight="1" x14ac:dyDescent="0.25">
      <c r="B14" s="87" t="s">
        <v>293</v>
      </c>
      <c r="C14" s="115">
        <v>4764632374</v>
      </c>
      <c r="D14" s="179">
        <v>1016866768</v>
      </c>
      <c r="E14" s="187">
        <v>35037</v>
      </c>
      <c r="F14" s="115">
        <v>433546987.38493299</v>
      </c>
      <c r="G14" s="195">
        <v>21309398</v>
      </c>
      <c r="H14" s="187">
        <v>1869</v>
      </c>
    </row>
    <row r="15" spans="1:31" s="65" customFormat="1" ht="13.5" customHeight="1" x14ac:dyDescent="0.25">
      <c r="B15" s="97" t="s">
        <v>5</v>
      </c>
      <c r="C15" s="115">
        <v>4832623339</v>
      </c>
      <c r="D15" s="179">
        <v>1328271579</v>
      </c>
      <c r="E15" s="187">
        <v>59337</v>
      </c>
      <c r="F15" s="195">
        <v>449604159.585733</v>
      </c>
      <c r="G15" s="195">
        <v>47740856</v>
      </c>
      <c r="H15" s="187">
        <v>3261</v>
      </c>
    </row>
    <row r="16" spans="1:31" s="196" customFormat="1" ht="13.5" customHeight="1" x14ac:dyDescent="0.25">
      <c r="B16" s="197"/>
      <c r="C16" s="113"/>
      <c r="D16" s="113"/>
      <c r="E16" s="187"/>
      <c r="F16" s="194"/>
      <c r="G16" s="194"/>
      <c r="H16" s="187"/>
    </row>
    <row r="17" spans="2:8" ht="13.5" customHeight="1" x14ac:dyDescent="0.35">
      <c r="B17" s="197" t="s">
        <v>329</v>
      </c>
      <c r="C17" s="115"/>
      <c r="D17" s="115"/>
      <c r="E17" s="187"/>
      <c r="F17" s="195"/>
      <c r="G17" s="195"/>
      <c r="H17" s="198"/>
    </row>
    <row r="18" spans="2:8" s="199" customFormat="1" x14ac:dyDescent="0.35">
      <c r="B18" s="197" t="s">
        <v>275</v>
      </c>
      <c r="C18" s="57"/>
      <c r="D18" s="200"/>
      <c r="E18" s="200"/>
      <c r="F18" s="200"/>
      <c r="G18" s="200"/>
      <c r="H18" s="200"/>
    </row>
    <row r="19" spans="2:8" s="190" customFormat="1" x14ac:dyDescent="0.35">
      <c r="B19" s="58"/>
      <c r="C19" s="57"/>
      <c r="D19" s="200"/>
      <c r="E19" s="200"/>
      <c r="F19" s="200"/>
      <c r="G19" s="200"/>
      <c r="H19" s="200"/>
    </row>
    <row r="20" spans="2:8" s="199" customFormat="1" ht="14.25" customHeight="1" x14ac:dyDescent="0.35">
      <c r="B20" s="58"/>
      <c r="C20" s="517" t="s">
        <v>324</v>
      </c>
      <c r="D20" s="517"/>
      <c r="E20" s="517"/>
      <c r="F20" s="517"/>
      <c r="G20" s="200"/>
      <c r="H20" s="200"/>
    </row>
    <row r="21" spans="2:8" s="201" customFormat="1" ht="12" customHeight="1" x14ac:dyDescent="0.35">
      <c r="B21" s="57"/>
      <c r="C21" s="509" t="s">
        <v>2</v>
      </c>
      <c r="D21" s="514" t="s">
        <v>307</v>
      </c>
      <c r="E21" s="515"/>
      <c r="F21" s="516"/>
      <c r="G21" s="200"/>
      <c r="H21" s="200"/>
    </row>
    <row r="22" spans="2:8" s="202" customFormat="1" ht="12" customHeight="1" x14ac:dyDescent="0.35">
      <c r="B22" s="57"/>
      <c r="C22" s="510"/>
      <c r="D22" s="203" t="s">
        <v>187</v>
      </c>
      <c r="E22" s="203" t="s">
        <v>188</v>
      </c>
      <c r="F22" s="203" t="s">
        <v>103</v>
      </c>
      <c r="G22" s="200"/>
      <c r="H22" s="200"/>
    </row>
    <row r="23" spans="2:8" s="201" customFormat="1" ht="15" customHeight="1" x14ac:dyDescent="0.35">
      <c r="B23" s="57"/>
      <c r="C23" s="204">
        <v>2017</v>
      </c>
      <c r="D23" s="205">
        <v>242.98419999999999</v>
      </c>
      <c r="E23" s="205">
        <v>240.1978</v>
      </c>
      <c r="F23" s="205">
        <v>253.0558</v>
      </c>
      <c r="G23" s="200"/>
      <c r="H23" s="200"/>
    </row>
    <row r="24" spans="2:8" s="126" customFormat="1" ht="15" customHeight="1" x14ac:dyDescent="0.35">
      <c r="B24" s="57"/>
      <c r="C24" s="204">
        <v>2018</v>
      </c>
      <c r="D24" s="205">
        <v>240.90129999999999</v>
      </c>
      <c r="E24" s="205">
        <v>236.34970000000001</v>
      </c>
      <c r="F24" s="205">
        <v>262.67399999999998</v>
      </c>
      <c r="G24" s="200"/>
      <c r="H24" s="200"/>
    </row>
    <row r="25" spans="2:8" s="127" customFormat="1" ht="15" customHeight="1" x14ac:dyDescent="0.35">
      <c r="B25" s="57"/>
      <c r="C25" s="204">
        <v>2019</v>
      </c>
      <c r="D25" s="205">
        <v>274.47579999999999</v>
      </c>
      <c r="E25" s="205">
        <v>269.21690000000001</v>
      </c>
      <c r="F25" s="205">
        <v>299.76600000000002</v>
      </c>
      <c r="G25" s="200"/>
      <c r="H25" s="200"/>
    </row>
    <row r="26" spans="2:8" s="152" customFormat="1" ht="15" customHeight="1" x14ac:dyDescent="0.35">
      <c r="B26" s="57"/>
      <c r="C26" s="206">
        <v>2020</v>
      </c>
      <c r="D26" s="205">
        <v>314.24669999999998</v>
      </c>
      <c r="E26" s="205">
        <v>309.05290000000002</v>
      </c>
      <c r="F26" s="205">
        <v>333.0763</v>
      </c>
      <c r="G26" s="200"/>
      <c r="H26" s="200"/>
    </row>
    <row r="27" spans="2:8" s="65" customFormat="1" ht="15" customHeight="1" x14ac:dyDescent="0.35">
      <c r="B27" s="57"/>
      <c r="C27" s="206">
        <v>2021</v>
      </c>
      <c r="D27" s="205">
        <v>332.80779999999999</v>
      </c>
      <c r="E27" s="205">
        <v>326.11860000000001</v>
      </c>
      <c r="F27" s="205">
        <v>367.97480000000002</v>
      </c>
      <c r="G27" s="200"/>
      <c r="H27" s="200"/>
    </row>
    <row r="28" spans="2:8" s="207" customFormat="1" ht="15" customHeight="1" x14ac:dyDescent="0.35">
      <c r="B28" s="103"/>
      <c r="C28" s="206">
        <v>2022</v>
      </c>
      <c r="D28" s="205">
        <v>329.78199999999998</v>
      </c>
      <c r="E28" s="205">
        <v>322.74939999999998</v>
      </c>
      <c r="F28" s="205">
        <v>371.44569999999999</v>
      </c>
      <c r="G28" s="200"/>
      <c r="H28" s="200"/>
    </row>
    <row r="29" spans="2:8" s="127" customFormat="1" ht="10.5" customHeight="1" x14ac:dyDescent="0.35">
      <c r="B29" s="57"/>
      <c r="C29" s="170"/>
      <c r="D29" s="208"/>
      <c r="E29" s="208"/>
      <c r="F29" s="208"/>
      <c r="G29" s="200"/>
      <c r="H29" s="200"/>
    </row>
    <row r="30" spans="2:8" s="201" customFormat="1" ht="13.5" customHeight="1" x14ac:dyDescent="0.35">
      <c r="B30" s="57"/>
      <c r="C30" s="130" t="s">
        <v>4</v>
      </c>
      <c r="D30" s="205">
        <v>332.91039999999998</v>
      </c>
      <c r="E30" s="205">
        <v>326.1275</v>
      </c>
      <c r="F30" s="205">
        <v>369.57799999999997</v>
      </c>
      <c r="G30" s="200"/>
      <c r="H30" s="200"/>
    </row>
    <row r="31" spans="2:8" s="201" customFormat="1" ht="13.5" customHeight="1" x14ac:dyDescent="0.35">
      <c r="B31" s="57"/>
      <c r="C31" s="130" t="s">
        <v>15</v>
      </c>
      <c r="D31" s="205">
        <v>334.80579999999998</v>
      </c>
      <c r="E31" s="205">
        <v>327.96210000000002</v>
      </c>
      <c r="F31" s="205">
        <v>372.04599999999999</v>
      </c>
      <c r="G31" s="200"/>
      <c r="H31" s="200"/>
    </row>
    <row r="32" spans="2:8" s="201" customFormat="1" ht="13.5" customHeight="1" x14ac:dyDescent="0.35">
      <c r="B32" s="57"/>
      <c r="C32" s="58" t="s">
        <v>5</v>
      </c>
      <c r="D32" s="205">
        <v>332.6087</v>
      </c>
      <c r="E32" s="205">
        <v>325.62939999999998</v>
      </c>
      <c r="F32" s="205">
        <v>372.66669999999999</v>
      </c>
      <c r="G32" s="200"/>
      <c r="H32" s="200"/>
    </row>
    <row r="33" spans="2:8" s="201" customFormat="1" ht="13.5" customHeight="1" x14ac:dyDescent="0.35">
      <c r="B33" s="57"/>
      <c r="C33" s="58" t="s">
        <v>6</v>
      </c>
      <c r="D33" s="205">
        <v>329.78199999999998</v>
      </c>
      <c r="E33" s="205">
        <v>322.74939999999998</v>
      </c>
      <c r="F33" s="205">
        <v>371.44569999999999</v>
      </c>
      <c r="G33" s="200"/>
      <c r="H33" s="200"/>
    </row>
    <row r="34" spans="2:8" s="209" customFormat="1" ht="9.75" customHeight="1" x14ac:dyDescent="0.35">
      <c r="B34" s="63"/>
      <c r="C34" s="210"/>
      <c r="D34" s="211"/>
      <c r="E34" s="211"/>
      <c r="F34" s="211"/>
    </row>
    <row r="35" spans="2:8" s="212" customFormat="1" ht="13.5" customHeight="1" x14ac:dyDescent="0.25">
      <c r="B35" s="57"/>
      <c r="C35" s="171" t="s">
        <v>488</v>
      </c>
      <c r="D35" s="205">
        <v>333.09840000000003</v>
      </c>
      <c r="E35" s="205">
        <v>326.0951</v>
      </c>
      <c r="F35" s="205">
        <v>373.45240000000001</v>
      </c>
    </row>
    <row r="36" spans="2:8" s="213" customFormat="1" ht="12.5" x14ac:dyDescent="0.25">
      <c r="B36" s="214"/>
      <c r="C36" s="171" t="s">
        <v>489</v>
      </c>
      <c r="D36" s="205">
        <v>331.95949999999999</v>
      </c>
      <c r="E36" s="205">
        <v>324.928</v>
      </c>
      <c r="F36" s="205">
        <v>373.0779</v>
      </c>
    </row>
    <row r="37" spans="2:8" s="213" customFormat="1" ht="12.5" x14ac:dyDescent="0.25">
      <c r="B37" s="214"/>
      <c r="C37" s="171" t="s">
        <v>490</v>
      </c>
      <c r="D37" s="205">
        <v>330.65300000000002</v>
      </c>
      <c r="E37" s="205">
        <v>323.63979999999998</v>
      </c>
      <c r="F37" s="205">
        <v>371.77210000000002</v>
      </c>
    </row>
    <row r="38" spans="2:8" s="213" customFormat="1" ht="12.5" x14ac:dyDescent="0.25">
      <c r="B38" s="214"/>
      <c r="C38" s="215" t="s">
        <v>491</v>
      </c>
      <c r="D38" s="205">
        <v>329.78199999999998</v>
      </c>
      <c r="E38" s="205">
        <v>322.74939999999998</v>
      </c>
      <c r="F38" s="205">
        <v>371.44569999999999</v>
      </c>
    </row>
    <row r="39" spans="2:8" s="159" customFormat="1" ht="10.5" customHeight="1" x14ac:dyDescent="0.35">
      <c r="B39" s="57"/>
      <c r="C39" s="210"/>
      <c r="D39" s="211"/>
      <c r="E39" s="211"/>
      <c r="F39" s="211"/>
      <c r="G39" s="216"/>
    </row>
    <row r="40" spans="2:8" s="202" customFormat="1" ht="13.5" customHeight="1" x14ac:dyDescent="0.35">
      <c r="B40" s="57"/>
      <c r="C40" s="97" t="s">
        <v>492</v>
      </c>
      <c r="D40" s="205">
        <v>330.29180000000002</v>
      </c>
      <c r="E40" s="205">
        <v>323.25979999999998</v>
      </c>
      <c r="F40" s="205">
        <v>371.8227</v>
      </c>
      <c r="G40" s="200"/>
    </row>
    <row r="41" spans="2:8" s="159" customFormat="1" ht="13.5" customHeight="1" x14ac:dyDescent="0.35">
      <c r="B41" s="57"/>
      <c r="C41" s="97" t="s">
        <v>493</v>
      </c>
      <c r="D41" s="205">
        <v>330.29689999999999</v>
      </c>
      <c r="E41" s="205">
        <v>323.24889999999999</v>
      </c>
      <c r="F41" s="205">
        <v>372.10199999999998</v>
      </c>
      <c r="G41" s="200"/>
    </row>
    <row r="42" spans="2:8" s="159" customFormat="1" ht="13.5" customHeight="1" x14ac:dyDescent="0.35">
      <c r="B42" s="57"/>
      <c r="C42" s="97" t="s">
        <v>494</v>
      </c>
      <c r="D42" s="205">
        <v>330.08690000000001</v>
      </c>
      <c r="E42" s="205">
        <v>323.04840000000002</v>
      </c>
      <c r="F42" s="205">
        <v>371.77960000000002</v>
      </c>
      <c r="G42" s="200"/>
    </row>
    <row r="43" spans="2:8" s="46" customFormat="1" ht="13.5" customHeight="1" x14ac:dyDescent="0.35">
      <c r="B43" s="57"/>
      <c r="C43" s="217" t="s">
        <v>495</v>
      </c>
      <c r="D43" s="205">
        <v>329.78199999999998</v>
      </c>
      <c r="E43" s="205">
        <v>322.74939999999998</v>
      </c>
      <c r="F43" s="205">
        <v>371.44569999999999</v>
      </c>
      <c r="G43" s="200"/>
    </row>
    <row r="44" spans="2:8" s="218" customFormat="1" ht="13.5" customHeight="1" x14ac:dyDescent="0.35">
      <c r="B44" s="57"/>
      <c r="C44" s="97"/>
      <c r="D44" s="205"/>
      <c r="E44" s="205"/>
      <c r="F44" s="205"/>
      <c r="G44" s="200"/>
    </row>
    <row r="45" spans="2:8" s="219" customFormat="1" ht="13.5" customHeight="1" x14ac:dyDescent="0.35">
      <c r="B45" s="57"/>
      <c r="C45" s="97"/>
      <c r="D45" s="205"/>
      <c r="E45" s="205"/>
      <c r="F45" s="205"/>
      <c r="G45" s="200"/>
    </row>
    <row r="46" spans="2:8" s="219" customFormat="1" ht="13.5" customHeight="1" x14ac:dyDescent="0.35">
      <c r="B46" s="57"/>
      <c r="C46" s="97"/>
      <c r="D46" s="205"/>
      <c r="E46" s="205"/>
      <c r="F46" s="205"/>
      <c r="G46" s="200"/>
    </row>
    <row r="47" spans="2:8" s="65" customFormat="1" ht="13.5" customHeight="1" x14ac:dyDescent="0.35">
      <c r="B47" s="57"/>
      <c r="C47" s="97"/>
      <c r="D47" s="220"/>
      <c r="E47" s="220"/>
      <c r="F47" s="220"/>
      <c r="G47" s="200"/>
    </row>
    <row r="48" spans="2:8" s="65" customFormat="1" ht="13.5" customHeight="1" x14ac:dyDescent="0.35">
      <c r="B48" s="57"/>
      <c r="C48" s="97"/>
      <c r="D48" s="220"/>
      <c r="E48" s="220"/>
      <c r="F48" s="220"/>
      <c r="G48" s="200"/>
    </row>
    <row r="49" spans="2:7" s="65" customFormat="1" ht="13.5" customHeight="1" x14ac:dyDescent="0.35">
      <c r="B49" s="57"/>
      <c r="C49" s="97"/>
      <c r="D49" s="220"/>
      <c r="E49" s="220"/>
      <c r="F49" s="220"/>
      <c r="G49" s="200"/>
    </row>
    <row r="50" spans="2:7" s="136" customFormat="1" ht="13.5" customHeight="1" x14ac:dyDescent="0.35">
      <c r="B50" s="103"/>
      <c r="C50" s="97"/>
      <c r="D50" s="220"/>
      <c r="E50" s="220"/>
      <c r="F50" s="220"/>
      <c r="G50" s="200"/>
    </row>
    <row r="51" spans="2:7" s="136" customFormat="1" ht="13.5" customHeight="1" x14ac:dyDescent="0.35">
      <c r="B51" s="103"/>
      <c r="C51" s="97"/>
      <c r="D51" s="220"/>
      <c r="E51" s="220"/>
      <c r="F51" s="220"/>
      <c r="G51" s="200"/>
    </row>
    <row r="52" spans="2:7" s="136" customFormat="1" ht="13.5" customHeight="1" x14ac:dyDescent="0.35">
      <c r="B52" s="103"/>
      <c r="C52" s="97"/>
      <c r="D52" s="220"/>
      <c r="E52" s="220"/>
      <c r="F52" s="220"/>
      <c r="G52" s="200"/>
    </row>
    <row r="53" spans="2:7" s="136" customFormat="1" ht="13.5" customHeight="1" x14ac:dyDescent="0.35">
      <c r="B53" s="103"/>
      <c r="C53" s="97"/>
      <c r="D53" s="220"/>
      <c r="E53" s="220"/>
      <c r="F53" s="220"/>
      <c r="G53" s="200"/>
    </row>
    <row r="54" spans="2:7" s="136" customFormat="1" ht="13.5" customHeight="1" x14ac:dyDescent="0.35">
      <c r="B54" s="103"/>
      <c r="C54" s="97"/>
      <c r="D54" s="220"/>
      <c r="E54" s="220"/>
      <c r="F54" s="220"/>
      <c r="G54" s="200"/>
    </row>
    <row r="55" spans="2:7" s="136" customFormat="1" ht="13.5" customHeight="1" x14ac:dyDescent="0.35">
      <c r="B55" s="103"/>
      <c r="C55" s="97"/>
      <c r="D55" s="220"/>
      <c r="E55" s="220"/>
      <c r="F55" s="220"/>
      <c r="G55" s="200"/>
    </row>
    <row r="56" spans="2:7" s="136" customFormat="1" ht="13.5" customHeight="1" x14ac:dyDescent="0.35">
      <c r="B56" s="103"/>
      <c r="C56" s="97"/>
      <c r="D56" s="220"/>
      <c r="E56" s="220"/>
      <c r="F56" s="220"/>
      <c r="G56" s="200"/>
    </row>
    <row r="57" spans="2:7" s="136" customFormat="1" ht="13.5" customHeight="1" x14ac:dyDescent="0.35">
      <c r="B57" s="103"/>
      <c r="C57" s="97"/>
      <c r="D57" s="220"/>
      <c r="E57" s="220"/>
      <c r="F57" s="220"/>
      <c r="G57" s="200"/>
    </row>
    <row r="58" spans="2:7" s="136" customFormat="1" ht="13.5" customHeight="1" x14ac:dyDescent="0.35">
      <c r="B58" s="103"/>
      <c r="C58" s="97"/>
      <c r="D58" s="220"/>
      <c r="E58" s="220"/>
      <c r="F58" s="220"/>
      <c r="G58" s="200"/>
    </row>
    <row r="59" spans="2:7" s="136" customFormat="1" ht="13.5" customHeight="1" x14ac:dyDescent="0.35">
      <c r="B59" s="103"/>
      <c r="C59" s="97"/>
      <c r="D59" s="220"/>
      <c r="E59" s="220"/>
      <c r="F59" s="220"/>
      <c r="G59" s="200"/>
    </row>
    <row r="60" spans="2:7" s="136" customFormat="1" ht="13.5" customHeight="1" x14ac:dyDescent="0.35">
      <c r="B60" s="103"/>
      <c r="C60" s="97"/>
      <c r="D60" s="220"/>
      <c r="E60" s="220"/>
      <c r="F60" s="220"/>
      <c r="G60" s="200"/>
    </row>
    <row r="61" spans="2:7" s="136" customFormat="1" ht="13.5" customHeight="1" x14ac:dyDescent="0.35">
      <c r="B61" s="103"/>
      <c r="C61" s="97"/>
      <c r="D61" s="220"/>
      <c r="E61" s="220"/>
      <c r="F61" s="220"/>
      <c r="G61" s="200"/>
    </row>
    <row r="62" spans="2:7" s="136" customFormat="1" ht="13.5" customHeight="1" x14ac:dyDescent="0.35">
      <c r="B62" s="103"/>
      <c r="C62" s="97"/>
      <c r="D62" s="220"/>
      <c r="E62" s="220"/>
      <c r="F62" s="220"/>
      <c r="G62" s="200"/>
    </row>
    <row r="63" spans="2:7" s="136" customFormat="1" ht="13.5" customHeight="1" x14ac:dyDescent="0.35">
      <c r="B63" s="103"/>
      <c r="C63" s="97"/>
      <c r="D63" s="220"/>
      <c r="E63" s="220"/>
      <c r="F63" s="220"/>
      <c r="G63" s="200"/>
    </row>
    <row r="64" spans="2:7" s="136" customFormat="1" ht="13.5" customHeight="1" x14ac:dyDescent="0.35">
      <c r="B64" s="103"/>
      <c r="C64" s="97"/>
      <c r="D64" s="220"/>
      <c r="E64" s="220"/>
      <c r="F64" s="220"/>
      <c r="G64" s="200"/>
    </row>
    <row r="65" spans="1:31" s="136" customFormat="1" ht="13.5" customHeight="1" x14ac:dyDescent="0.35">
      <c r="B65" s="103"/>
      <c r="C65" s="97"/>
      <c r="D65" s="220"/>
      <c r="E65" s="220"/>
      <c r="F65" s="220"/>
      <c r="G65" s="200"/>
    </row>
    <row r="66" spans="1:31" s="136" customFormat="1" ht="13.5" customHeight="1" x14ac:dyDescent="0.35">
      <c r="B66" s="103"/>
      <c r="C66" s="97"/>
      <c r="D66" s="220"/>
      <c r="E66" s="220"/>
      <c r="F66" s="220"/>
      <c r="G66" s="200"/>
    </row>
    <row r="67" spans="1:31" s="136" customFormat="1" ht="13.5" customHeight="1" x14ac:dyDescent="0.35">
      <c r="B67" s="103"/>
      <c r="C67" s="97"/>
      <c r="D67" s="220"/>
      <c r="E67" s="220"/>
      <c r="F67" s="220"/>
      <c r="G67" s="200"/>
    </row>
    <row r="68" spans="1:31" s="136" customFormat="1" ht="13.5" customHeight="1" x14ac:dyDescent="0.35">
      <c r="B68" s="103"/>
      <c r="C68" s="97"/>
      <c r="D68" s="220"/>
      <c r="E68" s="220"/>
      <c r="F68" s="220"/>
      <c r="G68" s="200"/>
    </row>
    <row r="69" spans="1:31" ht="8.25" customHeight="1" x14ac:dyDescent="0.35">
      <c r="A69" s="72"/>
      <c r="B69" s="72"/>
      <c r="C69" s="72"/>
      <c r="D69" s="72"/>
      <c r="E69" s="72"/>
      <c r="F69" s="72"/>
      <c r="G69" s="72"/>
      <c r="H69" s="72"/>
      <c r="I69" s="72"/>
      <c r="J69" s="80"/>
    </row>
    <row r="70" spans="1:31" s="4" customFormat="1" ht="11.25" customHeight="1" x14ac:dyDescent="0.35">
      <c r="A70" s="67"/>
      <c r="B70" s="67"/>
      <c r="C70" s="67"/>
      <c r="D70" s="106"/>
      <c r="E70" s="106"/>
      <c r="F70" s="106"/>
      <c r="G70" s="106"/>
      <c r="H70" s="68"/>
      <c r="I70" s="78"/>
      <c r="J70" s="122" t="s">
        <v>113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</sheetData>
  <mergeCells count="7">
    <mergeCell ref="D21:F21"/>
    <mergeCell ref="C20:F20"/>
    <mergeCell ref="C21:C22"/>
    <mergeCell ref="B4:H4"/>
    <mergeCell ref="B5:B6"/>
    <mergeCell ref="C5:E5"/>
    <mergeCell ref="F5:H5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36B09"/>
  </sheetPr>
  <dimension ref="A2:X78"/>
  <sheetViews>
    <sheetView view="pageBreakPreview" zoomScale="60" zoomScaleNormal="100" workbookViewId="0">
      <selection activeCell="L27" sqref="L27"/>
    </sheetView>
  </sheetViews>
  <sheetFormatPr defaultColWidth="9.1796875" defaultRowHeight="14.5" x14ac:dyDescent="0.35"/>
  <cols>
    <col min="1" max="1" width="4" style="221" customWidth="1"/>
    <col min="2" max="2" width="20.81640625" style="221" customWidth="1"/>
    <col min="3" max="3" width="11.81640625" style="221" customWidth="1"/>
    <col min="4" max="4" width="9.81640625" style="221" customWidth="1"/>
    <col min="5" max="5" width="10.453125" style="221" customWidth="1"/>
    <col min="6" max="6" width="14.08984375" style="221" customWidth="1"/>
    <col min="7" max="7" width="9.1796875" style="221" customWidth="1"/>
    <col min="8" max="8" width="12.08984375" style="221" customWidth="1"/>
    <col min="9" max="9" width="13.81640625" style="221" customWidth="1"/>
    <col min="10" max="24" width="10.7265625" style="221" customWidth="1"/>
    <col min="25" max="16384" width="9.1796875" style="221"/>
  </cols>
  <sheetData>
    <row r="2" spans="1:24" x14ac:dyDescent="0.35">
      <c r="B2" s="2"/>
      <c r="C2" s="222"/>
    </row>
    <row r="3" spans="1:24" s="4" customFormat="1" ht="7.5" customHeight="1" x14ac:dyDescent="0.35">
      <c r="A3" s="223"/>
      <c r="B3" s="223"/>
      <c r="C3" s="223"/>
      <c r="D3" s="223"/>
      <c r="E3" s="223"/>
      <c r="F3" s="223"/>
      <c r="G3" s="223"/>
      <c r="H3" s="223"/>
      <c r="I3" s="223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spans="1:24" ht="15" customHeight="1" x14ac:dyDescent="0.35">
      <c r="B4" s="184"/>
      <c r="C4" s="184" t="s">
        <v>202</v>
      </c>
      <c r="D4" s="184" t="s">
        <v>202</v>
      </c>
      <c r="E4" s="184"/>
      <c r="F4" s="184"/>
      <c r="G4" s="184"/>
      <c r="H4" s="184"/>
      <c r="I4" s="184"/>
    </row>
    <row r="5" spans="1:24" x14ac:dyDescent="0.35">
      <c r="A5" s="139"/>
      <c r="B5" s="477" t="s">
        <v>276</v>
      </c>
      <c r="C5" s="477"/>
      <c r="D5" s="477"/>
      <c r="E5" s="477"/>
      <c r="F5" s="477"/>
      <c r="G5" s="477"/>
      <c r="H5" s="477"/>
      <c r="I5" s="477"/>
    </row>
    <row r="6" spans="1:24" ht="9" customHeight="1" x14ac:dyDescent="0.35"/>
    <row r="7" spans="1:24" ht="15" customHeight="1" x14ac:dyDescent="0.35">
      <c r="B7" s="545" t="s">
        <v>2</v>
      </c>
      <c r="C7" s="548" t="s">
        <v>65</v>
      </c>
      <c r="D7" s="548" t="s">
        <v>277</v>
      </c>
      <c r="E7" s="548"/>
      <c r="F7" s="545" t="s">
        <v>66</v>
      </c>
      <c r="G7" s="545"/>
      <c r="H7" s="548" t="s">
        <v>314</v>
      </c>
      <c r="I7" s="548" t="s">
        <v>315</v>
      </c>
    </row>
    <row r="8" spans="1:24" x14ac:dyDescent="0.35">
      <c r="B8" s="545"/>
      <c r="C8" s="545"/>
      <c r="D8" s="548"/>
      <c r="E8" s="548"/>
      <c r="F8" s="545"/>
      <c r="G8" s="545"/>
      <c r="H8" s="545"/>
      <c r="I8" s="545"/>
    </row>
    <row r="9" spans="1:24" s="224" customFormat="1" ht="12.5" x14ac:dyDescent="0.3">
      <c r="B9" s="225">
        <v>2017</v>
      </c>
      <c r="C9" s="226">
        <v>1777</v>
      </c>
      <c r="D9" s="546">
        <v>457506.56673498702</v>
      </c>
      <c r="E9" s="546"/>
      <c r="F9" s="547">
        <v>324223922190.66925</v>
      </c>
      <c r="G9" s="547"/>
      <c r="H9" s="227">
        <v>527061.89205324533</v>
      </c>
      <c r="I9" s="227">
        <v>458791.26113256766</v>
      </c>
    </row>
    <row r="10" spans="1:24" x14ac:dyDescent="0.35">
      <c r="B10" s="225">
        <v>2018</v>
      </c>
      <c r="C10" s="226">
        <v>2099</v>
      </c>
      <c r="D10" s="546">
        <v>505390.3</v>
      </c>
      <c r="E10" s="546"/>
      <c r="F10" s="547">
        <v>373725898271.96997</v>
      </c>
      <c r="G10" s="547"/>
      <c r="H10" s="227">
        <v>613482.30004141876</v>
      </c>
      <c r="I10" s="227">
        <v>541657.24458062567</v>
      </c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</row>
    <row r="11" spans="1:24" x14ac:dyDescent="0.35">
      <c r="B11" s="229">
        <v>2019</v>
      </c>
      <c r="C11" s="226">
        <v>2181</v>
      </c>
      <c r="D11" s="546">
        <v>542196.35681352299</v>
      </c>
      <c r="E11" s="546"/>
      <c r="F11" s="547">
        <v>424796068151</v>
      </c>
      <c r="G11" s="547"/>
      <c r="H11" s="230">
        <v>711217.12595921301</v>
      </c>
      <c r="I11" s="230">
        <v>656327.1280383633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</row>
    <row r="12" spans="1:24" x14ac:dyDescent="0.35">
      <c r="B12" s="229">
        <v>2020</v>
      </c>
      <c r="C12" s="231">
        <v>2219</v>
      </c>
      <c r="D12" s="546">
        <v>573542.14526491729</v>
      </c>
      <c r="E12" s="546"/>
      <c r="F12" s="547">
        <v>435143042392</v>
      </c>
      <c r="G12" s="547"/>
      <c r="H12" s="230">
        <v>637504.75700076204</v>
      </c>
      <c r="I12" s="227">
        <v>602143.68699803972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1:24" s="232" customFormat="1" ht="12.5" x14ac:dyDescent="0.3">
      <c r="B13" s="229">
        <v>2021</v>
      </c>
      <c r="C13" s="231">
        <v>2198</v>
      </c>
      <c r="D13" s="546">
        <v>578438.28760005767</v>
      </c>
      <c r="E13" s="546"/>
      <c r="F13" s="547">
        <v>420668409068.98853</v>
      </c>
      <c r="G13" s="547"/>
      <c r="H13" s="230">
        <v>830586.38175652293</v>
      </c>
      <c r="I13" s="230">
        <v>835201.60969623807</v>
      </c>
    </row>
    <row r="14" spans="1:24" x14ac:dyDescent="0.35">
      <c r="B14" s="229">
        <v>2022</v>
      </c>
      <c r="C14" s="231">
        <v>2185</v>
      </c>
      <c r="D14" s="546">
        <f>D18</f>
        <v>563367.57758943539</v>
      </c>
      <c r="E14" s="546"/>
      <c r="F14" s="547">
        <v>407522593785.71997</v>
      </c>
      <c r="G14" s="547"/>
      <c r="H14" s="230">
        <v>125245.3931108721</v>
      </c>
      <c r="I14" s="230">
        <v>137610.2994848899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</row>
    <row r="15" spans="1:24" ht="15" customHeight="1" x14ac:dyDescent="0.35">
      <c r="B15" s="233" t="s">
        <v>4</v>
      </c>
      <c r="C15" s="226">
        <v>2203</v>
      </c>
      <c r="D15" s="546">
        <v>573107.90481187683</v>
      </c>
      <c r="E15" s="546"/>
      <c r="F15" s="547">
        <v>420255131756.87</v>
      </c>
      <c r="G15" s="547"/>
      <c r="H15" s="230">
        <v>65203.661102277802</v>
      </c>
      <c r="I15" s="227">
        <v>68520.385697781399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</row>
    <row r="16" spans="1:24" s="234" customFormat="1" ht="15" customHeight="1" x14ac:dyDescent="0.3">
      <c r="B16" s="233" t="s">
        <v>15</v>
      </c>
      <c r="C16" s="226">
        <v>2195</v>
      </c>
      <c r="D16" s="546">
        <v>569304.86350780248</v>
      </c>
      <c r="E16" s="546"/>
      <c r="F16" s="547">
        <v>418243561270.27228</v>
      </c>
      <c r="G16" s="547"/>
      <c r="H16" s="230">
        <v>60041.732008594299</v>
      </c>
      <c r="I16" s="230">
        <v>69089.913787108497</v>
      </c>
    </row>
    <row r="17" spans="1:24" ht="14.25" customHeight="1" x14ac:dyDescent="0.35">
      <c r="B17" s="235" t="s">
        <v>5</v>
      </c>
      <c r="C17" s="231">
        <v>2197</v>
      </c>
      <c r="D17" s="546">
        <v>565116.91661430488</v>
      </c>
      <c r="E17" s="546"/>
      <c r="F17" s="547">
        <v>413303794290.75977</v>
      </c>
      <c r="G17" s="547"/>
      <c r="H17" s="236"/>
      <c r="I17" s="236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</row>
    <row r="18" spans="1:24" s="41" customFormat="1" ht="14.5" customHeight="1" x14ac:dyDescent="0.35">
      <c r="A18" s="237"/>
      <c r="B18" s="235" t="s">
        <v>6</v>
      </c>
      <c r="C18" s="231">
        <v>2185</v>
      </c>
      <c r="D18" s="546">
        <v>563367.57758943539</v>
      </c>
      <c r="E18" s="546"/>
      <c r="F18" s="547">
        <v>407522593785.71997</v>
      </c>
      <c r="G18" s="547"/>
      <c r="H18" s="230"/>
      <c r="I18" s="230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</row>
    <row r="19" spans="1:24" s="41" customFormat="1" ht="14.5" customHeight="1" x14ac:dyDescent="0.35">
      <c r="A19" s="237"/>
      <c r="B19" s="238" t="s">
        <v>7</v>
      </c>
      <c r="C19" s="239">
        <v>0</v>
      </c>
      <c r="D19" s="240" t="e">
        <v>#VALUE!</v>
      </c>
      <c r="E19" s="240"/>
      <c r="F19" s="240">
        <v>0</v>
      </c>
      <c r="G19" s="240"/>
      <c r="H19" s="241"/>
      <c r="I19" s="241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</row>
    <row r="20" spans="1:24" s="41" customFormat="1" ht="14.5" customHeight="1" x14ac:dyDescent="0.35">
      <c r="A20" s="242"/>
      <c r="B20" s="238" t="s">
        <v>16</v>
      </c>
      <c r="C20" s="239">
        <v>0</v>
      </c>
      <c r="D20" s="240" t="e">
        <v>#VALUE!</v>
      </c>
      <c r="E20" s="240"/>
      <c r="F20" s="243">
        <v>0</v>
      </c>
      <c r="G20" s="243"/>
      <c r="H20" s="241"/>
      <c r="I20" s="241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</row>
    <row r="21" spans="1:24" s="41" customFormat="1" ht="14.5" customHeight="1" x14ac:dyDescent="0.35">
      <c r="A21" s="242"/>
      <c r="B21" s="238" t="s">
        <v>8</v>
      </c>
      <c r="C21" s="239">
        <v>0</v>
      </c>
      <c r="D21" s="240" t="e">
        <v>#VALUE!</v>
      </c>
      <c r="E21" s="240"/>
      <c r="F21" s="243">
        <v>0</v>
      </c>
      <c r="G21" s="243"/>
      <c r="H21" s="241"/>
      <c r="I21" s="241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</row>
    <row r="22" spans="1:24" s="41" customFormat="1" ht="14.5" customHeight="1" x14ac:dyDescent="0.35">
      <c r="A22" s="242"/>
      <c r="B22" s="238" t="s">
        <v>10</v>
      </c>
      <c r="C22" s="239">
        <v>0</v>
      </c>
      <c r="D22" s="240" t="e">
        <v>#VALUE!</v>
      </c>
      <c r="E22" s="240"/>
      <c r="F22" s="243">
        <v>0</v>
      </c>
      <c r="G22" s="243"/>
      <c r="H22" s="241"/>
      <c r="I22" s="241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</row>
    <row r="23" spans="1:24" s="41" customFormat="1" ht="14.5" customHeight="1" x14ac:dyDescent="0.35">
      <c r="A23" s="242"/>
      <c r="B23" s="238" t="s">
        <v>9</v>
      </c>
      <c r="C23" s="239">
        <v>0</v>
      </c>
      <c r="D23" s="240" t="e">
        <v>#VALUE!</v>
      </c>
      <c r="E23" s="240"/>
      <c r="F23" s="243">
        <v>0</v>
      </c>
      <c r="G23" s="243"/>
      <c r="H23" s="241"/>
      <c r="I23" s="241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</row>
    <row r="24" spans="1:24" s="41" customFormat="1" ht="14.5" customHeight="1" x14ac:dyDescent="0.35">
      <c r="A24" s="242"/>
      <c r="B24" s="238" t="s">
        <v>11</v>
      </c>
      <c r="C24" s="239">
        <v>0</v>
      </c>
      <c r="D24" s="240" t="e">
        <v>#VALUE!</v>
      </c>
      <c r="E24" s="240"/>
      <c r="F24" s="244">
        <v>0</v>
      </c>
      <c r="G24" s="244"/>
      <c r="H24" s="241"/>
      <c r="I24" s="241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</row>
    <row r="25" spans="1:24" s="41" customFormat="1" x14ac:dyDescent="0.35">
      <c r="A25" s="242"/>
      <c r="B25" s="238" t="s">
        <v>194</v>
      </c>
      <c r="C25" s="245">
        <v>0</v>
      </c>
      <c r="D25" s="240" t="e">
        <v>#VALUE!</v>
      </c>
      <c r="E25" s="240"/>
      <c r="F25" s="244">
        <v>0</v>
      </c>
      <c r="G25" s="244"/>
      <c r="H25" s="241"/>
      <c r="I25" s="241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</row>
    <row r="26" spans="1:24" s="41" customFormat="1" x14ac:dyDescent="0.35">
      <c r="A26" s="242"/>
      <c r="B26" s="238" t="s">
        <v>12</v>
      </c>
      <c r="C26" s="245">
        <v>0</v>
      </c>
      <c r="D26" s="246" t="s">
        <v>364</v>
      </c>
      <c r="E26" s="246"/>
      <c r="F26" s="244">
        <v>0</v>
      </c>
      <c r="G26" s="244"/>
      <c r="H26" s="236"/>
      <c r="I26" s="236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</row>
    <row r="27" spans="1:24" s="41" customFormat="1" x14ac:dyDescent="0.35">
      <c r="A27" s="242"/>
      <c r="B27" s="247"/>
      <c r="C27" s="239"/>
      <c r="D27" s="248"/>
      <c r="E27" s="248"/>
      <c r="F27" s="249"/>
      <c r="G27" s="249"/>
      <c r="H27" s="236"/>
      <c r="I27" s="236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</row>
    <row r="28" spans="1:24" s="41" customFormat="1" x14ac:dyDescent="0.35">
      <c r="A28" s="242"/>
      <c r="B28" s="250"/>
      <c r="C28" s="251"/>
      <c r="D28" s="251"/>
      <c r="E28" s="251"/>
      <c r="F28" s="252"/>
      <c r="G28" s="252"/>
      <c r="H28" s="156"/>
      <c r="I28" s="156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</row>
    <row r="29" spans="1:24" s="41" customFormat="1" x14ac:dyDescent="0.35">
      <c r="A29" s="242"/>
      <c r="B29" s="553" t="s">
        <v>192</v>
      </c>
      <c r="C29" s="553"/>
      <c r="D29" s="553"/>
      <c r="E29" s="553"/>
      <c r="F29" s="553"/>
      <c r="G29" s="553"/>
      <c r="H29" s="553"/>
      <c r="I29" s="553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</row>
    <row r="30" spans="1:24" s="41" customFormat="1" x14ac:dyDescent="0.35">
      <c r="A30" s="253"/>
      <c r="B30" s="254" t="s">
        <v>70</v>
      </c>
      <c r="C30" s="255"/>
      <c r="D30" s="518">
        <v>2021</v>
      </c>
      <c r="E30" s="520"/>
      <c r="F30" s="549">
        <v>44651</v>
      </c>
      <c r="G30" s="550"/>
      <c r="H30" s="551">
        <v>44679</v>
      </c>
      <c r="I30" s="552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</row>
    <row r="31" spans="1:24" s="41" customFormat="1" x14ac:dyDescent="0.35">
      <c r="A31" s="256"/>
      <c r="B31" s="257"/>
      <c r="C31" s="258"/>
      <c r="D31" s="259" t="s">
        <v>71</v>
      </c>
      <c r="E31" s="260" t="s">
        <v>183</v>
      </c>
      <c r="F31" s="259" t="s">
        <v>71</v>
      </c>
      <c r="G31" s="260" t="s">
        <v>183</v>
      </c>
      <c r="H31" s="261" t="s">
        <v>71</v>
      </c>
      <c r="I31" s="262" t="s">
        <v>183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</row>
    <row r="32" spans="1:24" s="41" customFormat="1" ht="16.5" customHeight="1" x14ac:dyDescent="0.35">
      <c r="A32" s="256"/>
      <c r="B32" s="263" t="s">
        <v>225</v>
      </c>
      <c r="C32" s="263"/>
      <c r="D32" s="264"/>
      <c r="E32" s="265"/>
      <c r="F32" s="266"/>
      <c r="G32" s="267"/>
      <c r="H32" s="268"/>
      <c r="I32" s="269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</row>
    <row r="33" spans="1:24" x14ac:dyDescent="0.35">
      <c r="A33" s="149"/>
      <c r="B33" s="270" t="s">
        <v>67</v>
      </c>
      <c r="C33" s="271" t="s">
        <v>226</v>
      </c>
      <c r="D33" s="272">
        <v>274</v>
      </c>
      <c r="E33" s="273">
        <v>128.42928328320414</v>
      </c>
      <c r="F33" s="274">
        <v>274</v>
      </c>
      <c r="G33" s="273">
        <v>118.19191863494126</v>
      </c>
      <c r="H33" s="274">
        <v>273</v>
      </c>
      <c r="I33" s="275">
        <v>122.64410604355101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</row>
    <row r="34" spans="1:24" ht="15" customHeight="1" x14ac:dyDescent="0.35">
      <c r="A34" s="149"/>
      <c r="B34" s="270" t="s">
        <v>190</v>
      </c>
      <c r="C34" s="271" t="s">
        <v>227</v>
      </c>
      <c r="D34" s="272">
        <v>319</v>
      </c>
      <c r="E34" s="273">
        <v>151.08510502080352</v>
      </c>
      <c r="F34" s="274">
        <v>319</v>
      </c>
      <c r="G34" s="273">
        <v>148.81385092537406</v>
      </c>
      <c r="H34" s="274">
        <v>319</v>
      </c>
      <c r="I34" s="275">
        <v>142.75745795330599</v>
      </c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</row>
    <row r="35" spans="1:24" x14ac:dyDescent="0.35">
      <c r="A35" s="149"/>
      <c r="B35" s="270" t="s">
        <v>57</v>
      </c>
      <c r="C35" s="271" t="s">
        <v>228</v>
      </c>
      <c r="D35" s="272">
        <v>35</v>
      </c>
      <c r="E35" s="273">
        <v>8.9032920676455749</v>
      </c>
      <c r="F35" s="274">
        <v>34</v>
      </c>
      <c r="G35" s="273">
        <v>8.9637980474545671</v>
      </c>
      <c r="H35" s="274">
        <v>34</v>
      </c>
      <c r="I35" s="275">
        <v>9.3990264721112595</v>
      </c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</row>
    <row r="36" spans="1:24" x14ac:dyDescent="0.35">
      <c r="A36" s="2"/>
      <c r="B36" s="270" t="s">
        <v>68</v>
      </c>
      <c r="C36" s="271" t="s">
        <v>229</v>
      </c>
      <c r="D36" s="272">
        <v>201</v>
      </c>
      <c r="E36" s="273">
        <v>102.65843197178638</v>
      </c>
      <c r="F36" s="274">
        <v>206</v>
      </c>
      <c r="G36" s="273">
        <v>102.8508572008045</v>
      </c>
      <c r="H36" s="274">
        <v>204</v>
      </c>
      <c r="I36" s="275">
        <v>101.744823022514</v>
      </c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</row>
    <row r="37" spans="1:24" x14ac:dyDescent="0.35">
      <c r="A37" s="149"/>
      <c r="B37" s="270" t="s">
        <v>189</v>
      </c>
      <c r="C37" s="271" t="s">
        <v>230</v>
      </c>
      <c r="D37" s="272">
        <v>187</v>
      </c>
      <c r="E37" s="273">
        <v>25.413549839828484</v>
      </c>
      <c r="F37" s="274">
        <v>185</v>
      </c>
      <c r="G37" s="273">
        <v>26.24055255107859</v>
      </c>
      <c r="H37" s="274">
        <v>183</v>
      </c>
      <c r="I37" s="275">
        <v>25.387561880689802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4" ht="15" customHeight="1" x14ac:dyDescent="0.35">
      <c r="A38" s="149"/>
      <c r="B38" s="270" t="s">
        <v>69</v>
      </c>
      <c r="C38" s="271" t="s">
        <v>231</v>
      </c>
      <c r="D38" s="272">
        <v>842</v>
      </c>
      <c r="E38" s="273">
        <v>103.21140821336321</v>
      </c>
      <c r="F38" s="274">
        <v>840</v>
      </c>
      <c r="G38" s="273">
        <v>101.20267145789774</v>
      </c>
      <c r="H38" s="274">
        <v>832</v>
      </c>
      <c r="I38" s="275">
        <v>103.88150342214399</v>
      </c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4" x14ac:dyDescent="0.35">
      <c r="A39" s="149"/>
      <c r="B39" s="270" t="s">
        <v>232</v>
      </c>
      <c r="C39" s="271" t="s">
        <v>233</v>
      </c>
      <c r="D39" s="272">
        <v>47</v>
      </c>
      <c r="E39" s="273">
        <v>14.733038998200719</v>
      </c>
      <c r="F39" s="274">
        <v>48</v>
      </c>
      <c r="G39" s="273">
        <v>15.62026400718271</v>
      </c>
      <c r="H39" s="274">
        <v>49</v>
      </c>
      <c r="I39" s="275">
        <v>14.703479246668302</v>
      </c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</row>
    <row r="40" spans="1:24" x14ac:dyDescent="0.35">
      <c r="A40" s="149"/>
      <c r="B40" s="263" t="s">
        <v>234</v>
      </c>
      <c r="C40" s="263"/>
      <c r="D40" s="276"/>
      <c r="E40" s="277"/>
      <c r="F40" s="277"/>
      <c r="G40" s="277"/>
      <c r="H40" s="265"/>
      <c r="I40" s="265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</row>
    <row r="41" spans="1:24" x14ac:dyDescent="0.35">
      <c r="A41" s="149"/>
      <c r="B41" s="270" t="s">
        <v>67</v>
      </c>
      <c r="C41" s="271" t="s">
        <v>235</v>
      </c>
      <c r="D41" s="278">
        <v>60</v>
      </c>
      <c r="E41" s="273">
        <v>6.1681591958816293</v>
      </c>
      <c r="F41" s="274">
        <v>57</v>
      </c>
      <c r="G41" s="273">
        <v>6.3403843586424191</v>
      </c>
      <c r="H41" s="274">
        <v>57</v>
      </c>
      <c r="I41" s="275">
        <v>6.7091084258552698</v>
      </c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</row>
    <row r="42" spans="1:24" s="218" customFormat="1" x14ac:dyDescent="0.35">
      <c r="A42" s="149"/>
      <c r="B42" s="270" t="s">
        <v>190</v>
      </c>
      <c r="C42" s="271" t="s">
        <v>236</v>
      </c>
      <c r="D42" s="278">
        <v>40</v>
      </c>
      <c r="E42" s="273">
        <v>5.4021592954924929</v>
      </c>
      <c r="F42" s="274">
        <v>40</v>
      </c>
      <c r="G42" s="273">
        <v>4.586686939806893</v>
      </c>
      <c r="H42" s="274">
        <v>40</v>
      </c>
      <c r="I42" s="275">
        <v>4.7182826711160901</v>
      </c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</row>
    <row r="43" spans="1:24" s="218" customFormat="1" x14ac:dyDescent="0.35">
      <c r="A43" s="149"/>
      <c r="B43" s="270" t="s">
        <v>237</v>
      </c>
      <c r="C43" s="271" t="s">
        <v>238</v>
      </c>
      <c r="D43" s="278">
        <v>20</v>
      </c>
      <c r="E43" s="273">
        <v>19.43765045033749</v>
      </c>
      <c r="F43" s="274">
        <v>23</v>
      </c>
      <c r="G43" s="273">
        <v>19.541782409524817</v>
      </c>
      <c r="H43" s="274">
        <v>23</v>
      </c>
      <c r="I43" s="275">
        <v>18.669062739204801</v>
      </c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</row>
    <row r="44" spans="1:24" x14ac:dyDescent="0.35">
      <c r="A44" s="149"/>
      <c r="B44" s="270" t="s">
        <v>57</v>
      </c>
      <c r="C44" s="271" t="s">
        <v>239</v>
      </c>
      <c r="D44" s="278">
        <v>6</v>
      </c>
      <c r="E44" s="273">
        <v>0.15807049531444001</v>
      </c>
      <c r="F44" s="274">
        <v>7</v>
      </c>
      <c r="G44" s="273">
        <v>7.1828716700610001E-2</v>
      </c>
      <c r="H44" s="274">
        <v>7</v>
      </c>
      <c r="I44" s="275">
        <v>7.6700201701360007E-2</v>
      </c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</row>
    <row r="45" spans="1:24" x14ac:dyDescent="0.35">
      <c r="B45" s="270" t="s">
        <v>68</v>
      </c>
      <c r="C45" s="271" t="s">
        <v>240</v>
      </c>
      <c r="D45" s="278">
        <v>65</v>
      </c>
      <c r="E45" s="273">
        <v>7.9731862056924498</v>
      </c>
      <c r="F45" s="274">
        <v>70</v>
      </c>
      <c r="G45" s="273">
        <v>7.1125160099736133</v>
      </c>
      <c r="H45" s="274">
        <v>71</v>
      </c>
      <c r="I45" s="275">
        <v>6.7742845435211798</v>
      </c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</row>
    <row r="46" spans="1:24" x14ac:dyDescent="0.35">
      <c r="B46" s="270" t="s">
        <v>189</v>
      </c>
      <c r="C46" s="271" t="s">
        <v>241</v>
      </c>
      <c r="D46" s="278">
        <v>22</v>
      </c>
      <c r="E46" s="279">
        <v>0.93920849528558426</v>
      </c>
      <c r="F46" s="274">
        <v>24</v>
      </c>
      <c r="G46" s="273">
        <v>0.9018274276996644</v>
      </c>
      <c r="H46" s="274">
        <v>24</v>
      </c>
      <c r="I46" s="275">
        <v>0.86552463803678004</v>
      </c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</row>
    <row r="47" spans="1:24" x14ac:dyDescent="0.35">
      <c r="B47" s="270" t="s">
        <v>69</v>
      </c>
      <c r="C47" s="271"/>
      <c r="D47" s="278">
        <v>64</v>
      </c>
      <c r="E47" s="273">
        <v>1.4187745349020799</v>
      </c>
      <c r="F47" s="274">
        <v>53</v>
      </c>
      <c r="G47" s="273">
        <v>1.3334264086446546</v>
      </c>
      <c r="H47" s="274">
        <v>52</v>
      </c>
      <c r="I47" s="275">
        <v>1.31590203443648</v>
      </c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</row>
    <row r="48" spans="1:24" x14ac:dyDescent="0.35">
      <c r="B48" s="270" t="s">
        <v>100</v>
      </c>
      <c r="C48" s="271" t="s">
        <v>242</v>
      </c>
      <c r="D48" s="278">
        <v>12</v>
      </c>
      <c r="E48" s="273">
        <v>2.4692884682501814</v>
      </c>
      <c r="F48" s="274">
        <v>14</v>
      </c>
      <c r="G48" s="273">
        <v>3.3052860175064462</v>
      </c>
      <c r="H48" s="274">
        <v>14</v>
      </c>
      <c r="I48" s="275">
        <v>3.6795614456881802</v>
      </c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</row>
    <row r="49" spans="2:24" s="161" customFormat="1" x14ac:dyDescent="0.35">
      <c r="B49" s="270" t="s">
        <v>232</v>
      </c>
      <c r="C49" s="280" t="s">
        <v>243</v>
      </c>
      <c r="D49" s="278">
        <v>3</v>
      </c>
      <c r="E49" s="279">
        <v>3.7681064069159997E-2</v>
      </c>
      <c r="F49" s="274">
        <v>3</v>
      </c>
      <c r="G49" s="273">
        <v>3.9265501072319998E-2</v>
      </c>
      <c r="H49" s="274">
        <v>3</v>
      </c>
      <c r="I49" s="275">
        <v>4.1192848890889998E-2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</row>
    <row r="50" spans="2:24" x14ac:dyDescent="0.35">
      <c r="B50" s="270"/>
      <c r="C50" s="280"/>
      <c r="D50" s="281"/>
      <c r="E50" s="282"/>
      <c r="F50" s="274"/>
      <c r="G50" s="275"/>
      <c r="H50" s="274"/>
      <c r="I50" s="283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</row>
    <row r="51" spans="2:24" s="161" customFormat="1" x14ac:dyDescent="0.35">
      <c r="B51" s="284" t="s">
        <v>182</v>
      </c>
      <c r="C51" s="285"/>
      <c r="D51" s="286"/>
      <c r="E51" s="287"/>
      <c r="F51" s="287"/>
      <c r="G51" s="287"/>
      <c r="H51" s="288"/>
      <c r="I51" s="287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</row>
    <row r="52" spans="2:24" x14ac:dyDescent="0.35">
      <c r="B52" s="284" t="s">
        <v>172</v>
      </c>
      <c r="D52" s="43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</row>
    <row r="53" spans="2:24" x14ac:dyDescent="0.35">
      <c r="D53" s="289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</row>
    <row r="54" spans="2:24" x14ac:dyDescent="0.35">
      <c r="D54" s="43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</row>
    <row r="55" spans="2:24" s="137" customFormat="1" x14ac:dyDescent="0.35">
      <c r="B55" s="284"/>
      <c r="D55" s="20"/>
    </row>
    <row r="56" spans="2:24" s="137" customFormat="1" ht="12.5" x14ac:dyDescent="0.35">
      <c r="B56" s="284"/>
    </row>
    <row r="57" spans="2:24" s="137" customFormat="1" ht="12.5" x14ac:dyDescent="0.35">
      <c r="B57" s="284"/>
    </row>
    <row r="58" spans="2:24" s="137" customFormat="1" ht="12.5" x14ac:dyDescent="0.35">
      <c r="B58" s="284"/>
    </row>
    <row r="59" spans="2:24" s="137" customFormat="1" ht="12.5" x14ac:dyDescent="0.35">
      <c r="B59" s="284"/>
    </row>
    <row r="60" spans="2:24" s="137" customFormat="1" ht="12.5" x14ac:dyDescent="0.35">
      <c r="B60" s="284"/>
    </row>
    <row r="61" spans="2:24" s="137" customFormat="1" ht="12.5" x14ac:dyDescent="0.35">
      <c r="B61" s="284"/>
    </row>
    <row r="62" spans="2:24" s="290" customFormat="1" x14ac:dyDescent="0.35">
      <c r="B62" s="284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  <row r="63" spans="2:24" s="290" customFormat="1" x14ac:dyDescent="0.35">
      <c r="B63" s="284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</row>
    <row r="64" spans="2:24" s="290" customFormat="1" x14ac:dyDescent="0.35">
      <c r="B64" s="284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</row>
    <row r="65" spans="1:24" s="290" customFormat="1" x14ac:dyDescent="0.35">
      <c r="B65" s="284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</row>
    <row r="66" spans="1:24" ht="7.5" customHeight="1" x14ac:dyDescent="0.35">
      <c r="A66" s="223"/>
      <c r="B66" s="223"/>
      <c r="C66" s="223"/>
      <c r="D66" s="223"/>
      <c r="E66" s="223"/>
      <c r="F66" s="223"/>
      <c r="G66" s="223"/>
      <c r="H66" s="223"/>
      <c r="I66" s="223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</row>
    <row r="67" spans="1:24" s="4" customFormat="1" ht="11.25" customHeight="1" x14ac:dyDescent="0.35">
      <c r="A67" s="67"/>
      <c r="B67" s="67"/>
      <c r="C67" s="67"/>
      <c r="D67" s="106"/>
      <c r="E67" s="291"/>
      <c r="F67" s="291"/>
      <c r="G67" s="291"/>
      <c r="H67" s="291"/>
      <c r="I67" s="292" t="s">
        <v>114</v>
      </c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</row>
    <row r="68" spans="1:24" x14ac:dyDescent="0.35"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</row>
    <row r="69" spans="1:24" x14ac:dyDescent="0.35"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</row>
    <row r="70" spans="1:24" x14ac:dyDescent="0.35"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</row>
    <row r="71" spans="1:24" x14ac:dyDescent="0.35"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</row>
    <row r="72" spans="1:24" x14ac:dyDescent="0.35"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</row>
    <row r="73" spans="1:24" x14ac:dyDescent="0.35"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</row>
    <row r="74" spans="1:24" x14ac:dyDescent="0.35"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</row>
    <row r="75" spans="1:24" x14ac:dyDescent="0.35"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</row>
    <row r="76" spans="1:24" x14ac:dyDescent="0.35"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</row>
    <row r="77" spans="1:24" x14ac:dyDescent="0.35"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</row>
    <row r="78" spans="1:24" x14ac:dyDescent="0.35">
      <c r="F78" s="104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</row>
  </sheetData>
  <mergeCells count="31">
    <mergeCell ref="F30:G30"/>
    <mergeCell ref="D30:E30"/>
    <mergeCell ref="H30:I30"/>
    <mergeCell ref="B29:I29"/>
    <mergeCell ref="F18:G18"/>
    <mergeCell ref="D18:E18"/>
    <mergeCell ref="B5:I5"/>
    <mergeCell ref="F16:G16"/>
    <mergeCell ref="F17:G17"/>
    <mergeCell ref="C7:C8"/>
    <mergeCell ref="D16:E16"/>
    <mergeCell ref="D17:E17"/>
    <mergeCell ref="B7:B8"/>
    <mergeCell ref="F12:G12"/>
    <mergeCell ref="F15:G15"/>
    <mergeCell ref="D7:E8"/>
    <mergeCell ref="I7:I8"/>
    <mergeCell ref="H7:H8"/>
    <mergeCell ref="F14:G14"/>
    <mergeCell ref="D10:E10"/>
    <mergeCell ref="F9:G9"/>
    <mergeCell ref="D12:E12"/>
    <mergeCell ref="F7:G8"/>
    <mergeCell ref="D13:E13"/>
    <mergeCell ref="D14:E14"/>
    <mergeCell ref="D15:E15"/>
    <mergeCell ref="D9:E9"/>
    <mergeCell ref="F13:G13"/>
    <mergeCell ref="D11:E11"/>
    <mergeCell ref="F10:G10"/>
    <mergeCell ref="F11:G11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E36B09"/>
  </sheetPr>
  <dimension ref="A2:V69"/>
  <sheetViews>
    <sheetView view="pageBreakPreview" zoomScale="60" zoomScaleNormal="70" workbookViewId="0">
      <selection activeCell="G11" sqref="G11"/>
    </sheetView>
  </sheetViews>
  <sheetFormatPr defaultColWidth="9.1796875" defaultRowHeight="14.5" x14ac:dyDescent="0.35"/>
  <cols>
    <col min="1" max="1" width="16.1796875" style="79" customWidth="1"/>
    <col min="2" max="2" width="14.90625" style="79" customWidth="1"/>
    <col min="3" max="3" width="14.81640625" style="79" customWidth="1"/>
    <col min="4" max="5" width="14.36328125" style="79" customWidth="1"/>
    <col min="6" max="6" width="16.90625" style="79" customWidth="1"/>
    <col min="7" max="7" width="17.7265625" style="79" customWidth="1"/>
    <col min="8" max="22" width="10.7265625" style="79" customWidth="1"/>
    <col min="23" max="16384" width="9.1796875" style="79"/>
  </cols>
  <sheetData>
    <row r="2" spans="1:17" x14ac:dyDescent="0.35">
      <c r="G2" s="166" t="s">
        <v>347</v>
      </c>
    </row>
    <row r="3" spans="1:17" s="4" customFormat="1" ht="7.5" customHeight="1" x14ac:dyDescent="0.35">
      <c r="A3" s="223"/>
      <c r="B3" s="223"/>
      <c r="C3" s="223"/>
      <c r="D3" s="223"/>
      <c r="E3" s="223"/>
      <c r="F3" s="223"/>
      <c r="G3" s="223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" customHeight="1" x14ac:dyDescent="0.35">
      <c r="G4" s="293"/>
    </row>
    <row r="5" spans="1:17" x14ac:dyDescent="0.35">
      <c r="B5" s="477" t="s">
        <v>72</v>
      </c>
      <c r="C5" s="477"/>
      <c r="D5" s="477"/>
      <c r="E5" s="477"/>
      <c r="F5" s="477"/>
    </row>
    <row r="6" spans="1:17" ht="9" customHeight="1" x14ac:dyDescent="0.35"/>
    <row r="7" spans="1:17" ht="15" customHeight="1" x14ac:dyDescent="0.35">
      <c r="B7" s="557" t="s">
        <v>73</v>
      </c>
      <c r="C7" s="557"/>
      <c r="D7" s="559">
        <v>2021</v>
      </c>
      <c r="E7" s="555">
        <v>44651</v>
      </c>
      <c r="F7" s="555">
        <v>44679</v>
      </c>
    </row>
    <row r="8" spans="1:17" x14ac:dyDescent="0.35">
      <c r="B8" s="558"/>
      <c r="C8" s="558"/>
      <c r="D8" s="560"/>
      <c r="E8" s="556"/>
      <c r="F8" s="556"/>
    </row>
    <row r="9" spans="1:17" x14ac:dyDescent="0.35">
      <c r="B9" s="155" t="s">
        <v>330</v>
      </c>
      <c r="C9" s="155"/>
      <c r="D9" s="294">
        <v>3</v>
      </c>
      <c r="E9" s="295">
        <v>3</v>
      </c>
      <c r="F9" s="295">
        <v>3</v>
      </c>
    </row>
    <row r="10" spans="1:17" x14ac:dyDescent="0.35">
      <c r="A10" s="296"/>
      <c r="B10" s="155" t="s">
        <v>74</v>
      </c>
      <c r="C10" s="155"/>
      <c r="D10" s="294">
        <v>123</v>
      </c>
      <c r="E10" s="295">
        <v>123</v>
      </c>
      <c r="F10" s="295">
        <v>123</v>
      </c>
    </row>
    <row r="11" spans="1:17" x14ac:dyDescent="0.35">
      <c r="B11" s="155" t="s">
        <v>285</v>
      </c>
      <c r="C11" s="155"/>
      <c r="D11" s="294">
        <v>118</v>
      </c>
      <c r="E11" s="295">
        <v>117</v>
      </c>
      <c r="F11" s="295">
        <v>117</v>
      </c>
    </row>
    <row r="12" spans="1:17" x14ac:dyDescent="0.35">
      <c r="B12" s="155" t="s">
        <v>286</v>
      </c>
      <c r="C12" s="155"/>
      <c r="D12" s="294">
        <v>88</v>
      </c>
      <c r="E12" s="295">
        <v>87</v>
      </c>
      <c r="F12" s="295">
        <v>87</v>
      </c>
    </row>
    <row r="13" spans="1:17" x14ac:dyDescent="0.35">
      <c r="B13" s="155" t="s">
        <v>355</v>
      </c>
      <c r="C13" s="155"/>
      <c r="D13" s="294">
        <v>177</v>
      </c>
      <c r="E13" s="295">
        <v>176</v>
      </c>
      <c r="F13" s="295">
        <v>176</v>
      </c>
    </row>
    <row r="14" spans="1:17" x14ac:dyDescent="0.35">
      <c r="B14" s="155" t="s">
        <v>75</v>
      </c>
      <c r="C14" s="155"/>
      <c r="D14" s="294">
        <v>7659</v>
      </c>
      <c r="E14" s="295">
        <v>7841</v>
      </c>
      <c r="F14" s="295">
        <v>7858</v>
      </c>
    </row>
    <row r="15" spans="1:17" ht="15" customHeight="1" x14ac:dyDescent="0.35">
      <c r="B15" s="155" t="s">
        <v>76</v>
      </c>
      <c r="C15" s="155"/>
      <c r="D15" s="295">
        <v>1180</v>
      </c>
      <c r="E15" s="295">
        <v>1222</v>
      </c>
      <c r="F15" s="295">
        <v>1234</v>
      </c>
    </row>
    <row r="16" spans="1:17" ht="15" customHeight="1" x14ac:dyDescent="0.35">
      <c r="B16" s="155" t="s">
        <v>288</v>
      </c>
      <c r="C16" s="155"/>
      <c r="D16" s="297">
        <v>15038</v>
      </c>
      <c r="E16" s="295">
        <v>15914</v>
      </c>
      <c r="F16" s="295">
        <v>16074</v>
      </c>
    </row>
    <row r="17" spans="1:22" ht="14.25" customHeight="1" x14ac:dyDescent="0.35">
      <c r="B17" s="155" t="s">
        <v>289</v>
      </c>
      <c r="C17" s="43"/>
      <c r="D17" s="297">
        <v>190</v>
      </c>
      <c r="E17" s="295">
        <v>207</v>
      </c>
      <c r="F17" s="295">
        <v>210</v>
      </c>
    </row>
    <row r="18" spans="1:22" s="209" customFormat="1" ht="14.5" customHeight="1" x14ac:dyDescent="0.35">
      <c r="B18" s="155" t="s">
        <v>77</v>
      </c>
      <c r="C18" s="43"/>
      <c r="D18" s="295">
        <v>32</v>
      </c>
      <c r="E18" s="295">
        <v>34</v>
      </c>
      <c r="F18" s="295">
        <v>34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s="209" customFormat="1" ht="14.5" customHeight="1" x14ac:dyDescent="0.35">
      <c r="B19" s="155" t="s">
        <v>78</v>
      </c>
      <c r="C19" s="155"/>
      <c r="D19" s="295">
        <v>97</v>
      </c>
      <c r="E19" s="295">
        <v>97</v>
      </c>
      <c r="F19" s="295">
        <v>97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s="209" customFormat="1" ht="14.5" customHeight="1" x14ac:dyDescent="0.35">
      <c r="B20" s="155" t="s">
        <v>79</v>
      </c>
      <c r="C20" s="155"/>
      <c r="D20" s="295">
        <v>76</v>
      </c>
      <c r="E20" s="295">
        <v>76</v>
      </c>
      <c r="F20" s="295">
        <v>76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s="209" customFormat="1" ht="14.5" customHeight="1" x14ac:dyDescent="0.35">
      <c r="B21" s="155" t="s">
        <v>80</v>
      </c>
      <c r="C21" s="155"/>
      <c r="D21" s="295">
        <v>3263</v>
      </c>
      <c r="E21" s="295">
        <v>3419</v>
      </c>
      <c r="F21" s="295">
        <v>3451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s="209" customFormat="1" ht="14.5" customHeight="1" x14ac:dyDescent="0.35">
      <c r="A22" s="298"/>
      <c r="B22" s="155" t="s">
        <v>81</v>
      </c>
      <c r="C22" s="155"/>
      <c r="D22" s="295">
        <v>23621</v>
      </c>
      <c r="E22" s="295">
        <v>23772</v>
      </c>
      <c r="F22" s="295">
        <v>23784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s="209" customFormat="1" ht="14.5" customHeight="1" x14ac:dyDescent="0.35">
      <c r="A23" s="298"/>
      <c r="B23" s="155" t="s">
        <v>82</v>
      </c>
      <c r="C23" s="155"/>
      <c r="D23" s="295">
        <v>23</v>
      </c>
      <c r="E23" s="295">
        <v>23</v>
      </c>
      <c r="F23" s="295">
        <v>24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209" customFormat="1" ht="14.5" customHeight="1" x14ac:dyDescent="0.35">
      <c r="A24" s="298"/>
      <c r="B24" s="155" t="s">
        <v>83</v>
      </c>
      <c r="C24" s="155"/>
      <c r="D24" s="295">
        <v>9</v>
      </c>
      <c r="E24" s="295">
        <v>9</v>
      </c>
      <c r="F24" s="295">
        <v>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s="209" customFormat="1" x14ac:dyDescent="0.35">
      <c r="A25" s="298"/>
      <c r="B25" s="155" t="s">
        <v>84</v>
      </c>
      <c r="C25" s="155"/>
      <c r="D25" s="295">
        <v>3</v>
      </c>
      <c r="E25" s="295">
        <v>4</v>
      </c>
      <c r="F25" s="295">
        <v>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s="209" customFormat="1" x14ac:dyDescent="0.35">
      <c r="B26" s="155" t="s">
        <v>85</v>
      </c>
      <c r="C26" s="155"/>
      <c r="D26" s="295">
        <v>12</v>
      </c>
      <c r="E26" s="295">
        <v>12</v>
      </c>
      <c r="F26" s="295">
        <v>12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s="209" customFormat="1" x14ac:dyDescent="0.35">
      <c r="B27" s="155" t="s">
        <v>86</v>
      </c>
      <c r="C27" s="155"/>
      <c r="D27" s="295">
        <v>248</v>
      </c>
      <c r="E27" s="295">
        <v>272</v>
      </c>
      <c r="F27" s="295">
        <v>284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s="209" customFormat="1" x14ac:dyDescent="0.35">
      <c r="B28" s="155" t="s">
        <v>87</v>
      </c>
      <c r="C28" s="155"/>
      <c r="D28" s="295">
        <v>289</v>
      </c>
      <c r="E28" s="295">
        <v>288</v>
      </c>
      <c r="F28" s="295">
        <v>290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s="209" customFormat="1" x14ac:dyDescent="0.35">
      <c r="B29" s="155" t="s">
        <v>88</v>
      </c>
      <c r="C29" s="155"/>
      <c r="D29" s="297">
        <v>429</v>
      </c>
      <c r="E29" s="295">
        <v>435</v>
      </c>
      <c r="F29" s="295">
        <v>441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s="209" customFormat="1" x14ac:dyDescent="0.35">
      <c r="B30" s="155" t="s">
        <v>89</v>
      </c>
      <c r="C30" s="155"/>
      <c r="D30" s="295">
        <v>751</v>
      </c>
      <c r="E30" s="295">
        <v>756</v>
      </c>
      <c r="F30" s="295">
        <v>755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 s="209" customFormat="1" x14ac:dyDescent="0.35">
      <c r="B31" s="155" t="s">
        <v>90</v>
      </c>
      <c r="C31" s="155"/>
      <c r="D31" s="295">
        <v>1</v>
      </c>
      <c r="E31" s="295">
        <v>1</v>
      </c>
      <c r="F31" s="295">
        <v>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 s="209" customFormat="1" ht="16.5" customHeight="1" x14ac:dyDescent="0.35">
      <c r="B32" s="155" t="s">
        <v>199</v>
      </c>
      <c r="C32" s="155"/>
      <c r="D32" s="295">
        <v>112</v>
      </c>
      <c r="E32" s="295">
        <v>112</v>
      </c>
      <c r="F32" s="295">
        <v>112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7" x14ac:dyDescent="0.35">
      <c r="A33" s="5"/>
      <c r="B33" s="155" t="s">
        <v>200</v>
      </c>
      <c r="C33" s="155"/>
      <c r="D33" s="295">
        <v>245</v>
      </c>
      <c r="E33" s="295">
        <v>245</v>
      </c>
      <c r="F33" s="295">
        <v>245</v>
      </c>
    </row>
    <row r="34" spans="1:7" ht="15" customHeight="1" x14ac:dyDescent="0.35">
      <c r="A34" s="5"/>
      <c r="C34" s="5"/>
      <c r="F34" s="200"/>
    </row>
    <row r="35" spans="1:7" x14ac:dyDescent="0.35">
      <c r="A35" s="5"/>
      <c r="C35" s="155"/>
      <c r="D35" s="155"/>
      <c r="E35" s="299"/>
      <c r="F35" s="299"/>
    </row>
    <row r="36" spans="1:7" x14ac:dyDescent="0.35">
      <c r="A36" s="5"/>
      <c r="B36" s="300"/>
      <c r="C36" s="300"/>
      <c r="D36" s="300"/>
      <c r="E36" s="300"/>
      <c r="F36" s="300"/>
      <c r="G36" s="301">
        <v>84</v>
      </c>
    </row>
    <row r="37" spans="1:7" x14ac:dyDescent="0.35">
      <c r="B37" s="554" t="s">
        <v>477</v>
      </c>
      <c r="C37" s="554"/>
      <c r="D37" s="554"/>
      <c r="E37" s="554"/>
      <c r="F37" s="554"/>
      <c r="G37" s="554"/>
    </row>
    <row r="38" spans="1:7" ht="15" customHeight="1" x14ac:dyDescent="0.35">
      <c r="B38" s="172" t="s">
        <v>478</v>
      </c>
      <c r="C38" s="302"/>
      <c r="D38" s="302"/>
      <c r="E38" s="302"/>
      <c r="F38" s="302"/>
      <c r="G38" s="303">
        <v>83</v>
      </c>
    </row>
    <row r="39" spans="1:7" x14ac:dyDescent="0.35">
      <c r="B39" s="304"/>
      <c r="G39" s="303"/>
    </row>
    <row r="40" spans="1:7" x14ac:dyDescent="0.35">
      <c r="B40" s="304"/>
      <c r="G40" s="304"/>
    </row>
    <row r="41" spans="1:7" x14ac:dyDescent="0.35">
      <c r="B41" s="304"/>
      <c r="G41" s="304"/>
    </row>
    <row r="42" spans="1:7" x14ac:dyDescent="0.35">
      <c r="B42" s="304"/>
      <c r="C42" s="304"/>
      <c r="D42" s="304"/>
      <c r="E42" s="304"/>
      <c r="F42" s="304"/>
      <c r="G42" s="304"/>
    </row>
    <row r="43" spans="1:7" x14ac:dyDescent="0.35">
      <c r="B43" s="304"/>
      <c r="C43" s="304"/>
      <c r="D43" s="304"/>
      <c r="E43" s="304"/>
      <c r="F43" s="304"/>
      <c r="G43" s="304"/>
    </row>
    <row r="44" spans="1:7" x14ac:dyDescent="0.35">
      <c r="A44" s="288"/>
      <c r="B44" s="304"/>
      <c r="C44" s="304"/>
      <c r="D44" s="304"/>
      <c r="E44" s="304"/>
      <c r="F44" s="304"/>
      <c r="G44" s="304"/>
    </row>
    <row r="45" spans="1:7" x14ac:dyDescent="0.35">
      <c r="B45" s="304"/>
      <c r="C45" s="304"/>
      <c r="D45" s="304"/>
      <c r="E45" s="304"/>
      <c r="F45" s="304"/>
      <c r="G45" s="304"/>
    </row>
    <row r="46" spans="1:7" x14ac:dyDescent="0.35">
      <c r="B46" s="304"/>
      <c r="C46" s="304"/>
      <c r="D46" s="304"/>
      <c r="E46" s="304"/>
      <c r="F46" s="304"/>
      <c r="G46" s="304"/>
    </row>
    <row r="47" spans="1:7" x14ac:dyDescent="0.35">
      <c r="B47" s="304"/>
      <c r="C47" s="304"/>
      <c r="D47" s="304"/>
      <c r="E47" s="304"/>
      <c r="F47" s="304"/>
      <c r="G47" s="304"/>
    </row>
    <row r="48" spans="1:7" x14ac:dyDescent="0.35">
      <c r="B48" s="304"/>
      <c r="C48" s="304"/>
      <c r="D48" s="304"/>
      <c r="E48" s="304"/>
      <c r="F48" s="304"/>
      <c r="G48" s="304"/>
    </row>
    <row r="49" spans="1:7" x14ac:dyDescent="0.35">
      <c r="B49" s="304"/>
      <c r="C49" s="304"/>
      <c r="D49" s="304"/>
      <c r="E49" s="304"/>
      <c r="F49" s="304"/>
      <c r="G49" s="304"/>
    </row>
    <row r="50" spans="1:7" x14ac:dyDescent="0.35">
      <c r="A50" s="287"/>
      <c r="B50" s="304"/>
      <c r="C50" s="304"/>
      <c r="D50" s="304"/>
      <c r="E50" s="304"/>
      <c r="F50" s="304"/>
      <c r="G50" s="304"/>
    </row>
    <row r="51" spans="1:7" x14ac:dyDescent="0.35">
      <c r="B51" s="304"/>
      <c r="C51" s="304"/>
      <c r="D51" s="304"/>
      <c r="E51" s="304"/>
      <c r="F51" s="304"/>
      <c r="G51" s="304"/>
    </row>
    <row r="52" spans="1:7" x14ac:dyDescent="0.35">
      <c r="B52" s="304"/>
      <c r="C52" s="304"/>
      <c r="D52" s="304"/>
      <c r="E52" s="304"/>
      <c r="F52" s="304"/>
      <c r="G52" s="304"/>
    </row>
    <row r="53" spans="1:7" x14ac:dyDescent="0.35">
      <c r="B53" s="305"/>
      <c r="C53" s="155"/>
      <c r="D53" s="306"/>
      <c r="E53" s="306"/>
      <c r="F53" s="43"/>
    </row>
    <row r="54" spans="1:7" x14ac:dyDescent="0.35">
      <c r="B54" s="305"/>
      <c r="C54" s="155"/>
      <c r="D54" s="306"/>
      <c r="E54" s="306"/>
      <c r="F54" s="43"/>
    </row>
    <row r="55" spans="1:7" x14ac:dyDescent="0.35">
      <c r="B55" s="305"/>
      <c r="C55" s="155"/>
      <c r="D55" s="306"/>
      <c r="E55" s="306"/>
      <c r="F55" s="43"/>
    </row>
    <row r="56" spans="1:7" x14ac:dyDescent="0.35">
      <c r="B56" s="305"/>
      <c r="C56" s="155"/>
      <c r="D56" s="306"/>
      <c r="E56" s="306"/>
      <c r="F56" s="43"/>
    </row>
    <row r="57" spans="1:7" x14ac:dyDescent="0.35">
      <c r="B57" s="305"/>
      <c r="C57" s="155"/>
      <c r="D57" s="306"/>
      <c r="E57" s="306"/>
      <c r="F57" s="43"/>
    </row>
    <row r="58" spans="1:7" x14ac:dyDescent="0.35">
      <c r="B58" s="305"/>
      <c r="C58" s="155"/>
      <c r="D58" s="306"/>
      <c r="E58" s="306"/>
      <c r="F58" s="43"/>
    </row>
    <row r="59" spans="1:7" x14ac:dyDescent="0.35">
      <c r="B59" s="305"/>
      <c r="C59" s="155"/>
      <c r="D59" s="306"/>
      <c r="E59" s="306"/>
      <c r="F59" s="43"/>
    </row>
    <row r="60" spans="1:7" x14ac:dyDescent="0.35">
      <c r="B60" s="305"/>
      <c r="C60" s="155"/>
      <c r="D60" s="306"/>
      <c r="E60" s="306"/>
      <c r="F60" s="43"/>
    </row>
    <row r="61" spans="1:7" x14ac:dyDescent="0.35">
      <c r="B61" s="305"/>
      <c r="C61" s="155"/>
      <c r="D61" s="306"/>
      <c r="E61" s="306"/>
      <c r="F61" s="43"/>
    </row>
    <row r="62" spans="1:7" x14ac:dyDescent="0.35">
      <c r="B62" s="305"/>
      <c r="C62" s="155"/>
      <c r="D62" s="306"/>
      <c r="E62" s="306"/>
      <c r="F62" s="43"/>
    </row>
    <row r="63" spans="1:7" x14ac:dyDescent="0.35">
      <c r="B63" s="305"/>
      <c r="C63" s="155"/>
      <c r="D63" s="306"/>
      <c r="E63" s="306"/>
      <c r="F63" s="43"/>
    </row>
    <row r="64" spans="1:7" x14ac:dyDescent="0.35">
      <c r="B64" s="305"/>
      <c r="C64" s="155"/>
      <c r="D64" s="306"/>
      <c r="E64" s="306"/>
      <c r="F64" s="43"/>
    </row>
    <row r="65" spans="1:22" x14ac:dyDescent="0.35">
      <c r="B65" s="305"/>
      <c r="C65" s="155"/>
      <c r="D65" s="306"/>
      <c r="E65" s="306"/>
      <c r="F65" s="43"/>
    </row>
    <row r="66" spans="1:22" ht="7.5" customHeight="1" x14ac:dyDescent="0.35">
      <c r="A66" s="223"/>
      <c r="B66" s="223"/>
      <c r="C66" s="223"/>
      <c r="D66" s="223"/>
      <c r="E66" s="223"/>
      <c r="F66" s="223"/>
      <c r="G66" s="223"/>
    </row>
    <row r="67" spans="1:22" s="4" customFormat="1" ht="11.25" customHeight="1" x14ac:dyDescent="0.35">
      <c r="A67" s="105"/>
      <c r="B67" s="105"/>
      <c r="C67" s="121"/>
      <c r="D67" s="121"/>
      <c r="E67" s="121"/>
      <c r="F67" s="121"/>
      <c r="G67" s="292" t="s">
        <v>115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9" spans="1:22" x14ac:dyDescent="0.35">
      <c r="E69" s="307"/>
    </row>
  </sheetData>
  <mergeCells count="6">
    <mergeCell ref="B37:G37"/>
    <mergeCell ref="B5:F5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36B09"/>
  </sheetPr>
  <dimension ref="A2:Z70"/>
  <sheetViews>
    <sheetView view="pageBreakPreview" zoomScale="60" zoomScaleNormal="70" workbookViewId="0">
      <selection activeCell="F50" sqref="F50"/>
    </sheetView>
  </sheetViews>
  <sheetFormatPr defaultColWidth="9.1796875" defaultRowHeight="14.5" x14ac:dyDescent="0.35"/>
  <cols>
    <col min="1" max="1" width="12.54296875" style="79" customWidth="1"/>
    <col min="2" max="2" width="8.08984375" style="79" customWidth="1"/>
    <col min="3" max="3" width="16.90625" style="79" customWidth="1"/>
    <col min="4" max="5" width="17.453125" style="79" customWidth="1"/>
    <col min="6" max="6" width="20" style="79" customWidth="1"/>
    <col min="7" max="8" width="1.7265625" style="79" customWidth="1"/>
    <col min="9" max="9" width="4.81640625" style="79" customWidth="1"/>
    <col min="10" max="10" width="1.7265625" style="79" customWidth="1"/>
    <col min="11" max="11" width="10.08984375" style="79" customWidth="1"/>
    <col min="12" max="26" width="10.7265625" style="79" customWidth="1"/>
    <col min="27" max="16384" width="9.1796875" style="79"/>
  </cols>
  <sheetData>
    <row r="2" spans="1:21" x14ac:dyDescent="0.35">
      <c r="K2" s="166" t="s">
        <v>347</v>
      </c>
    </row>
    <row r="3" spans="1:21" s="4" customFormat="1" ht="7.5" customHeight="1" x14ac:dyDescent="0.3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" customHeight="1" x14ac:dyDescent="0.35">
      <c r="B4" s="565"/>
      <c r="C4" s="565"/>
      <c r="D4" s="565"/>
      <c r="E4" s="565"/>
      <c r="F4" s="565"/>
      <c r="G4" s="565"/>
      <c r="H4" s="308"/>
      <c r="I4" s="308"/>
      <c r="J4" s="308"/>
      <c r="K4" s="308"/>
    </row>
    <row r="5" spans="1:21" x14ac:dyDescent="0.35">
      <c r="B5" s="477" t="s">
        <v>316</v>
      </c>
      <c r="C5" s="477"/>
      <c r="D5" s="477"/>
      <c r="E5" s="477"/>
      <c r="F5" s="477"/>
      <c r="G5" s="477"/>
      <c r="H5" s="309"/>
      <c r="I5" s="309"/>
      <c r="J5" s="309"/>
      <c r="K5" s="309"/>
    </row>
    <row r="6" spans="1:21" ht="9" customHeight="1" x14ac:dyDescent="0.35"/>
    <row r="7" spans="1:21" ht="15" customHeight="1" x14ac:dyDescent="0.35">
      <c r="C7" s="561" t="s">
        <v>2</v>
      </c>
      <c r="D7" s="562" t="s">
        <v>91</v>
      </c>
      <c r="E7" s="564" t="s">
        <v>317</v>
      </c>
      <c r="F7" s="564" t="s">
        <v>318</v>
      </c>
    </row>
    <row r="8" spans="1:21" x14ac:dyDescent="0.35">
      <c r="B8" s="310"/>
      <c r="C8" s="561"/>
      <c r="D8" s="563"/>
      <c r="E8" s="564"/>
      <c r="F8" s="564"/>
    </row>
    <row r="9" spans="1:21" x14ac:dyDescent="0.35">
      <c r="B9" s="310"/>
      <c r="C9" s="311">
        <v>2017</v>
      </c>
      <c r="D9" s="312">
        <v>3.5039955965382399</v>
      </c>
      <c r="E9" s="312">
        <v>0.28551720890070165</v>
      </c>
      <c r="F9" s="313">
        <v>0.18537703308262354</v>
      </c>
    </row>
    <row r="10" spans="1:21" x14ac:dyDescent="0.35">
      <c r="B10" s="310"/>
      <c r="C10" s="311">
        <v>2018</v>
      </c>
      <c r="D10" s="312">
        <v>3.1598168900373982</v>
      </c>
      <c r="E10" s="312">
        <v>0.2209873214458333</v>
      </c>
      <c r="F10" s="313">
        <v>0.14571043133791661</v>
      </c>
    </row>
    <row r="11" spans="1:21" x14ac:dyDescent="0.35">
      <c r="B11" s="310"/>
      <c r="C11" s="311">
        <v>2019</v>
      </c>
      <c r="D11" s="312">
        <v>3.4386623617829284</v>
      </c>
      <c r="E11" s="312">
        <v>0.26841117200220066</v>
      </c>
      <c r="F11" s="313">
        <v>0.18490047462746659</v>
      </c>
    </row>
    <row r="12" spans="1:21" x14ac:dyDescent="0.35">
      <c r="B12" s="310"/>
      <c r="C12" s="311">
        <v>2020</v>
      </c>
      <c r="D12" s="312">
        <v>3.2</v>
      </c>
      <c r="E12" s="312">
        <v>0.1927582140097337</v>
      </c>
      <c r="F12" s="313">
        <v>0.14977796015068276</v>
      </c>
    </row>
    <row r="13" spans="1:21" x14ac:dyDescent="0.35">
      <c r="B13" s="310"/>
      <c r="C13" s="311">
        <v>2021</v>
      </c>
      <c r="D13" s="312">
        <v>1.6435734318518596</v>
      </c>
      <c r="E13" s="312">
        <v>0.31440905266428537</v>
      </c>
      <c r="F13" s="313">
        <v>0.27639800406222248</v>
      </c>
    </row>
    <row r="14" spans="1:21" x14ac:dyDescent="0.35">
      <c r="A14" s="5"/>
      <c r="B14" s="310"/>
      <c r="C14" s="311">
        <v>2022</v>
      </c>
      <c r="D14" s="312">
        <v>1.3932109124115808</v>
      </c>
      <c r="E14" s="312">
        <v>0.30711082751290841</v>
      </c>
      <c r="F14" s="313">
        <v>0.27162863007939253</v>
      </c>
    </row>
    <row r="15" spans="1:21" ht="15" customHeight="1" x14ac:dyDescent="0.35">
      <c r="A15" s="5"/>
      <c r="B15" s="310"/>
      <c r="C15" s="99"/>
      <c r="D15" s="99"/>
      <c r="E15" s="99"/>
      <c r="F15" s="99"/>
    </row>
    <row r="16" spans="1:21" ht="15" customHeight="1" x14ac:dyDescent="0.35">
      <c r="A16" s="5"/>
      <c r="B16" s="310"/>
      <c r="C16" s="314" t="s">
        <v>4</v>
      </c>
      <c r="D16" s="312">
        <v>1.4481463103242849</v>
      </c>
      <c r="E16" s="312">
        <v>0.26948104849203214</v>
      </c>
      <c r="F16" s="313">
        <v>0.24145883178816227</v>
      </c>
    </row>
    <row r="17" spans="2:26" ht="14.25" customHeight="1" x14ac:dyDescent="0.35">
      <c r="B17" s="315"/>
      <c r="C17" s="314" t="s">
        <v>15</v>
      </c>
      <c r="D17" s="312">
        <v>1.3711518922617392</v>
      </c>
      <c r="E17" s="312">
        <v>0.33191400173888891</v>
      </c>
      <c r="F17" s="313">
        <v>0.30411538045555553</v>
      </c>
    </row>
    <row r="18" spans="2:26" s="209" customFormat="1" ht="14.5" customHeight="1" x14ac:dyDescent="0.35">
      <c r="B18" s="316"/>
      <c r="C18" s="314" t="s">
        <v>5</v>
      </c>
      <c r="D18" s="312">
        <v>1.3798345504712222</v>
      </c>
      <c r="E18" s="312">
        <v>0.32523771357727277</v>
      </c>
      <c r="F18" s="313">
        <v>0.28204368288181814</v>
      </c>
      <c r="G18" s="317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2:26" s="209" customFormat="1" ht="14.5" customHeight="1" x14ac:dyDescent="0.35">
      <c r="B19" s="316"/>
      <c r="C19" s="314" t="s">
        <v>6</v>
      </c>
      <c r="D19" s="312">
        <v>1.3688792792125408</v>
      </c>
      <c r="E19" s="312">
        <v>0.30421486593157893</v>
      </c>
      <c r="F19" s="313">
        <v>0.26213774037894738</v>
      </c>
      <c r="G19" s="317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2:26" s="209" customFormat="1" ht="14.5" customHeight="1" x14ac:dyDescent="0.35">
      <c r="B20" s="316"/>
      <c r="C20" s="318"/>
      <c r="D20" s="319"/>
      <c r="E20" s="319"/>
      <c r="F20" s="320"/>
      <c r="G20" s="317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2:26" s="209" customFormat="1" ht="14.5" customHeight="1" x14ac:dyDescent="0.35">
      <c r="B21" s="316"/>
      <c r="C21" s="321" t="s">
        <v>488</v>
      </c>
      <c r="D21" s="322">
        <v>1.2980659309756979</v>
      </c>
      <c r="E21" s="322">
        <v>0.29568415130000003</v>
      </c>
      <c r="F21" s="323">
        <v>0.26286267184000006</v>
      </c>
      <c r="G21" s="317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2:26" s="209" customFormat="1" ht="14.5" customHeight="1" x14ac:dyDescent="0.35">
      <c r="B22" s="316"/>
      <c r="C22" s="321" t="s">
        <v>489</v>
      </c>
      <c r="D22" s="322">
        <v>1.3863380152192426</v>
      </c>
      <c r="E22" s="322">
        <v>0.355937748</v>
      </c>
      <c r="F22" s="323">
        <v>0.307976936275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2:26" s="209" customFormat="1" ht="14.5" customHeight="1" x14ac:dyDescent="0.35">
      <c r="B23" s="316"/>
      <c r="C23" s="321" t="s">
        <v>490</v>
      </c>
      <c r="D23" s="322">
        <v>1.391176219590704</v>
      </c>
      <c r="E23" s="322">
        <v>0.30062041647999999</v>
      </c>
      <c r="F23" s="323">
        <v>0.25714373847999999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2:26" s="209" customFormat="1" ht="14.5" customHeight="1" x14ac:dyDescent="0.35">
      <c r="B24" s="316"/>
      <c r="C24" s="321" t="s">
        <v>491</v>
      </c>
      <c r="D24" s="322">
        <v>1.42595697604431</v>
      </c>
      <c r="E24" s="322">
        <v>0.27905419122499997</v>
      </c>
      <c r="F24" s="323">
        <v>0.23051133884999997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2:26" s="209" customFormat="1" x14ac:dyDescent="0.35">
      <c r="B25" s="316"/>
      <c r="C25" s="318"/>
      <c r="D25" s="319"/>
      <c r="E25" s="319"/>
      <c r="F25" s="320"/>
      <c r="G25" s="317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2:26" s="209" customFormat="1" x14ac:dyDescent="0.35">
      <c r="B26" s="316"/>
      <c r="C26" s="324" t="s">
        <v>492</v>
      </c>
      <c r="D26" s="325">
        <v>1.4482162653009401</v>
      </c>
      <c r="E26" s="325">
        <v>0.27512374480000001</v>
      </c>
      <c r="F26" s="323">
        <v>0.24290419839999999</v>
      </c>
      <c r="G26" s="317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2:26" s="209" customFormat="1" x14ac:dyDescent="0.35">
      <c r="B27" s="316"/>
      <c r="C27" s="324" t="s">
        <v>493</v>
      </c>
      <c r="D27" s="325">
        <v>1.4162542877734501</v>
      </c>
      <c r="E27" s="325">
        <v>0.33693934310000001</v>
      </c>
      <c r="F27" s="323">
        <v>0.22577691899999999</v>
      </c>
      <c r="G27" s="317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2:26" s="209" customFormat="1" x14ac:dyDescent="0.35">
      <c r="B28" s="316"/>
      <c r="C28" s="324" t="s">
        <v>494</v>
      </c>
      <c r="D28" s="325">
        <v>1.46857442991982</v>
      </c>
      <c r="E28" s="325">
        <v>0.26102544719999998</v>
      </c>
      <c r="F28" s="323">
        <v>0.2310589176</v>
      </c>
      <c r="G28" s="317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 s="209" customFormat="1" x14ac:dyDescent="0.35">
      <c r="B29" s="316"/>
      <c r="C29" s="324" t="s">
        <v>495</v>
      </c>
      <c r="D29" s="325">
        <v>1.37078292118303</v>
      </c>
      <c r="E29" s="325">
        <v>0.24312822980000001</v>
      </c>
      <c r="F29" s="323">
        <v>0.22230532040000001</v>
      </c>
      <c r="G29" s="317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2:26" s="209" customFormat="1" x14ac:dyDescent="0.35">
      <c r="B30" s="316"/>
      <c r="C30" s="271" t="e">
        <v>#N/A</v>
      </c>
      <c r="D30" s="326">
        <v>1.2913717247147101</v>
      </c>
      <c r="E30" s="326">
        <v>0.36105204749999997</v>
      </c>
      <c r="F30" s="326">
        <v>0.37833283070000001</v>
      </c>
      <c r="G30" s="317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2:26" s="209" customFormat="1" x14ac:dyDescent="0.35">
      <c r="B31" s="327"/>
      <c r="G31" s="328"/>
      <c r="H31" s="327"/>
      <c r="I31" s="327"/>
      <c r="J31" s="327"/>
      <c r="K31" s="327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2:26" s="209" customFormat="1" ht="16.5" customHeight="1" x14ac:dyDescent="0.35">
      <c r="B32" s="43"/>
      <c r="G32" s="251"/>
      <c r="H32" s="43"/>
      <c r="I32" s="43"/>
      <c r="J32" s="43"/>
      <c r="K32" s="43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11" x14ac:dyDescent="0.35">
      <c r="B33" s="43"/>
      <c r="C33" s="5"/>
      <c r="D33" s="5"/>
      <c r="E33" s="5"/>
      <c r="F33" s="5"/>
      <c r="G33" s="251"/>
      <c r="H33" s="43"/>
      <c r="I33" s="43"/>
      <c r="J33" s="43"/>
      <c r="K33" s="43"/>
    </row>
    <row r="34" spans="1:11" ht="15" customHeight="1" x14ac:dyDescent="0.35">
      <c r="B34" s="329"/>
      <c r="C34" s="330"/>
      <c r="D34" s="331"/>
      <c r="E34" s="331"/>
      <c r="F34" s="332"/>
      <c r="G34" s="251"/>
      <c r="H34" s="43"/>
      <c r="I34" s="43"/>
      <c r="J34" s="43"/>
      <c r="K34" s="43"/>
    </row>
    <row r="35" spans="1:11" x14ac:dyDescent="0.35">
      <c r="B35" s="329"/>
      <c r="C35" s="330"/>
      <c r="D35" s="331"/>
      <c r="E35" s="331"/>
      <c r="F35" s="332"/>
      <c r="G35" s="251"/>
      <c r="H35" s="43"/>
      <c r="I35" s="43"/>
      <c r="J35" s="43"/>
      <c r="K35" s="43"/>
    </row>
    <row r="36" spans="1:11" x14ac:dyDescent="0.35">
      <c r="B36" s="329"/>
      <c r="C36" s="5"/>
      <c r="D36" s="5"/>
      <c r="E36" s="5"/>
      <c r="F36" s="5"/>
      <c r="G36" s="251"/>
      <c r="H36" s="43"/>
      <c r="I36" s="43"/>
      <c r="J36" s="43"/>
      <c r="K36" s="43"/>
    </row>
    <row r="37" spans="1:11" x14ac:dyDescent="0.35">
      <c r="B37" s="329"/>
      <c r="C37" s="5"/>
      <c r="D37" s="5"/>
      <c r="E37" s="5"/>
      <c r="F37" s="5"/>
      <c r="G37" s="251"/>
      <c r="H37" s="43"/>
      <c r="I37" s="43"/>
      <c r="J37" s="43"/>
      <c r="K37" s="43"/>
    </row>
    <row r="38" spans="1:11" ht="15" customHeight="1" x14ac:dyDescent="0.35">
      <c r="A38" s="304"/>
      <c r="B38" s="329"/>
      <c r="C38" s="5"/>
      <c r="D38" s="5"/>
      <c r="E38" s="5"/>
      <c r="F38" s="5"/>
      <c r="G38" s="251"/>
      <c r="H38" s="43"/>
      <c r="I38" s="43"/>
      <c r="J38" s="43"/>
      <c r="K38" s="43"/>
    </row>
    <row r="39" spans="1:11" x14ac:dyDescent="0.35">
      <c r="A39" s="304"/>
      <c r="B39" s="329"/>
      <c r="C39" s="5"/>
      <c r="D39" s="5"/>
      <c r="E39" s="5"/>
      <c r="F39" s="5"/>
      <c r="G39" s="251"/>
      <c r="H39" s="43"/>
      <c r="I39" s="43"/>
      <c r="J39" s="43"/>
      <c r="K39" s="43"/>
    </row>
    <row r="40" spans="1:11" x14ac:dyDescent="0.35">
      <c r="A40" s="304"/>
      <c r="B40" s="329"/>
      <c r="C40" s="5"/>
      <c r="D40" s="5"/>
      <c r="E40" s="5"/>
      <c r="F40" s="5"/>
      <c r="G40" s="251"/>
      <c r="H40" s="43"/>
      <c r="I40" s="43"/>
      <c r="J40" s="43"/>
      <c r="K40" s="43"/>
    </row>
    <row r="41" spans="1:11" x14ac:dyDescent="0.35">
      <c r="A41" s="304"/>
      <c r="B41" s="305"/>
      <c r="C41" s="5"/>
      <c r="D41" s="5"/>
      <c r="E41" s="5"/>
      <c r="F41" s="5"/>
      <c r="G41" s="251"/>
      <c r="H41" s="43"/>
      <c r="I41" s="43"/>
      <c r="J41" s="43"/>
      <c r="K41" s="43"/>
    </row>
    <row r="42" spans="1:11" x14ac:dyDescent="0.35">
      <c r="A42" s="304"/>
      <c r="B42" s="305"/>
      <c r="C42" s="5"/>
      <c r="D42" s="5"/>
      <c r="E42" s="5"/>
      <c r="F42" s="5"/>
      <c r="G42" s="251"/>
      <c r="H42" s="43"/>
      <c r="I42" s="43"/>
      <c r="J42" s="43"/>
      <c r="K42" s="43"/>
    </row>
    <row r="43" spans="1:11" x14ac:dyDescent="0.35">
      <c r="A43" s="304"/>
      <c r="B43" s="305"/>
      <c r="C43" s="5"/>
      <c r="D43" s="5"/>
      <c r="E43" s="5"/>
      <c r="F43" s="5"/>
      <c r="G43" s="251"/>
      <c r="H43" s="43"/>
      <c r="I43" s="43"/>
      <c r="J43" s="43"/>
      <c r="K43" s="43"/>
    </row>
    <row r="44" spans="1:11" x14ac:dyDescent="0.35">
      <c r="A44" s="304"/>
      <c r="B44" s="305"/>
      <c r="C44" s="5"/>
      <c r="D44" s="5"/>
      <c r="E44" s="5"/>
      <c r="F44" s="5"/>
      <c r="G44" s="251"/>
      <c r="H44" s="43"/>
      <c r="I44" s="43"/>
      <c r="J44" s="43"/>
      <c r="K44" s="43"/>
    </row>
    <row r="45" spans="1:11" x14ac:dyDescent="0.35">
      <c r="A45" s="304"/>
      <c r="B45" s="305"/>
      <c r="C45" s="5"/>
      <c r="D45" s="5"/>
      <c r="E45" s="5"/>
      <c r="F45" s="5"/>
      <c r="G45" s="251"/>
      <c r="H45" s="43"/>
      <c r="I45" s="43"/>
      <c r="J45" s="43"/>
      <c r="K45" s="43"/>
    </row>
    <row r="46" spans="1:11" x14ac:dyDescent="0.35">
      <c r="A46" s="304"/>
      <c r="B46" s="305"/>
      <c r="C46" s="333"/>
      <c r="D46" s="275"/>
      <c r="E46" s="334"/>
      <c r="F46" s="275"/>
      <c r="G46" s="43"/>
      <c r="H46" s="43"/>
      <c r="I46" s="43"/>
      <c r="J46" s="43"/>
      <c r="K46" s="43"/>
    </row>
    <row r="47" spans="1:11" x14ac:dyDescent="0.35">
      <c r="A47" s="304"/>
      <c r="B47" s="305"/>
      <c r="C47" s="335"/>
      <c r="D47" s="336"/>
      <c r="E47" s="336"/>
      <c r="F47" s="337"/>
      <c r="G47" s="43"/>
      <c r="H47" s="43"/>
      <c r="I47" s="43"/>
      <c r="J47" s="43"/>
      <c r="K47" s="43"/>
    </row>
    <row r="48" spans="1:11" x14ac:dyDescent="0.35">
      <c r="A48" s="304"/>
      <c r="B48" s="305"/>
      <c r="C48" s="338"/>
      <c r="D48" s="338"/>
      <c r="E48" s="338"/>
      <c r="F48" s="338"/>
      <c r="G48" s="43"/>
      <c r="H48" s="43"/>
      <c r="I48" s="43"/>
      <c r="J48" s="43"/>
      <c r="K48" s="43"/>
    </row>
    <row r="49" spans="1:11" x14ac:dyDescent="0.35">
      <c r="A49" s="304"/>
      <c r="B49" s="305"/>
      <c r="C49" s="339"/>
      <c r="D49" s="336"/>
      <c r="E49" s="336"/>
      <c r="F49" s="340"/>
      <c r="G49" s="43"/>
      <c r="H49" s="43"/>
      <c r="I49" s="43"/>
      <c r="J49" s="43"/>
      <c r="K49" s="43"/>
    </row>
    <row r="50" spans="1:11" x14ac:dyDescent="0.35">
      <c r="A50" s="304"/>
      <c r="B50" s="305"/>
      <c r="C50" s="341"/>
      <c r="D50" s="342"/>
      <c r="E50" s="342"/>
      <c r="F50" s="343"/>
      <c r="G50" s="43"/>
      <c r="H50" s="43"/>
      <c r="I50" s="43"/>
      <c r="J50" s="43"/>
      <c r="K50" s="43"/>
    </row>
    <row r="51" spans="1:11" x14ac:dyDescent="0.35">
      <c r="A51" s="304"/>
      <c r="B51" s="305"/>
      <c r="C51" s="155"/>
      <c r="D51" s="306"/>
      <c r="E51" s="306"/>
      <c r="F51" s="306"/>
      <c r="G51" s="43"/>
      <c r="H51" s="43"/>
      <c r="I51" s="43"/>
      <c r="J51" s="43"/>
      <c r="K51" s="43"/>
    </row>
    <row r="52" spans="1:11" x14ac:dyDescent="0.35">
      <c r="A52" s="304"/>
      <c r="B52" s="305"/>
      <c r="C52" s="155"/>
      <c r="D52" s="306"/>
      <c r="E52" s="306"/>
      <c r="F52" s="306"/>
      <c r="G52" s="43"/>
      <c r="H52" s="43"/>
      <c r="I52" s="43"/>
      <c r="J52" s="43"/>
      <c r="K52" s="43"/>
    </row>
    <row r="53" spans="1:11" x14ac:dyDescent="0.35">
      <c r="B53" s="305"/>
      <c r="C53" s="155"/>
      <c r="D53" s="306"/>
      <c r="E53" s="306"/>
      <c r="F53" s="306"/>
      <c r="G53" s="43"/>
      <c r="H53" s="43"/>
      <c r="I53" s="43"/>
      <c r="J53" s="43"/>
      <c r="K53" s="43"/>
    </row>
    <row r="54" spans="1:11" x14ac:dyDescent="0.35">
      <c r="B54" s="305"/>
      <c r="C54" s="155"/>
      <c r="D54" s="306"/>
      <c r="E54" s="306"/>
      <c r="F54" s="306"/>
      <c r="G54" s="43"/>
      <c r="H54" s="43"/>
      <c r="I54" s="43"/>
      <c r="J54" s="43"/>
      <c r="K54" s="43"/>
    </row>
    <row r="55" spans="1:11" x14ac:dyDescent="0.35">
      <c r="B55" s="305"/>
      <c r="C55" s="155"/>
      <c r="D55" s="306"/>
      <c r="E55" s="306"/>
      <c r="F55" s="306"/>
      <c r="G55" s="43"/>
      <c r="H55" s="43"/>
      <c r="I55" s="43"/>
      <c r="J55" s="43"/>
      <c r="K55" s="43"/>
    </row>
    <row r="56" spans="1:11" x14ac:dyDescent="0.35">
      <c r="B56" s="305"/>
      <c r="C56" s="155"/>
      <c r="D56" s="306"/>
      <c r="E56" s="306"/>
      <c r="F56" s="306"/>
      <c r="G56" s="43"/>
      <c r="H56" s="43"/>
      <c r="I56" s="43"/>
      <c r="J56" s="43"/>
      <c r="K56" s="43"/>
    </row>
    <row r="57" spans="1:11" x14ac:dyDescent="0.35">
      <c r="B57" s="305"/>
      <c r="C57" s="155"/>
      <c r="D57" s="306"/>
      <c r="E57" s="306"/>
      <c r="F57" s="306"/>
      <c r="G57" s="43"/>
      <c r="H57" s="43"/>
      <c r="I57" s="43"/>
      <c r="J57" s="43"/>
      <c r="K57" s="43"/>
    </row>
    <row r="58" spans="1:11" x14ac:dyDescent="0.35">
      <c r="B58" s="305"/>
      <c r="C58" s="155"/>
      <c r="D58" s="306"/>
      <c r="E58" s="306"/>
      <c r="F58" s="306"/>
      <c r="G58" s="43"/>
      <c r="H58" s="43"/>
      <c r="I58" s="43"/>
      <c r="J58" s="43"/>
      <c r="K58" s="43"/>
    </row>
    <row r="59" spans="1:11" x14ac:dyDescent="0.35">
      <c r="B59" s="305"/>
      <c r="C59" s="155"/>
      <c r="D59" s="306"/>
      <c r="E59" s="306"/>
      <c r="F59" s="306"/>
      <c r="G59" s="43"/>
      <c r="H59" s="43"/>
      <c r="I59" s="43"/>
      <c r="J59" s="43"/>
      <c r="K59" s="43"/>
    </row>
    <row r="60" spans="1:11" x14ac:dyDescent="0.35">
      <c r="B60" s="305"/>
      <c r="C60" s="155"/>
      <c r="D60" s="306"/>
      <c r="E60" s="306"/>
      <c r="F60" s="306"/>
      <c r="G60" s="43"/>
      <c r="H60" s="43"/>
      <c r="I60" s="43"/>
      <c r="J60" s="43"/>
      <c r="K60" s="43"/>
    </row>
    <row r="61" spans="1:11" x14ac:dyDescent="0.35">
      <c r="B61" s="305"/>
      <c r="C61" s="155"/>
      <c r="D61" s="306"/>
      <c r="E61" s="306"/>
      <c r="F61" s="306"/>
      <c r="G61" s="43"/>
      <c r="H61" s="43"/>
      <c r="I61" s="43"/>
      <c r="J61" s="43"/>
      <c r="K61" s="43"/>
    </row>
    <row r="62" spans="1:11" x14ac:dyDescent="0.35">
      <c r="B62" s="305"/>
      <c r="C62" s="155"/>
      <c r="D62" s="306"/>
      <c r="E62" s="306"/>
      <c r="F62" s="306"/>
      <c r="G62" s="43"/>
      <c r="H62" s="43"/>
      <c r="I62" s="43"/>
      <c r="J62" s="43"/>
      <c r="K62" s="43"/>
    </row>
    <row r="63" spans="1:11" x14ac:dyDescent="0.35">
      <c r="B63" s="305"/>
      <c r="C63" s="155"/>
      <c r="D63" s="306"/>
      <c r="E63" s="306"/>
      <c r="F63" s="306"/>
      <c r="G63" s="43"/>
      <c r="H63" s="43"/>
      <c r="I63" s="43"/>
      <c r="J63" s="43"/>
      <c r="K63" s="43"/>
    </row>
    <row r="64" spans="1:11" x14ac:dyDescent="0.35">
      <c r="B64" s="305"/>
      <c r="C64" s="344"/>
      <c r="D64" s="336"/>
      <c r="E64" s="336"/>
      <c r="F64" s="336"/>
      <c r="G64" s="43"/>
      <c r="H64" s="43"/>
      <c r="I64" s="43"/>
      <c r="J64" s="43"/>
      <c r="K64" s="43"/>
    </row>
    <row r="65" spans="1:26" x14ac:dyDescent="0.35">
      <c r="B65" s="305"/>
      <c r="C65" s="344"/>
      <c r="D65" s="336"/>
      <c r="E65" s="336"/>
      <c r="F65" s="336"/>
      <c r="G65" s="43"/>
      <c r="H65" s="43"/>
      <c r="I65" s="43"/>
      <c r="J65" s="43"/>
      <c r="K65" s="43"/>
    </row>
    <row r="66" spans="1:26" ht="7.5" customHeight="1" x14ac:dyDescent="0.35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</row>
    <row r="67" spans="1:26" s="4" customFormat="1" ht="11.25" customHeight="1" x14ac:dyDescent="0.35">
      <c r="A67" s="105"/>
      <c r="B67" s="105"/>
      <c r="C67" s="121"/>
      <c r="D67" s="121"/>
      <c r="E67" s="121"/>
      <c r="F67" s="121"/>
      <c r="G67" s="292"/>
      <c r="H67" s="291"/>
      <c r="I67" s="121"/>
      <c r="J67" s="121"/>
      <c r="K67" s="292" t="s">
        <v>116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x14ac:dyDescent="0.35">
      <c r="C68" s="223"/>
      <c r="D68" s="223"/>
      <c r="E68" s="223"/>
      <c r="F68" s="223"/>
    </row>
    <row r="69" spans="1:26" x14ac:dyDescent="0.35">
      <c r="C69" s="121"/>
      <c r="D69" s="121"/>
      <c r="E69" s="121"/>
      <c r="F69" s="121"/>
    </row>
    <row r="70" spans="1:26" x14ac:dyDescent="0.35">
      <c r="C70" s="105"/>
      <c r="D70" s="106"/>
      <c r="E70" s="291"/>
      <c r="F70" s="291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36B09"/>
  </sheetPr>
  <dimension ref="A2:BO54"/>
  <sheetViews>
    <sheetView view="pageBreakPreview" zoomScale="60" zoomScaleNormal="70" workbookViewId="0">
      <selection activeCell="W2" sqref="W2"/>
    </sheetView>
  </sheetViews>
  <sheetFormatPr defaultColWidth="9.1796875" defaultRowHeight="14.5" x14ac:dyDescent="0.35"/>
  <cols>
    <col min="1" max="1" width="8.984375E-2" style="345" customWidth="1"/>
    <col min="2" max="2" width="13" style="345" customWidth="1"/>
    <col min="3" max="3" width="14" style="345" bestFit="1" customWidth="1"/>
    <col min="4" max="4" width="12.81640625" style="345" customWidth="1"/>
    <col min="5" max="5" width="14" style="345" customWidth="1"/>
    <col min="6" max="6" width="11" style="345" bestFit="1" customWidth="1"/>
    <col min="7" max="7" width="8.453125" style="345" bestFit="1" customWidth="1"/>
    <col min="8" max="8" width="11.453125" style="345" bestFit="1" customWidth="1"/>
    <col min="9" max="9" width="10.453125" style="345" bestFit="1" customWidth="1"/>
    <col min="10" max="10" width="9.1796875" style="346" customWidth="1"/>
    <col min="11" max="11" width="10.453125" style="347" customWidth="1"/>
    <col min="12" max="12" width="13.81640625" style="345" bestFit="1" customWidth="1"/>
    <col min="13" max="13" width="11" style="345" bestFit="1" customWidth="1"/>
    <col min="14" max="14" width="6.453125" style="345" customWidth="1"/>
    <col min="15" max="15" width="11.453125" style="345" bestFit="1" customWidth="1"/>
    <col min="16" max="16" width="10.453125" style="345" bestFit="1" customWidth="1"/>
    <col min="17" max="17" width="11" style="345" bestFit="1" customWidth="1"/>
    <col min="18" max="18" width="10.08984375" style="13" customWidth="1"/>
    <col min="19" max="19" width="14.36328125" style="345" bestFit="1" customWidth="1"/>
    <col min="20" max="20" width="10.08984375" style="345" customWidth="1"/>
    <col min="21" max="21" width="9.1796875" style="345"/>
    <col min="22" max="22" width="15.90625" style="345" bestFit="1" customWidth="1"/>
    <col min="23" max="16384" width="9.1796875" style="345"/>
  </cols>
  <sheetData>
    <row r="2" spans="1:67" x14ac:dyDescent="0.35">
      <c r="Q2" s="570" t="s">
        <v>347</v>
      </c>
      <c r="R2" s="570"/>
      <c r="S2" s="570"/>
      <c r="T2" s="570"/>
    </row>
    <row r="3" spans="1:67" ht="7.5" customHeight="1" x14ac:dyDescent="0.35">
      <c r="A3" s="22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67" ht="7.5" customHeight="1" x14ac:dyDescent="0.35"/>
    <row r="5" spans="1:67" x14ac:dyDescent="0.35">
      <c r="B5" s="139"/>
      <c r="C5" s="139"/>
      <c r="D5" s="565" t="s">
        <v>479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139"/>
      <c r="Q5" s="139"/>
      <c r="R5" s="139"/>
      <c r="T5" s="348" t="s">
        <v>118</v>
      </c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</row>
    <row r="6" spans="1:67" ht="7.5" customHeight="1" x14ac:dyDescent="0.35"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</row>
    <row r="7" spans="1:67" ht="14.25" customHeight="1" x14ac:dyDescent="0.35">
      <c r="B7" s="566" t="s">
        <v>92</v>
      </c>
      <c r="C7" s="568" t="s">
        <v>94</v>
      </c>
      <c r="D7" s="568" t="s">
        <v>107</v>
      </c>
      <c r="E7" s="568" t="s">
        <v>95</v>
      </c>
      <c r="F7" s="568" t="s">
        <v>96</v>
      </c>
      <c r="G7" s="568" t="s">
        <v>13</v>
      </c>
      <c r="H7" s="566" t="s">
        <v>97</v>
      </c>
      <c r="I7" s="566" t="s">
        <v>98</v>
      </c>
      <c r="J7" s="568" t="s">
        <v>201</v>
      </c>
      <c r="K7" s="568" t="s">
        <v>252</v>
      </c>
      <c r="L7" s="566" t="s">
        <v>232</v>
      </c>
      <c r="M7" s="566" t="s">
        <v>99</v>
      </c>
      <c r="N7" s="566" t="s">
        <v>197</v>
      </c>
      <c r="O7" s="566" t="s">
        <v>100</v>
      </c>
      <c r="P7" s="566" t="s">
        <v>101</v>
      </c>
      <c r="Q7" s="566" t="s">
        <v>102</v>
      </c>
      <c r="R7" s="566" t="s">
        <v>367</v>
      </c>
      <c r="S7" s="538" t="s">
        <v>93</v>
      </c>
      <c r="T7" s="53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</row>
    <row r="8" spans="1:67" ht="21.75" customHeight="1" x14ac:dyDescent="0.35">
      <c r="B8" s="567"/>
      <c r="C8" s="569"/>
      <c r="D8" s="569"/>
      <c r="E8" s="569"/>
      <c r="F8" s="569"/>
      <c r="G8" s="569"/>
      <c r="H8" s="567"/>
      <c r="I8" s="567"/>
      <c r="J8" s="569"/>
      <c r="K8" s="569"/>
      <c r="L8" s="567"/>
      <c r="M8" s="567"/>
      <c r="N8" s="567"/>
      <c r="O8" s="567"/>
      <c r="P8" s="567"/>
      <c r="Q8" s="567"/>
      <c r="R8" s="567"/>
      <c r="S8" s="350" t="s">
        <v>14</v>
      </c>
      <c r="T8" s="350" t="s">
        <v>30</v>
      </c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</row>
    <row r="9" spans="1:67" ht="14.25" customHeight="1" x14ac:dyDescent="0.35">
      <c r="B9" s="351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</row>
    <row r="10" spans="1:67" ht="17.25" customHeight="1" x14ac:dyDescent="0.35">
      <c r="B10" s="352" t="s">
        <v>0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4"/>
      <c r="T10" s="355">
        <v>41.239503016817494</v>
      </c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</row>
    <row r="11" spans="1:67" ht="17.25" customHeight="1" x14ac:dyDescent="0.35">
      <c r="B11" s="356" t="s">
        <v>253</v>
      </c>
      <c r="C11" s="91">
        <v>554404.50053744798</v>
      </c>
      <c r="D11" s="91">
        <v>4342.6268172310001</v>
      </c>
      <c r="E11" s="91">
        <v>0</v>
      </c>
      <c r="F11" s="91">
        <v>8.6151839040000002</v>
      </c>
      <c r="G11" s="91">
        <v>0</v>
      </c>
      <c r="H11" s="91">
        <v>400</v>
      </c>
      <c r="I11" s="91">
        <v>0</v>
      </c>
      <c r="J11" s="91">
        <v>0</v>
      </c>
      <c r="K11" s="91">
        <v>0</v>
      </c>
      <c r="L11" s="91">
        <v>0.2191823</v>
      </c>
      <c r="M11" s="91">
        <v>0</v>
      </c>
      <c r="N11" s="91">
        <v>0</v>
      </c>
      <c r="O11" s="91">
        <v>0</v>
      </c>
      <c r="P11" s="91">
        <v>0</v>
      </c>
      <c r="Q11" s="91">
        <v>3104.4000111999999</v>
      </c>
      <c r="R11" s="91">
        <v>0</v>
      </c>
      <c r="S11" s="91">
        <v>562260.36173208291</v>
      </c>
      <c r="T11" s="357">
        <v>21.35815212089145</v>
      </c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</row>
    <row r="12" spans="1:67" ht="17.25" customHeight="1" x14ac:dyDescent="0.35">
      <c r="B12" s="356" t="s">
        <v>254</v>
      </c>
      <c r="C12" s="91">
        <v>17193.318353215</v>
      </c>
      <c r="D12" s="91">
        <v>143.25518880000001</v>
      </c>
      <c r="E12" s="91">
        <v>345.82400000000001</v>
      </c>
      <c r="F12" s="91">
        <v>14.052710853000001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0.28919630000000002</v>
      </c>
      <c r="M12" s="91">
        <v>5.7</v>
      </c>
      <c r="N12" s="91">
        <v>0</v>
      </c>
      <c r="O12" s="91">
        <v>0.4</v>
      </c>
      <c r="P12" s="91">
        <v>0.19751785999999999</v>
      </c>
      <c r="Q12" s="91">
        <v>1.1199999999999999E-5</v>
      </c>
      <c r="R12" s="91">
        <v>0</v>
      </c>
      <c r="S12" s="91">
        <v>17703.036978228007</v>
      </c>
      <c r="T12" s="357">
        <v>0.67247165640128648</v>
      </c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</row>
    <row r="13" spans="1:67" ht="17.25" customHeight="1" x14ac:dyDescent="0.35">
      <c r="B13" s="356" t="s">
        <v>255</v>
      </c>
      <c r="C13" s="91">
        <v>563275.91472623497</v>
      </c>
      <c r="D13" s="91">
        <v>253.5</v>
      </c>
      <c r="E13" s="91">
        <v>0</v>
      </c>
      <c r="F13" s="91">
        <v>8.7000000000000001E-4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563529.41559623496</v>
      </c>
      <c r="T13" s="357">
        <v>21.40635869443803</v>
      </c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</row>
    <row r="14" spans="1:67" ht="17.25" customHeight="1" x14ac:dyDescent="0.35">
      <c r="B14" s="358" t="s">
        <v>256</v>
      </c>
      <c r="C14" s="359">
        <v>104469.700795999</v>
      </c>
      <c r="D14" s="359">
        <v>452.14358303</v>
      </c>
      <c r="E14" s="359">
        <v>5</v>
      </c>
      <c r="F14" s="359">
        <v>18.416794663000001</v>
      </c>
      <c r="G14" s="359">
        <v>0</v>
      </c>
      <c r="H14" s="359">
        <v>0</v>
      </c>
      <c r="I14" s="359">
        <v>0</v>
      </c>
      <c r="J14" s="359">
        <v>0</v>
      </c>
      <c r="K14" s="91">
        <v>0</v>
      </c>
      <c r="L14" s="359">
        <v>435.75311649999998</v>
      </c>
      <c r="M14" s="359">
        <v>0</v>
      </c>
      <c r="N14" s="359">
        <v>0</v>
      </c>
      <c r="O14" s="359">
        <v>0</v>
      </c>
      <c r="P14" s="359">
        <v>0</v>
      </c>
      <c r="Q14" s="359">
        <v>2.85936E-2</v>
      </c>
      <c r="R14" s="91">
        <v>0</v>
      </c>
      <c r="S14" s="91">
        <v>105381.042883792</v>
      </c>
      <c r="T14" s="360">
        <v>4.0030286638678163</v>
      </c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</row>
    <row r="15" spans="1:67" ht="17.25" customHeight="1" x14ac:dyDescent="0.35">
      <c r="B15" s="356" t="s">
        <v>257</v>
      </c>
      <c r="C15" s="91">
        <v>40526.482510973001</v>
      </c>
      <c r="D15" s="91">
        <v>133.80000000000001</v>
      </c>
      <c r="E15" s="91">
        <v>0</v>
      </c>
      <c r="F15" s="91">
        <v>0</v>
      </c>
      <c r="G15" s="91">
        <v>0</v>
      </c>
      <c r="H15" s="91">
        <v>415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42.56</v>
      </c>
      <c r="R15" s="91">
        <v>0</v>
      </c>
      <c r="S15" s="91">
        <v>41117.842510973001</v>
      </c>
      <c r="T15" s="357">
        <v>1.5619118739348044</v>
      </c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</row>
    <row r="16" spans="1:67" ht="17.25" customHeight="1" x14ac:dyDescent="0.35">
      <c r="B16" s="356" t="s">
        <v>258</v>
      </c>
      <c r="C16" s="91">
        <v>200942.885817962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200942.885817962</v>
      </c>
      <c r="T16" s="357">
        <v>7.6330629278042226</v>
      </c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</row>
    <row r="17" spans="2:58" ht="17.25" customHeight="1" x14ac:dyDescent="0.35">
      <c r="B17" s="358" t="s">
        <v>259</v>
      </c>
      <c r="C17" s="359">
        <v>461948.11744034803</v>
      </c>
      <c r="D17" s="359">
        <v>7383.2643283930001</v>
      </c>
      <c r="E17" s="359">
        <v>0</v>
      </c>
      <c r="F17" s="359">
        <v>70.556142913000002</v>
      </c>
      <c r="G17" s="359">
        <v>0</v>
      </c>
      <c r="H17" s="359">
        <v>22</v>
      </c>
      <c r="I17" s="359">
        <v>0</v>
      </c>
      <c r="J17" s="359">
        <v>0</v>
      </c>
      <c r="K17" s="91">
        <v>0</v>
      </c>
      <c r="L17" s="359">
        <v>2410.7044833</v>
      </c>
      <c r="M17" s="359">
        <v>0</v>
      </c>
      <c r="N17" s="359">
        <v>0</v>
      </c>
      <c r="O17" s="359">
        <v>93.766059734999999</v>
      </c>
      <c r="P17" s="359">
        <v>0</v>
      </c>
      <c r="Q17" s="359">
        <v>3001.35</v>
      </c>
      <c r="R17" s="91">
        <v>0</v>
      </c>
      <c r="S17" s="91">
        <v>474929.75845468894</v>
      </c>
      <c r="T17" s="360">
        <v>18.040791629993855</v>
      </c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</row>
    <row r="18" spans="2:58" ht="17.25" customHeight="1" x14ac:dyDescent="0.35">
      <c r="B18" s="356" t="s">
        <v>260</v>
      </c>
      <c r="C18" s="91">
        <v>12677.310302219001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12677.310302219001</v>
      </c>
      <c r="T18" s="357">
        <v>0.48156324071010503</v>
      </c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</row>
    <row r="19" spans="2:58" ht="17.25" customHeight="1" x14ac:dyDescent="0.35">
      <c r="B19" s="356" t="s">
        <v>261</v>
      </c>
      <c r="C19" s="91">
        <v>644243.09803824197</v>
      </c>
      <c r="D19" s="91">
        <v>5078.0065347</v>
      </c>
      <c r="E19" s="91">
        <v>117.5</v>
      </c>
      <c r="F19" s="91">
        <v>4471.8556576669998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16.005870000000002</v>
      </c>
      <c r="M19" s="91">
        <v>0</v>
      </c>
      <c r="N19" s="91">
        <v>0</v>
      </c>
      <c r="O19" s="91">
        <v>64.687469019000005</v>
      </c>
      <c r="P19" s="91">
        <v>0</v>
      </c>
      <c r="Q19" s="91">
        <v>0</v>
      </c>
      <c r="R19" s="91">
        <v>0</v>
      </c>
      <c r="S19" s="91">
        <v>653991.15356962802</v>
      </c>
      <c r="T19" s="357">
        <v>24.842659191958422</v>
      </c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</row>
    <row r="20" spans="2:58" ht="17.25" customHeight="1" x14ac:dyDescent="0.35">
      <c r="B20" s="361" t="s">
        <v>171</v>
      </c>
      <c r="C20" s="362">
        <v>2599681.3285226407</v>
      </c>
      <c r="D20" s="362">
        <v>17786.596452154001</v>
      </c>
      <c r="E20" s="362">
        <v>468.32400000000001</v>
      </c>
      <c r="F20" s="362">
        <v>4583.4973599999994</v>
      </c>
      <c r="G20" s="363">
        <v>0</v>
      </c>
      <c r="H20" s="362">
        <v>837</v>
      </c>
      <c r="I20" s="362">
        <v>0</v>
      </c>
      <c r="J20" s="362">
        <v>0</v>
      </c>
      <c r="K20" s="362">
        <v>0</v>
      </c>
      <c r="L20" s="362">
        <v>2862.9718484</v>
      </c>
      <c r="M20" s="362">
        <v>5.7</v>
      </c>
      <c r="N20" s="362">
        <v>0</v>
      </c>
      <c r="O20" s="362">
        <v>158.85352875400002</v>
      </c>
      <c r="P20" s="362">
        <v>0.19751785999999999</v>
      </c>
      <c r="Q20" s="362">
        <v>6148.3386159999991</v>
      </c>
      <c r="R20" s="362">
        <v>0</v>
      </c>
      <c r="S20" s="362">
        <v>2632532.807845809</v>
      </c>
      <c r="T20" s="362">
        <v>99.999999999999986</v>
      </c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</row>
    <row r="21" spans="2:58" ht="17.25" customHeight="1" x14ac:dyDescent="0.35">
      <c r="B21" s="57"/>
      <c r="C21" s="57"/>
      <c r="D21" s="57"/>
      <c r="E21" s="57"/>
      <c r="F21" s="57"/>
      <c r="G21" s="57"/>
      <c r="H21" s="57"/>
      <c r="I21" s="57"/>
      <c r="J21" s="57"/>
      <c r="K21" s="91"/>
      <c r="L21" s="57"/>
      <c r="M21" s="57"/>
      <c r="N21" s="57"/>
      <c r="O21" s="57"/>
      <c r="P21" s="57"/>
      <c r="Q21" s="57"/>
      <c r="R21" s="57"/>
      <c r="S21" s="57"/>
      <c r="T21" s="57"/>
      <c r="U21" s="296"/>
      <c r="V21" s="296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</row>
    <row r="22" spans="2:58" ht="17.25" customHeight="1" x14ac:dyDescent="0.35">
      <c r="B22" s="352" t="s">
        <v>104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5"/>
      <c r="T22" s="355">
        <v>58.76049698318252</v>
      </c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</row>
    <row r="23" spans="2:58" ht="17.25" customHeight="1" x14ac:dyDescent="0.35">
      <c r="B23" s="364" t="s">
        <v>253</v>
      </c>
      <c r="C23" s="91">
        <v>1611314.0883692601</v>
      </c>
      <c r="D23" s="91">
        <v>10696.380390449</v>
      </c>
      <c r="E23" s="91">
        <v>4274.3919999999998</v>
      </c>
      <c r="F23" s="91">
        <v>1517.357589215</v>
      </c>
      <c r="G23" s="91">
        <v>0</v>
      </c>
      <c r="H23" s="91">
        <v>2441.09</v>
      </c>
      <c r="I23" s="91">
        <v>0</v>
      </c>
      <c r="J23" s="91">
        <v>0</v>
      </c>
      <c r="K23" s="91">
        <v>0</v>
      </c>
      <c r="L23" s="91">
        <v>141.693265</v>
      </c>
      <c r="M23" s="91">
        <v>30</v>
      </c>
      <c r="N23" s="91">
        <v>0</v>
      </c>
      <c r="O23" s="91">
        <v>1224.10181162</v>
      </c>
      <c r="P23" s="91">
        <v>1356.9679939289999</v>
      </c>
      <c r="Q23" s="91">
        <v>9324.3733436479997</v>
      </c>
      <c r="R23" s="91">
        <v>0.5</v>
      </c>
      <c r="S23" s="91">
        <v>1642320.944763121</v>
      </c>
      <c r="T23" s="91">
        <v>43.783674034983186</v>
      </c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</row>
    <row r="24" spans="2:58" ht="17.25" customHeight="1" x14ac:dyDescent="0.35">
      <c r="B24" s="364" t="s">
        <v>254</v>
      </c>
      <c r="C24" s="91">
        <v>803715.518210612</v>
      </c>
      <c r="D24" s="91">
        <v>19798.407939969002</v>
      </c>
      <c r="E24" s="91">
        <v>67560.062000000005</v>
      </c>
      <c r="F24" s="91">
        <v>2342.1652225930002</v>
      </c>
      <c r="G24" s="91">
        <v>0</v>
      </c>
      <c r="H24" s="91">
        <v>1924.69425</v>
      </c>
      <c r="I24" s="91">
        <v>0</v>
      </c>
      <c r="J24" s="91">
        <v>0</v>
      </c>
      <c r="K24" s="91">
        <v>0</v>
      </c>
      <c r="L24" s="91">
        <v>79.278111554000006</v>
      </c>
      <c r="M24" s="91">
        <v>36264.885999999999</v>
      </c>
      <c r="N24" s="91">
        <v>0</v>
      </c>
      <c r="O24" s="357">
        <v>431.45</v>
      </c>
      <c r="P24" s="91">
        <v>38.102909789999998</v>
      </c>
      <c r="Q24" s="91">
        <v>1268.3731413200001</v>
      </c>
      <c r="R24" s="91">
        <v>37.585149999999999</v>
      </c>
      <c r="S24" s="91">
        <v>933460.52293583797</v>
      </c>
      <c r="T24" s="91">
        <v>24.885715177092003</v>
      </c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</row>
    <row r="25" spans="2:58" ht="17.25" customHeight="1" x14ac:dyDescent="0.35">
      <c r="B25" s="364" t="s">
        <v>255</v>
      </c>
      <c r="C25" s="91">
        <v>151316.670901901</v>
      </c>
      <c r="D25" s="91">
        <v>110692.21211533601</v>
      </c>
      <c r="E25" s="91">
        <v>9504.4130000000005</v>
      </c>
      <c r="F25" s="91">
        <v>18.402682296999998</v>
      </c>
      <c r="G25" s="91">
        <v>0</v>
      </c>
      <c r="H25" s="91">
        <v>9607.8788499999991</v>
      </c>
      <c r="I25" s="91">
        <v>0</v>
      </c>
      <c r="J25" s="91">
        <v>0</v>
      </c>
      <c r="K25" s="91">
        <v>0</v>
      </c>
      <c r="L25" s="91">
        <v>0</v>
      </c>
      <c r="M25" s="91">
        <v>569.08000000000004</v>
      </c>
      <c r="N25" s="91">
        <v>0</v>
      </c>
      <c r="O25" s="357">
        <v>22393.190119030001</v>
      </c>
      <c r="P25" s="91">
        <v>532.11677743400003</v>
      </c>
      <c r="Q25" s="91">
        <v>0</v>
      </c>
      <c r="R25" s="91">
        <v>0</v>
      </c>
      <c r="S25" s="91">
        <v>304633.96444599802</v>
      </c>
      <c r="T25" s="91">
        <v>8.1214297618374651</v>
      </c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</row>
    <row r="26" spans="2:58" ht="17.25" customHeight="1" x14ac:dyDescent="0.35">
      <c r="B26" s="358" t="s">
        <v>256</v>
      </c>
      <c r="C26" s="359">
        <v>19040.133776947001</v>
      </c>
      <c r="D26" s="359">
        <v>2317.1339475320001</v>
      </c>
      <c r="E26" s="359">
        <v>415.53100000000001</v>
      </c>
      <c r="F26" s="359">
        <v>3.395894067</v>
      </c>
      <c r="G26" s="359">
        <v>0</v>
      </c>
      <c r="H26" s="359">
        <v>33</v>
      </c>
      <c r="I26" s="359">
        <v>0</v>
      </c>
      <c r="J26" s="359">
        <v>0</v>
      </c>
      <c r="K26" s="91">
        <v>0</v>
      </c>
      <c r="L26" s="359">
        <v>103.116558846</v>
      </c>
      <c r="M26" s="359">
        <v>9.6509999999999998</v>
      </c>
      <c r="N26" s="359">
        <v>0</v>
      </c>
      <c r="O26" s="359">
        <v>337.5</v>
      </c>
      <c r="P26" s="359">
        <v>5.0533199289999997</v>
      </c>
      <c r="Q26" s="359">
        <v>8.6609034319999996</v>
      </c>
      <c r="R26" s="91">
        <v>0</v>
      </c>
      <c r="S26" s="91">
        <v>22273.176400753004</v>
      </c>
      <c r="T26" s="359">
        <v>0.59379471373356141</v>
      </c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</row>
    <row r="27" spans="2:58" ht="17.25" customHeight="1" x14ac:dyDescent="0.35">
      <c r="B27" s="364" t="s">
        <v>257</v>
      </c>
      <c r="C27" s="91">
        <v>246165.969942114</v>
      </c>
      <c r="D27" s="91">
        <v>99014.136499449</v>
      </c>
      <c r="E27" s="91">
        <v>459.4</v>
      </c>
      <c r="F27" s="91">
        <v>2.6418929000000002</v>
      </c>
      <c r="G27" s="91">
        <v>0</v>
      </c>
      <c r="H27" s="91">
        <v>11149.6</v>
      </c>
      <c r="I27" s="91">
        <v>10</v>
      </c>
      <c r="J27" s="91">
        <v>0</v>
      </c>
      <c r="K27" s="91">
        <v>0</v>
      </c>
      <c r="L27" s="91">
        <v>8206.8553936999997</v>
      </c>
      <c r="M27" s="91">
        <v>1536.7170000000001</v>
      </c>
      <c r="N27" s="91">
        <v>0</v>
      </c>
      <c r="O27" s="91">
        <v>7427.9491115760002</v>
      </c>
      <c r="P27" s="91">
        <v>1784.1858645950001</v>
      </c>
      <c r="Q27" s="91">
        <v>496.84597200000002</v>
      </c>
      <c r="R27" s="91">
        <v>0</v>
      </c>
      <c r="S27" s="91">
        <v>376254.301676334</v>
      </c>
      <c r="T27" s="91">
        <v>10.030801684279147</v>
      </c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</row>
    <row r="28" spans="2:58" ht="17.25" customHeight="1" x14ac:dyDescent="0.35">
      <c r="B28" s="364" t="s">
        <v>258</v>
      </c>
      <c r="C28" s="91">
        <v>33148.453678892001</v>
      </c>
      <c r="D28" s="91">
        <v>58749.608033830002</v>
      </c>
      <c r="E28" s="91">
        <v>471.96499999999997</v>
      </c>
      <c r="F28" s="91">
        <v>4.702862E-2</v>
      </c>
      <c r="G28" s="91">
        <v>0</v>
      </c>
      <c r="H28" s="91">
        <v>113</v>
      </c>
      <c r="I28" s="91">
        <v>40</v>
      </c>
      <c r="J28" s="91">
        <v>0</v>
      </c>
      <c r="K28" s="91">
        <v>0</v>
      </c>
      <c r="L28" s="91">
        <v>486.28930989999998</v>
      </c>
      <c r="M28" s="91">
        <v>372.63299999999998</v>
      </c>
      <c r="N28" s="91">
        <v>0</v>
      </c>
      <c r="O28" s="91">
        <v>5151.4748744730005</v>
      </c>
      <c r="P28" s="91">
        <v>546.92990453100003</v>
      </c>
      <c r="Q28" s="91">
        <v>86.896252799999999</v>
      </c>
      <c r="R28" s="91">
        <v>0</v>
      </c>
      <c r="S28" s="91">
        <v>99167.297083046011</v>
      </c>
      <c r="T28" s="91">
        <v>2.6437637687441642</v>
      </c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</row>
    <row r="29" spans="2:58" ht="17.25" customHeight="1" x14ac:dyDescent="0.35">
      <c r="B29" s="358" t="s">
        <v>259</v>
      </c>
      <c r="C29" s="91">
        <v>111698.626936209</v>
      </c>
      <c r="D29" s="91">
        <v>94225.713000000003</v>
      </c>
      <c r="E29" s="91">
        <v>794.74599999999998</v>
      </c>
      <c r="F29" s="91">
        <v>292.27686220800001</v>
      </c>
      <c r="G29" s="91">
        <v>0</v>
      </c>
      <c r="H29" s="91">
        <v>6317.4</v>
      </c>
      <c r="I29" s="91">
        <v>2710</v>
      </c>
      <c r="J29" s="91">
        <v>0</v>
      </c>
      <c r="K29" s="91">
        <v>200</v>
      </c>
      <c r="L29" s="91">
        <v>23.88</v>
      </c>
      <c r="M29" s="91">
        <v>1149.4090000000001</v>
      </c>
      <c r="N29" s="91">
        <v>0</v>
      </c>
      <c r="O29" s="91">
        <v>5122.3500000000004</v>
      </c>
      <c r="P29" s="91">
        <v>554.83956896699999</v>
      </c>
      <c r="Q29" s="91">
        <v>0</v>
      </c>
      <c r="R29" s="91">
        <v>0</v>
      </c>
      <c r="S29" s="91">
        <v>223089.24136738403</v>
      </c>
      <c r="T29" s="91">
        <v>5.9474773526377094</v>
      </c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</row>
    <row r="30" spans="2:58" ht="17.25" customHeight="1" x14ac:dyDescent="0.35">
      <c r="B30" s="364" t="s">
        <v>260</v>
      </c>
      <c r="C30" s="91">
        <v>7502.9197588670004</v>
      </c>
      <c r="D30" s="91">
        <v>4590.8021084649999</v>
      </c>
      <c r="E30" s="91">
        <v>347.60500000000002</v>
      </c>
      <c r="F30" s="91">
        <v>0.17591140799999999</v>
      </c>
      <c r="G30" s="91">
        <v>0</v>
      </c>
      <c r="H30" s="91">
        <v>251.5</v>
      </c>
      <c r="I30" s="91">
        <v>0</v>
      </c>
      <c r="J30" s="91">
        <v>0</v>
      </c>
      <c r="K30" s="91">
        <v>0</v>
      </c>
      <c r="L30" s="91">
        <v>306.35857859999999</v>
      </c>
      <c r="M30" s="91">
        <v>15.317</v>
      </c>
      <c r="N30" s="91">
        <v>0</v>
      </c>
      <c r="O30" s="91">
        <v>615.65210846599996</v>
      </c>
      <c r="P30" s="91">
        <v>40.056351081000003</v>
      </c>
      <c r="Q30" s="91">
        <v>24.024000000000001</v>
      </c>
      <c r="R30" s="91">
        <v>0</v>
      </c>
      <c r="S30" s="91">
        <v>13694.410816886999</v>
      </c>
      <c r="T30" s="91">
        <v>0.36508796969292129</v>
      </c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</row>
    <row r="31" spans="2:58" ht="17.25" customHeight="1" x14ac:dyDescent="0.35">
      <c r="B31" s="364" t="s">
        <v>261</v>
      </c>
      <c r="C31" s="91">
        <v>63687.376591979002</v>
      </c>
      <c r="D31" s="91">
        <v>3967.84</v>
      </c>
      <c r="E31" s="91">
        <v>167.32400000000001</v>
      </c>
      <c r="F31" s="91">
        <v>684.52753343400002</v>
      </c>
      <c r="G31" s="91">
        <v>0</v>
      </c>
      <c r="H31" s="91">
        <v>947.77156308099995</v>
      </c>
      <c r="I31" s="91">
        <v>0</v>
      </c>
      <c r="J31" s="91">
        <v>0</v>
      </c>
      <c r="K31" s="91">
        <v>0</v>
      </c>
      <c r="L31" s="91">
        <v>5.1661999999999999</v>
      </c>
      <c r="M31" s="91">
        <v>61252.241000000002</v>
      </c>
      <c r="N31" s="91">
        <v>0</v>
      </c>
      <c r="O31" s="91">
        <v>5183.5</v>
      </c>
      <c r="P31" s="91">
        <v>103.730272852</v>
      </c>
      <c r="Q31" s="91">
        <v>96.0011808</v>
      </c>
      <c r="R31" s="91">
        <v>0</v>
      </c>
      <c r="S31" s="91">
        <v>136095.478342146</v>
      </c>
      <c r="T31" s="91">
        <v>3.6282555369998595</v>
      </c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</row>
    <row r="32" spans="2:58" ht="17.25" customHeight="1" x14ac:dyDescent="0.35">
      <c r="B32" s="361" t="s">
        <v>171</v>
      </c>
      <c r="C32" s="365">
        <v>3047589.7581667807</v>
      </c>
      <c r="D32" s="365">
        <v>404052.23403503001</v>
      </c>
      <c r="E32" s="365">
        <v>83995.43799999998</v>
      </c>
      <c r="F32" s="365">
        <v>4860.9906167420004</v>
      </c>
      <c r="G32" s="365">
        <v>0</v>
      </c>
      <c r="H32" s="365">
        <v>32785.934663080996</v>
      </c>
      <c r="I32" s="365">
        <v>2760</v>
      </c>
      <c r="J32" s="365">
        <v>0</v>
      </c>
      <c r="K32" s="365">
        <v>200</v>
      </c>
      <c r="L32" s="365">
        <v>9352.637417599999</v>
      </c>
      <c r="M32" s="366">
        <v>101199.93400000001</v>
      </c>
      <c r="N32" s="365">
        <v>0</v>
      </c>
      <c r="O32" s="365">
        <v>47887.168025164996</v>
      </c>
      <c r="P32" s="365">
        <v>4961.9829631079992</v>
      </c>
      <c r="Q32" s="365">
        <v>11305.174793999999</v>
      </c>
      <c r="R32" s="365">
        <v>38.085149999999999</v>
      </c>
      <c r="S32" s="365">
        <v>3750989.3378315065</v>
      </c>
      <c r="T32" s="365">
        <v>100</v>
      </c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</row>
    <row r="33" spans="2:58" ht="17.25" customHeight="1" x14ac:dyDescent="0.35">
      <c r="B33" s="367" t="s">
        <v>106</v>
      </c>
      <c r="C33" s="368">
        <v>5647271.0866894219</v>
      </c>
      <c r="D33" s="368">
        <v>421838.83048718399</v>
      </c>
      <c r="E33" s="368">
        <v>84463.761999999973</v>
      </c>
      <c r="F33" s="368">
        <v>9444.4879767419989</v>
      </c>
      <c r="G33" s="368">
        <v>0</v>
      </c>
      <c r="H33" s="368">
        <v>33622.934663080996</v>
      </c>
      <c r="I33" s="368">
        <v>2760</v>
      </c>
      <c r="J33" s="368">
        <v>0</v>
      </c>
      <c r="K33" s="368">
        <v>200</v>
      </c>
      <c r="L33" s="368">
        <v>12215.609265999999</v>
      </c>
      <c r="M33" s="368">
        <v>101205.63400000001</v>
      </c>
      <c r="N33" s="368">
        <v>0</v>
      </c>
      <c r="O33" s="368">
        <v>48046.021553918996</v>
      </c>
      <c r="P33" s="368">
        <v>4962.1804809679988</v>
      </c>
      <c r="Q33" s="368">
        <v>17453.51341</v>
      </c>
      <c r="R33" s="368">
        <v>38.085149999999999</v>
      </c>
      <c r="S33" s="368">
        <v>6383522.1456773151</v>
      </c>
      <c r="T33" s="368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</row>
    <row r="34" spans="2:58" s="160" customFormat="1" ht="14.25" customHeight="1" x14ac:dyDescent="0.35">
      <c r="K34" s="347"/>
      <c r="R34" s="13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</row>
    <row r="35" spans="2:58" s="62" customFormat="1" ht="14.25" customHeight="1" x14ac:dyDescent="0.35">
      <c r="K35" s="347"/>
      <c r="R35" s="13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</row>
    <row r="36" spans="2:58" s="62" customFormat="1" ht="14.25" customHeight="1" x14ac:dyDescent="0.35">
      <c r="B36" s="2" t="s">
        <v>278</v>
      </c>
      <c r="K36" s="347"/>
      <c r="R36" s="13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</row>
    <row r="37" spans="2:58" s="137" customFormat="1" ht="14.25" customHeight="1" x14ac:dyDescent="0.3">
      <c r="B37" s="369" t="s">
        <v>368</v>
      </c>
      <c r="C37" s="108"/>
    </row>
    <row r="38" spans="2:58" s="137" customFormat="1" ht="14.25" customHeight="1" x14ac:dyDescent="0.3">
      <c r="B38" s="108"/>
    </row>
    <row r="39" spans="2:58" s="137" customFormat="1" ht="14.25" customHeight="1" x14ac:dyDescent="0.3">
      <c r="B39" s="108"/>
    </row>
    <row r="40" spans="2:58" s="137" customFormat="1" ht="14.25" customHeight="1" x14ac:dyDescent="0.3">
      <c r="B40" s="108"/>
    </row>
    <row r="41" spans="2:58" s="137" customFormat="1" ht="14.25" customHeight="1" x14ac:dyDescent="0.3">
      <c r="B41" s="108"/>
    </row>
    <row r="42" spans="2:58" s="137" customFormat="1" ht="14.25" customHeight="1" x14ac:dyDescent="0.3">
      <c r="B42" s="108"/>
    </row>
    <row r="43" spans="2:58" s="137" customFormat="1" ht="14.25" customHeight="1" x14ac:dyDescent="0.3">
      <c r="B43" s="108"/>
    </row>
    <row r="44" spans="2:58" s="137" customFormat="1" ht="14.25" customHeight="1" x14ac:dyDescent="0.3">
      <c r="B44" s="108"/>
    </row>
    <row r="45" spans="2:58" s="137" customFormat="1" ht="14.25" customHeight="1" x14ac:dyDescent="0.3">
      <c r="B45" s="108"/>
    </row>
    <row r="46" spans="2:58" s="137" customFormat="1" ht="14.25" customHeight="1" x14ac:dyDescent="0.3">
      <c r="B46" s="108"/>
    </row>
    <row r="47" spans="2:58" s="137" customFormat="1" ht="14.25" customHeight="1" x14ac:dyDescent="0.3">
      <c r="B47" s="108"/>
    </row>
    <row r="48" spans="2:58" s="137" customFormat="1" ht="14.25" customHeight="1" x14ac:dyDescent="0.3">
      <c r="B48" s="108"/>
    </row>
    <row r="49" spans="1:58" s="137" customFormat="1" ht="14.25" customHeight="1" x14ac:dyDescent="0.3">
      <c r="B49" s="108"/>
    </row>
    <row r="50" spans="1:58" s="137" customFormat="1" ht="14.25" customHeight="1" x14ac:dyDescent="0.3">
      <c r="B50" s="108"/>
    </row>
    <row r="51" spans="1:58" s="370" customFormat="1" ht="14.25" customHeight="1" x14ac:dyDescent="0.35">
      <c r="B51" s="2"/>
      <c r="R51" s="13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</row>
    <row r="52" spans="1:58" ht="11.25" customHeight="1" x14ac:dyDescent="0.35"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</row>
    <row r="53" spans="1:58" ht="7.5" customHeight="1" x14ac:dyDescent="0.35">
      <c r="A53" s="22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58" ht="11.25" customHeight="1" x14ac:dyDescent="0.35">
      <c r="B54" s="67"/>
      <c r="C54" s="67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8" t="s">
        <v>117</v>
      </c>
    </row>
  </sheetData>
  <mergeCells count="20">
    <mergeCell ref="Q2:T2"/>
    <mergeCell ref="D5:O5"/>
    <mergeCell ref="R7:R8"/>
    <mergeCell ref="C7:C8"/>
    <mergeCell ref="P7:P8"/>
    <mergeCell ref="H7:H8"/>
    <mergeCell ref="K7:K8"/>
    <mergeCell ref="M7:M8"/>
    <mergeCell ref="I7:I8"/>
    <mergeCell ref="Q7:Q8"/>
    <mergeCell ref="S7:T7"/>
    <mergeCell ref="B7:B8"/>
    <mergeCell ref="N7:N8"/>
    <mergeCell ref="O7:O8"/>
    <mergeCell ref="D7:D8"/>
    <mergeCell ref="F7:F8"/>
    <mergeCell ref="E7:E8"/>
    <mergeCell ref="G7:G8"/>
    <mergeCell ref="L7:L8"/>
    <mergeCell ref="J7:J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36B09"/>
  </sheetPr>
  <dimension ref="A2:V54"/>
  <sheetViews>
    <sheetView view="pageBreakPreview" zoomScale="60" zoomScaleNormal="70" workbookViewId="0">
      <selection activeCell="I22" sqref="I22"/>
    </sheetView>
  </sheetViews>
  <sheetFormatPr defaultColWidth="9.1796875" defaultRowHeight="14.5" x14ac:dyDescent="0.35"/>
  <cols>
    <col min="1" max="1" width="3.453125" style="79" customWidth="1"/>
    <col min="2" max="2" width="16.1796875" style="79" customWidth="1"/>
    <col min="3" max="3" width="9.1796875" style="79" customWidth="1"/>
    <col min="4" max="4" width="12.54296875" style="79" customWidth="1"/>
    <col min="5" max="5" width="14.08984375" style="79" customWidth="1"/>
    <col min="6" max="6" width="9.81640625" style="79" customWidth="1"/>
    <col min="7" max="7" width="10.08984375" style="79" customWidth="1"/>
    <col min="8" max="8" width="10.453125" style="79" customWidth="1"/>
    <col min="9" max="9" width="5.81640625" style="79" customWidth="1"/>
    <col min="10" max="10" width="13.81640625" style="79" customWidth="1"/>
    <col min="11" max="11" width="16.81640625" style="79" customWidth="1"/>
    <col min="12" max="12" width="9.90625" style="79" customWidth="1"/>
    <col min="13" max="13" width="11" style="79" customWidth="1"/>
    <col min="14" max="14" width="10.08984375" style="79" customWidth="1"/>
    <col min="15" max="15" width="9.81640625" style="79" customWidth="1"/>
    <col min="16" max="17" width="10.7265625" style="79" customWidth="1"/>
    <col min="18" max="18" width="10.453125" style="79" bestFit="1" customWidth="1"/>
    <col min="19" max="19" width="9" style="79" customWidth="1"/>
    <col min="20" max="20" width="3.7265625" style="79" customWidth="1"/>
    <col min="21" max="21" width="9.1796875" style="79"/>
    <col min="22" max="22" width="15.90625" style="79" bestFit="1" customWidth="1"/>
    <col min="23" max="16384" width="9.1796875" style="79"/>
  </cols>
  <sheetData>
    <row r="2" spans="1:20" x14ac:dyDescent="0.35">
      <c r="T2" s="109" t="s">
        <v>347</v>
      </c>
    </row>
    <row r="3" spans="1:20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7.5" customHeight="1" x14ac:dyDescent="0.35"/>
    <row r="5" spans="1:20" x14ac:dyDescent="0.35">
      <c r="B5" s="293"/>
      <c r="C5" s="565" t="s">
        <v>480</v>
      </c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293"/>
      <c r="O5" s="293"/>
      <c r="S5" s="348" t="s">
        <v>118</v>
      </c>
      <c r="T5" s="348"/>
    </row>
    <row r="6" spans="1:20" ht="7.5" customHeight="1" x14ac:dyDescent="0.35">
      <c r="C6" s="79" t="s">
        <v>202</v>
      </c>
    </row>
    <row r="7" spans="1:20" ht="14.25" customHeight="1" x14ac:dyDescent="0.35">
      <c r="B7" s="566" t="s">
        <v>92</v>
      </c>
      <c r="C7" s="568" t="s">
        <v>94</v>
      </c>
      <c r="D7" s="568" t="s">
        <v>107</v>
      </c>
      <c r="E7" s="568" t="s">
        <v>95</v>
      </c>
      <c r="F7" s="568" t="s">
        <v>96</v>
      </c>
      <c r="G7" s="568" t="s">
        <v>13</v>
      </c>
      <c r="H7" s="566" t="s">
        <v>97</v>
      </c>
      <c r="I7" s="566" t="s">
        <v>98</v>
      </c>
      <c r="J7" s="568" t="s">
        <v>201</v>
      </c>
      <c r="K7" s="566" t="s">
        <v>232</v>
      </c>
      <c r="L7" s="566" t="s">
        <v>99</v>
      </c>
      <c r="M7" s="566" t="s">
        <v>197</v>
      </c>
      <c r="N7" s="566" t="s">
        <v>100</v>
      </c>
      <c r="O7" s="566" t="s">
        <v>101</v>
      </c>
      <c r="P7" s="566" t="s">
        <v>102</v>
      </c>
      <c r="Q7" s="566" t="s">
        <v>310</v>
      </c>
      <c r="R7" s="538" t="s">
        <v>93</v>
      </c>
      <c r="S7" s="539"/>
      <c r="T7" s="371"/>
    </row>
    <row r="8" spans="1:20" ht="21.75" customHeight="1" x14ac:dyDescent="0.35">
      <c r="B8" s="567"/>
      <c r="C8" s="569"/>
      <c r="D8" s="569"/>
      <c r="E8" s="569"/>
      <c r="F8" s="569"/>
      <c r="G8" s="569"/>
      <c r="H8" s="567"/>
      <c r="I8" s="567"/>
      <c r="J8" s="569"/>
      <c r="K8" s="567"/>
      <c r="L8" s="567"/>
      <c r="M8" s="567"/>
      <c r="N8" s="567"/>
      <c r="O8" s="567"/>
      <c r="P8" s="567"/>
      <c r="Q8" s="567"/>
      <c r="R8" s="372" t="s">
        <v>14</v>
      </c>
      <c r="S8" s="372" t="s">
        <v>30</v>
      </c>
      <c r="T8" s="371"/>
    </row>
    <row r="9" spans="1:20" ht="14.25" customHeight="1" x14ac:dyDescent="0.35">
      <c r="B9" s="310"/>
      <c r="T9" s="5"/>
    </row>
    <row r="10" spans="1:20" ht="17.25" customHeight="1" x14ac:dyDescent="0.35">
      <c r="B10" s="352" t="s">
        <v>0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5"/>
      <c r="S10" s="355">
        <v>24.946784990796633</v>
      </c>
      <c r="T10" s="357"/>
    </row>
    <row r="11" spans="1:20" ht="17.25" customHeight="1" x14ac:dyDescent="0.35">
      <c r="B11" s="172" t="s">
        <v>253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65.16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65.16</v>
      </c>
      <c r="S11" s="357">
        <v>3.7098103874690849</v>
      </c>
      <c r="T11" s="357"/>
    </row>
    <row r="12" spans="1:20" ht="17.25" customHeight="1" x14ac:dyDescent="0.35">
      <c r="B12" s="172" t="s">
        <v>254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357">
        <v>0</v>
      </c>
      <c r="T12" s="357"/>
    </row>
    <row r="13" spans="1:20" ht="17.25" customHeight="1" x14ac:dyDescent="0.35">
      <c r="B13" s="172" t="s">
        <v>255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357">
        <v>0</v>
      </c>
      <c r="T13" s="357"/>
    </row>
    <row r="14" spans="1:20" ht="17.25" customHeight="1" x14ac:dyDescent="0.35">
      <c r="B14" s="358" t="s">
        <v>256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357">
        <v>0</v>
      </c>
      <c r="T14" s="357"/>
    </row>
    <row r="15" spans="1:20" ht="17.25" customHeight="1" x14ac:dyDescent="0.35">
      <c r="B15" s="172" t="s">
        <v>257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260.64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260.64</v>
      </c>
      <c r="S15" s="357">
        <v>14.839241549876339</v>
      </c>
      <c r="T15" s="357"/>
    </row>
    <row r="16" spans="1:20" ht="17.25" customHeight="1" x14ac:dyDescent="0.35">
      <c r="B16" s="172" t="s">
        <v>258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357">
        <v>0</v>
      </c>
      <c r="T16" s="357"/>
    </row>
    <row r="17" spans="2:22" ht="17.25" customHeight="1" x14ac:dyDescent="0.35">
      <c r="B17" s="358" t="s">
        <v>259</v>
      </c>
      <c r="C17" s="91">
        <v>0</v>
      </c>
      <c r="D17" s="91">
        <v>579.20000000000005</v>
      </c>
      <c r="E17" s="91">
        <v>0</v>
      </c>
      <c r="F17" s="91">
        <v>0</v>
      </c>
      <c r="G17" s="91">
        <v>0</v>
      </c>
      <c r="H17" s="91">
        <v>147.696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726.89600000000007</v>
      </c>
      <c r="S17" s="357">
        <v>41.384995877988459</v>
      </c>
      <c r="T17" s="357"/>
    </row>
    <row r="18" spans="2:22" ht="17.25" customHeight="1" x14ac:dyDescent="0.35">
      <c r="B18" s="172" t="s">
        <v>260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357">
        <v>0</v>
      </c>
      <c r="T18" s="357"/>
    </row>
    <row r="19" spans="2:22" ht="17.25" customHeight="1" x14ac:dyDescent="0.35">
      <c r="B19" s="172" t="s">
        <v>261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703.72799999999995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703.72799999999995</v>
      </c>
      <c r="S19" s="357">
        <v>40.065952184666116</v>
      </c>
      <c r="T19" s="357"/>
    </row>
    <row r="20" spans="2:22" ht="17.25" customHeight="1" x14ac:dyDescent="0.35">
      <c r="B20" s="361" t="s">
        <v>171</v>
      </c>
      <c r="C20" s="362">
        <v>0</v>
      </c>
      <c r="D20" s="362">
        <v>579.20000000000005</v>
      </c>
      <c r="E20" s="362">
        <v>0</v>
      </c>
      <c r="F20" s="362">
        <v>0</v>
      </c>
      <c r="G20" s="362">
        <v>0</v>
      </c>
      <c r="H20" s="362">
        <v>1177.2239999999999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62">
        <v>0</v>
      </c>
      <c r="Q20" s="362">
        <v>0</v>
      </c>
      <c r="R20" s="362">
        <v>1756.424</v>
      </c>
      <c r="S20" s="362">
        <v>100</v>
      </c>
      <c r="T20" s="373"/>
    </row>
    <row r="21" spans="2:22" ht="17.25" customHeight="1" x14ac:dyDescent="0.3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63"/>
      <c r="U21" s="296"/>
      <c r="V21" s="296"/>
    </row>
    <row r="22" spans="2:22" ht="17.25" customHeight="1" x14ac:dyDescent="0.35">
      <c r="B22" s="352" t="s">
        <v>104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5"/>
      <c r="S22" s="355">
        <v>75.05321500920337</v>
      </c>
      <c r="T22" s="357"/>
    </row>
    <row r="23" spans="2:22" ht="17.25" customHeight="1" x14ac:dyDescent="0.35">
      <c r="B23" s="172" t="s">
        <v>253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280.91199999999998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280.91199999999998</v>
      </c>
      <c r="S23" s="357">
        <v>5.3160151807856195</v>
      </c>
      <c r="T23" s="357"/>
    </row>
    <row r="24" spans="2:22" ht="17.25" customHeight="1" x14ac:dyDescent="0.35">
      <c r="B24" s="172" t="s">
        <v>254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457.20600000000002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457.20600000000002</v>
      </c>
      <c r="S24" s="357">
        <v>8.6522257388302037</v>
      </c>
      <c r="T24" s="357"/>
    </row>
    <row r="25" spans="2:22" ht="17.25" customHeight="1" x14ac:dyDescent="0.35">
      <c r="B25" s="172" t="s">
        <v>255</v>
      </c>
      <c r="C25" s="91">
        <v>0</v>
      </c>
      <c r="D25" s="91">
        <v>3251.6288</v>
      </c>
      <c r="E25" s="91">
        <v>0</v>
      </c>
      <c r="F25" s="91">
        <v>0</v>
      </c>
      <c r="G25" s="91">
        <v>0</v>
      </c>
      <c r="H25" s="91">
        <v>456.12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3707.7487999999998</v>
      </c>
      <c r="S25" s="357">
        <v>70.165919958348752</v>
      </c>
      <c r="T25" s="357"/>
    </row>
    <row r="26" spans="2:22" ht="17.25" customHeight="1" x14ac:dyDescent="0.35">
      <c r="B26" s="358" t="s">
        <v>256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56.472000000000001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56.472000000000001</v>
      </c>
      <c r="S26" s="357">
        <v>1.0686834641785525</v>
      </c>
      <c r="T26" s="357"/>
    </row>
    <row r="27" spans="2:22" ht="17.25" customHeight="1" x14ac:dyDescent="0.35">
      <c r="B27" s="172" t="s">
        <v>257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752.96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752.96</v>
      </c>
      <c r="S27" s="357">
        <v>14.249112855714033</v>
      </c>
      <c r="T27" s="357"/>
    </row>
    <row r="28" spans="2:22" ht="17.25" customHeight="1" x14ac:dyDescent="0.35">
      <c r="B28" s="172" t="s">
        <v>258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357">
        <v>0</v>
      </c>
      <c r="T28" s="357"/>
    </row>
    <row r="29" spans="2:22" ht="17.25" customHeight="1" x14ac:dyDescent="0.35">
      <c r="B29" s="358" t="s">
        <v>259</v>
      </c>
      <c r="C29" s="91">
        <v>0</v>
      </c>
      <c r="D29" s="91">
        <v>28.96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28.96</v>
      </c>
      <c r="S29" s="357">
        <v>0.5480428021428474</v>
      </c>
      <c r="T29" s="357"/>
    </row>
    <row r="30" spans="2:22" ht="17.25" customHeight="1" x14ac:dyDescent="0.35">
      <c r="B30" s="172" t="s">
        <v>260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357">
        <v>0</v>
      </c>
      <c r="T30" s="357"/>
    </row>
    <row r="31" spans="2:22" ht="17.25" customHeight="1" x14ac:dyDescent="0.35">
      <c r="B31" s="172" t="s">
        <v>261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357">
        <v>0</v>
      </c>
      <c r="T31" s="357"/>
    </row>
    <row r="32" spans="2:22" ht="17.25" customHeight="1" x14ac:dyDescent="0.35">
      <c r="B32" s="361" t="s">
        <v>171</v>
      </c>
      <c r="C32" s="365">
        <v>0</v>
      </c>
      <c r="D32" s="365">
        <v>3280.5888</v>
      </c>
      <c r="E32" s="365">
        <v>0</v>
      </c>
      <c r="F32" s="365">
        <v>0</v>
      </c>
      <c r="G32" s="365">
        <v>0</v>
      </c>
      <c r="H32" s="365">
        <v>2003.6699999999998</v>
      </c>
      <c r="I32" s="365">
        <v>0</v>
      </c>
      <c r="J32" s="365">
        <v>0</v>
      </c>
      <c r="K32" s="365">
        <v>0</v>
      </c>
      <c r="L32" s="365">
        <v>0</v>
      </c>
      <c r="M32" s="365">
        <v>0</v>
      </c>
      <c r="N32" s="365">
        <v>0</v>
      </c>
      <c r="O32" s="365">
        <v>0</v>
      </c>
      <c r="P32" s="365">
        <v>0</v>
      </c>
      <c r="Q32" s="365">
        <v>0</v>
      </c>
      <c r="R32" s="365">
        <v>5284.2587999999996</v>
      </c>
      <c r="S32" s="365">
        <v>100</v>
      </c>
      <c r="T32" s="366"/>
    </row>
    <row r="33" spans="2:20" ht="17.25" customHeight="1" x14ac:dyDescent="0.35">
      <c r="B33" s="367" t="s">
        <v>106</v>
      </c>
      <c r="C33" s="368">
        <v>0</v>
      </c>
      <c r="D33" s="368">
        <v>3859.7888000000003</v>
      </c>
      <c r="E33" s="368">
        <v>0</v>
      </c>
      <c r="F33" s="368">
        <v>0</v>
      </c>
      <c r="G33" s="368">
        <v>0</v>
      </c>
      <c r="H33" s="368">
        <v>3180.8939999999998</v>
      </c>
      <c r="I33" s="368">
        <v>0</v>
      </c>
      <c r="J33" s="368">
        <v>0</v>
      </c>
      <c r="K33" s="368">
        <v>0</v>
      </c>
      <c r="L33" s="368">
        <v>0</v>
      </c>
      <c r="M33" s="368">
        <v>0</v>
      </c>
      <c r="N33" s="368">
        <v>0</v>
      </c>
      <c r="O33" s="368">
        <v>0</v>
      </c>
      <c r="P33" s="368">
        <v>0</v>
      </c>
      <c r="Q33" s="368">
        <v>0</v>
      </c>
      <c r="R33" s="368">
        <v>7040.6827999999996</v>
      </c>
      <c r="S33" s="368"/>
      <c r="T33" s="5"/>
    </row>
    <row r="34" spans="2:20" ht="14.25" customHeight="1" x14ac:dyDescent="0.35">
      <c r="T34" s="5"/>
    </row>
    <row r="35" spans="2:20" ht="14.25" customHeight="1" x14ac:dyDescent="0.35">
      <c r="T35" s="5"/>
    </row>
    <row r="36" spans="2:20" ht="14.25" customHeight="1" x14ac:dyDescent="0.35">
      <c r="B36" s="108" t="s">
        <v>278</v>
      </c>
      <c r="T36" s="5"/>
    </row>
    <row r="37" spans="2:20" ht="14.25" customHeight="1" x14ac:dyDescent="0.35">
      <c r="B37" s="108"/>
      <c r="T37" s="5"/>
    </row>
    <row r="38" spans="2:20" ht="14.25" customHeight="1" x14ac:dyDescent="0.35">
      <c r="B38" s="108"/>
      <c r="T38" s="5"/>
    </row>
    <row r="39" spans="2:20" ht="14.25" customHeight="1" x14ac:dyDescent="0.35">
      <c r="B39" s="108"/>
      <c r="T39" s="5"/>
    </row>
    <row r="40" spans="2:20" ht="14.25" customHeight="1" x14ac:dyDescent="0.35">
      <c r="B40" s="108"/>
      <c r="T40" s="5"/>
    </row>
    <row r="41" spans="2:20" ht="14.25" customHeight="1" x14ac:dyDescent="0.35">
      <c r="B41" s="108"/>
      <c r="T41" s="5"/>
    </row>
    <row r="42" spans="2:20" ht="14.25" customHeight="1" x14ac:dyDescent="0.35">
      <c r="B42" s="108"/>
      <c r="T42" s="5"/>
    </row>
    <row r="43" spans="2:20" ht="14.25" customHeight="1" x14ac:dyDescent="0.35">
      <c r="B43" s="108"/>
      <c r="T43" s="5"/>
    </row>
    <row r="44" spans="2:20" ht="14.25" customHeight="1" x14ac:dyDescent="0.35">
      <c r="B44" s="108"/>
      <c r="T44" s="5"/>
    </row>
    <row r="45" spans="2:20" ht="14.25" customHeight="1" x14ac:dyDescent="0.35">
      <c r="B45" s="108"/>
      <c r="T45" s="5"/>
    </row>
    <row r="46" spans="2:20" ht="14.25" customHeight="1" x14ac:dyDescent="0.35">
      <c r="B46" s="108"/>
      <c r="T46" s="5"/>
    </row>
    <row r="47" spans="2:20" ht="14.25" customHeight="1" x14ac:dyDescent="0.35">
      <c r="B47" s="108"/>
      <c r="T47" s="5"/>
    </row>
    <row r="48" spans="2:20" ht="14.25" customHeight="1" x14ac:dyDescent="0.35">
      <c r="B48" s="108"/>
      <c r="T48" s="5"/>
    </row>
    <row r="49" spans="1:20" ht="14.25" customHeight="1" x14ac:dyDescent="0.35">
      <c r="B49" s="108"/>
      <c r="T49" s="5"/>
    </row>
    <row r="50" spans="1:20" ht="14.25" customHeight="1" x14ac:dyDescent="0.35">
      <c r="B50" s="108"/>
      <c r="T50" s="5"/>
    </row>
    <row r="51" spans="1:20" ht="14.25" customHeight="1" x14ac:dyDescent="0.35">
      <c r="B51" s="108"/>
      <c r="T51" s="5"/>
    </row>
    <row r="52" spans="1:20" ht="11.25" customHeight="1" x14ac:dyDescent="0.35">
      <c r="T52" s="5"/>
    </row>
    <row r="53" spans="1:20" ht="7.5" customHeight="1" x14ac:dyDescent="0.3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0" ht="11.25" customHeight="1" x14ac:dyDescent="0.35">
      <c r="A54" s="105"/>
      <c r="B54" s="105"/>
      <c r="C54" s="105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2" t="s">
        <v>128</v>
      </c>
    </row>
  </sheetData>
  <mergeCells count="18">
    <mergeCell ref="R7:S7"/>
    <mergeCell ref="J7:J8"/>
    <mergeCell ref="F7:F8"/>
    <mergeCell ref="G7:G8"/>
    <mergeCell ref="B7:B8"/>
    <mergeCell ref="C5:M5"/>
    <mergeCell ref="Q7:Q8"/>
    <mergeCell ref="I7:I8"/>
    <mergeCell ref="O7:O8"/>
    <mergeCell ref="L7:L8"/>
    <mergeCell ref="D7:D8"/>
    <mergeCell ref="E7:E8"/>
    <mergeCell ref="H7:H8"/>
    <mergeCell ref="P7:P8"/>
    <mergeCell ref="N7:N8"/>
    <mergeCell ref="K7:K8"/>
    <mergeCell ref="M7:M8"/>
    <mergeCell ref="C7:C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36B09"/>
  </sheetPr>
  <dimension ref="A1:Q146"/>
  <sheetViews>
    <sheetView view="pageBreakPreview" zoomScale="40" zoomScaleNormal="150" zoomScaleSheetLayoutView="40" workbookViewId="0">
      <selection activeCell="R25" sqref="R25"/>
    </sheetView>
  </sheetViews>
  <sheetFormatPr defaultColWidth="9.1796875" defaultRowHeight="15" customHeight="1" x14ac:dyDescent="0.35"/>
  <cols>
    <col min="1" max="1" width="1.08984375" style="79" customWidth="1"/>
    <col min="2" max="2" width="4" style="79" customWidth="1"/>
    <col min="3" max="3" width="39.90625" style="79" bestFit="1" customWidth="1"/>
    <col min="4" max="4" width="11.81640625" style="79" customWidth="1"/>
    <col min="5" max="5" width="8.90625" style="79" customWidth="1"/>
    <col min="6" max="6" width="9.81640625" style="79" customWidth="1"/>
    <col min="7" max="7" width="12.08984375" style="79" customWidth="1"/>
    <col min="8" max="8" width="11.81640625" style="79" customWidth="1"/>
    <col min="9" max="9" width="8.453125" style="79" customWidth="1"/>
    <col min="10" max="10" width="9.81640625" style="79" customWidth="1"/>
    <col min="11" max="11" width="14.90625" style="79" bestFit="1" customWidth="1"/>
    <col min="12" max="12" width="11.81640625" style="79" customWidth="1"/>
    <col min="13" max="13" width="12" style="79" customWidth="1"/>
    <col min="14" max="14" width="11.81640625" style="79" customWidth="1"/>
    <col min="15" max="15" width="13.453125" style="79" customWidth="1"/>
    <col min="16" max="17" width="9.1796875" style="79"/>
    <col min="18" max="18" width="10.6328125" style="79" bestFit="1" customWidth="1"/>
    <col min="19" max="16384" width="9.1796875" style="79"/>
  </cols>
  <sheetData>
    <row r="1" spans="1:17" ht="12" customHeight="1" x14ac:dyDescent="0.35"/>
    <row r="2" spans="1:17" ht="18" customHeight="1" x14ac:dyDescent="0.35">
      <c r="B2" s="108"/>
      <c r="C2" s="109"/>
      <c r="D2" s="109"/>
      <c r="E2" s="109"/>
      <c r="F2" s="109"/>
      <c r="G2" s="109"/>
      <c r="O2" s="166" t="s">
        <v>347</v>
      </c>
    </row>
    <row r="3" spans="1:17" s="4" customFormat="1" ht="6.7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7" s="374" customFormat="1" ht="4.5" customHeight="1" x14ac:dyDescent="0.35"/>
    <row r="5" spans="1:17" ht="2.25" customHeight="1" x14ac:dyDescent="0.35">
      <c r="A5" s="175"/>
    </row>
    <row r="6" spans="1:17" ht="18.75" customHeight="1" x14ac:dyDescent="0.35">
      <c r="A6" s="175"/>
      <c r="B6" s="586" t="s">
        <v>119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</row>
    <row r="7" spans="1:17" ht="3" customHeight="1" x14ac:dyDescent="0.35">
      <c r="A7" s="175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7" ht="14.5" x14ac:dyDescent="0.35">
      <c r="A8" s="175"/>
      <c r="B8" s="175" t="s">
        <v>174</v>
      </c>
      <c r="C8" s="375"/>
      <c r="D8" s="375"/>
      <c r="E8" s="108"/>
    </row>
    <row r="9" spans="1:17" ht="15" customHeight="1" x14ac:dyDescent="0.35">
      <c r="A9" s="175"/>
      <c r="B9" s="593" t="s">
        <v>120</v>
      </c>
      <c r="C9" s="594" t="s">
        <v>173</v>
      </c>
      <c r="D9" s="591">
        <v>2017</v>
      </c>
      <c r="E9" s="592"/>
      <c r="F9" s="591">
        <v>2018</v>
      </c>
      <c r="G9" s="592"/>
      <c r="H9" s="591">
        <v>2019</v>
      </c>
      <c r="I9" s="592"/>
      <c r="J9" s="591">
        <v>2020</v>
      </c>
      <c r="K9" s="592"/>
      <c r="L9" s="591">
        <v>2021</v>
      </c>
      <c r="M9" s="592"/>
      <c r="N9" s="591">
        <v>2022</v>
      </c>
      <c r="O9" s="592"/>
    </row>
    <row r="10" spans="1:17" ht="12" customHeight="1" x14ac:dyDescent="0.35">
      <c r="A10" s="175"/>
      <c r="B10" s="593"/>
      <c r="C10" s="594"/>
      <c r="D10" s="376" t="s">
        <v>185</v>
      </c>
      <c r="E10" s="376" t="s">
        <v>177</v>
      </c>
      <c r="F10" s="377" t="s">
        <v>185</v>
      </c>
      <c r="G10" s="376" t="s">
        <v>177</v>
      </c>
      <c r="H10" s="376" t="s">
        <v>185</v>
      </c>
      <c r="I10" s="377" t="s">
        <v>177</v>
      </c>
      <c r="J10" s="376" t="s">
        <v>185</v>
      </c>
      <c r="K10" s="376" t="s">
        <v>177</v>
      </c>
      <c r="L10" s="376" t="s">
        <v>185</v>
      </c>
      <c r="M10" s="376" t="s">
        <v>177</v>
      </c>
      <c r="N10" s="376" t="s">
        <v>185</v>
      </c>
      <c r="O10" s="376" t="s">
        <v>177</v>
      </c>
    </row>
    <row r="11" spans="1:17" s="378" customFormat="1" ht="15" customHeight="1" x14ac:dyDescent="0.3">
      <c r="A11" s="375"/>
      <c r="B11" s="379">
        <v>1</v>
      </c>
      <c r="C11" s="380" t="s">
        <v>175</v>
      </c>
      <c r="D11" s="109">
        <v>38</v>
      </c>
      <c r="E11" s="381">
        <v>9.5988970050000013</v>
      </c>
      <c r="F11" s="109">
        <v>58</v>
      </c>
      <c r="G11" s="381">
        <v>16.429471287000002</v>
      </c>
      <c r="H11" s="109">
        <v>59</v>
      </c>
      <c r="I11" s="381">
        <v>14.696026311319999</v>
      </c>
      <c r="J11" s="109">
        <v>48</v>
      </c>
      <c r="K11" s="381">
        <v>6.07</v>
      </c>
      <c r="L11" s="109">
        <v>53</v>
      </c>
      <c r="M11" s="381">
        <v>61.664170891999994</v>
      </c>
      <c r="N11" s="109">
        <v>18</v>
      </c>
      <c r="O11" s="381">
        <v>17.609409235600001</v>
      </c>
    </row>
    <row r="12" spans="1:17" s="378" customFormat="1" ht="15" customHeight="1" x14ac:dyDescent="0.3">
      <c r="A12" s="375"/>
      <c r="B12" s="379">
        <v>2</v>
      </c>
      <c r="C12" s="380" t="s">
        <v>176</v>
      </c>
      <c r="D12" s="109">
        <v>35</v>
      </c>
      <c r="E12" s="381">
        <v>88.19</v>
      </c>
      <c r="F12" s="109">
        <v>28</v>
      </c>
      <c r="G12" s="381">
        <v>35.454887165610998</v>
      </c>
      <c r="H12" s="109">
        <v>21</v>
      </c>
      <c r="I12" s="381">
        <v>29.171930037905003</v>
      </c>
      <c r="J12" s="109">
        <v>16</v>
      </c>
      <c r="K12" s="381">
        <v>20.27</v>
      </c>
      <c r="L12" s="109">
        <v>45</v>
      </c>
      <c r="M12" s="381">
        <v>197.27264175075103</v>
      </c>
      <c r="N12" s="109">
        <v>10</v>
      </c>
      <c r="O12" s="381">
        <v>11.977133188918</v>
      </c>
    </row>
    <row r="13" spans="1:17" s="382" customFormat="1" ht="15" customHeight="1" x14ac:dyDescent="0.3">
      <c r="A13" s="383"/>
      <c r="B13" s="379">
        <v>3</v>
      </c>
      <c r="C13" s="380" t="s">
        <v>263</v>
      </c>
      <c r="D13" s="109">
        <v>88</v>
      </c>
      <c r="E13" s="381">
        <v>157.71</v>
      </c>
      <c r="F13" s="109">
        <v>82</v>
      </c>
      <c r="G13" s="381">
        <v>114.17660000000001</v>
      </c>
      <c r="H13" s="109">
        <v>99</v>
      </c>
      <c r="I13" s="381">
        <v>122.976893</v>
      </c>
      <c r="J13" s="109">
        <v>105</v>
      </c>
      <c r="K13" s="381">
        <v>92.36</v>
      </c>
      <c r="L13" s="109">
        <v>96</v>
      </c>
      <c r="M13" s="381">
        <v>104.35531900000001</v>
      </c>
      <c r="N13" s="109">
        <v>47</v>
      </c>
      <c r="O13" s="381">
        <v>58.19455</v>
      </c>
      <c r="P13" s="574"/>
      <c r="Q13" s="574"/>
    </row>
    <row r="14" spans="1:17" ht="15.75" customHeight="1" x14ac:dyDescent="0.35">
      <c r="A14" s="175"/>
      <c r="B14" s="596" t="s">
        <v>165</v>
      </c>
      <c r="C14" s="596"/>
      <c r="D14" s="384">
        <v>161</v>
      </c>
      <c r="E14" s="385">
        <v>255.49</v>
      </c>
      <c r="F14" s="384">
        <v>168</v>
      </c>
      <c r="G14" s="386">
        <v>166.060958452611</v>
      </c>
      <c r="H14" s="384">
        <v>179</v>
      </c>
      <c r="I14" s="386">
        <v>166.85</v>
      </c>
      <c r="J14" s="384">
        <v>169</v>
      </c>
      <c r="K14" s="386">
        <v>118.7</v>
      </c>
      <c r="L14" s="384">
        <v>194</v>
      </c>
      <c r="M14" s="386">
        <v>363.29213164275103</v>
      </c>
      <c r="N14" s="384">
        <v>75</v>
      </c>
      <c r="O14" s="386">
        <v>87.781092424517993</v>
      </c>
    </row>
    <row r="15" spans="1:17" ht="13.5" customHeight="1" x14ac:dyDescent="0.35">
      <c r="A15" s="175"/>
      <c r="B15" s="103" t="s">
        <v>281</v>
      </c>
      <c r="C15" s="103"/>
      <c r="D15" s="103" t="s">
        <v>279</v>
      </c>
      <c r="E15" s="103"/>
      <c r="F15" s="103"/>
      <c r="G15" s="103"/>
      <c r="H15" s="103"/>
      <c r="I15" s="103"/>
      <c r="J15" s="103"/>
      <c r="K15" s="103"/>
    </row>
    <row r="16" spans="1:17" ht="6.75" customHeight="1" x14ac:dyDescent="0.35">
      <c r="A16" s="175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5" ht="14.5" x14ac:dyDescent="0.35">
      <c r="B17" s="387" t="s">
        <v>348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88"/>
    </row>
    <row r="18" spans="1:15" ht="13.5" customHeight="1" x14ac:dyDescent="0.35">
      <c r="B18" s="389" t="s">
        <v>120</v>
      </c>
      <c r="C18" s="564" t="s">
        <v>124</v>
      </c>
      <c r="D18" s="577"/>
      <c r="E18" s="577"/>
      <c r="F18" s="577"/>
      <c r="G18" s="578"/>
      <c r="H18" s="564" t="s">
        <v>121</v>
      </c>
      <c r="I18" s="578"/>
      <c r="J18" s="564" t="s">
        <v>122</v>
      </c>
      <c r="K18" s="578"/>
      <c r="L18" s="564" t="s">
        <v>169</v>
      </c>
      <c r="M18" s="578"/>
      <c r="N18" s="564" t="s">
        <v>123</v>
      </c>
      <c r="O18" s="577"/>
    </row>
    <row r="19" spans="1:15" s="390" customFormat="1" ht="15" customHeight="1" x14ac:dyDescent="0.3">
      <c r="B19" s="391">
        <v>1</v>
      </c>
      <c r="C19" s="380" t="s">
        <v>361</v>
      </c>
      <c r="D19" s="392"/>
      <c r="E19" s="393"/>
      <c r="F19" s="393"/>
      <c r="G19" s="393"/>
      <c r="H19" s="590">
        <v>44578</v>
      </c>
      <c r="I19" s="590"/>
      <c r="J19" s="394"/>
      <c r="K19" s="395">
        <v>765306100</v>
      </c>
      <c r="L19" s="396"/>
      <c r="M19" s="381">
        <v>149.99999560000001</v>
      </c>
      <c r="N19" s="397"/>
      <c r="O19" s="398">
        <v>44587</v>
      </c>
    </row>
    <row r="20" spans="1:15" s="390" customFormat="1" ht="15" customHeight="1" x14ac:dyDescent="0.3">
      <c r="B20" s="391">
        <v>2</v>
      </c>
      <c r="C20" s="380" t="s">
        <v>362</v>
      </c>
      <c r="D20" s="392"/>
      <c r="E20" s="393"/>
      <c r="F20" s="393"/>
      <c r="G20" s="393"/>
      <c r="H20" s="590">
        <v>44578</v>
      </c>
      <c r="I20" s="590"/>
      <c r="J20" s="394"/>
      <c r="K20" s="395">
        <v>2549271000</v>
      </c>
      <c r="L20" s="396"/>
      <c r="M20" s="381">
        <v>652.61337600000002</v>
      </c>
      <c r="N20" s="397"/>
      <c r="O20" s="398">
        <v>44586</v>
      </c>
    </row>
    <row r="21" spans="1:15" s="390" customFormat="1" ht="15" customHeight="1" x14ac:dyDescent="0.3">
      <c r="B21" s="391">
        <v>3</v>
      </c>
      <c r="C21" s="380" t="s">
        <v>363</v>
      </c>
      <c r="D21" s="392"/>
      <c r="E21" s="393"/>
      <c r="F21" s="393"/>
      <c r="G21" s="393"/>
      <c r="H21" s="590">
        <v>44580</v>
      </c>
      <c r="I21" s="590"/>
      <c r="J21" s="394"/>
      <c r="K21" s="395">
        <v>1450000000</v>
      </c>
      <c r="L21" s="396"/>
      <c r="M21" s="381">
        <v>145</v>
      </c>
      <c r="N21" s="397"/>
      <c r="O21" s="398">
        <v>44589</v>
      </c>
    </row>
    <row r="22" spans="1:15" s="390" customFormat="1" ht="15" customHeight="1" x14ac:dyDescent="0.3">
      <c r="B22" s="391">
        <v>4</v>
      </c>
      <c r="C22" s="380" t="s">
        <v>365</v>
      </c>
      <c r="D22" s="392"/>
      <c r="E22" s="393"/>
      <c r="F22" s="393"/>
      <c r="G22" s="393"/>
      <c r="H22" s="590">
        <v>44589</v>
      </c>
      <c r="I22" s="590"/>
      <c r="J22" s="394"/>
      <c r="K22" s="395">
        <v>433333400</v>
      </c>
      <c r="L22" s="396"/>
      <c r="M22" s="381">
        <v>368.33339000000001</v>
      </c>
      <c r="N22" s="397"/>
      <c r="O22" s="398">
        <v>44600</v>
      </c>
    </row>
    <row r="23" spans="1:15" s="390" customFormat="1" ht="15" customHeight="1" x14ac:dyDescent="0.3">
      <c r="B23" s="391">
        <v>5</v>
      </c>
      <c r="C23" s="380" t="s">
        <v>375</v>
      </c>
      <c r="E23" s="399"/>
      <c r="F23" s="399"/>
      <c r="G23" s="399"/>
      <c r="H23" s="590">
        <v>44592</v>
      </c>
      <c r="I23" s="590"/>
      <c r="J23" s="400"/>
      <c r="K23" s="395">
        <v>700000000</v>
      </c>
      <c r="L23" s="108"/>
      <c r="M23" s="401">
        <v>70</v>
      </c>
      <c r="N23" s="397"/>
      <c r="O23" s="398">
        <v>44601</v>
      </c>
    </row>
    <row r="24" spans="1:15" s="390" customFormat="1" ht="15" customHeight="1" x14ac:dyDescent="0.3">
      <c r="B24" s="391">
        <v>6</v>
      </c>
      <c r="C24" s="380" t="s">
        <v>398</v>
      </c>
      <c r="E24" s="399"/>
      <c r="F24" s="399"/>
      <c r="G24" s="399"/>
      <c r="H24" s="590">
        <v>44607</v>
      </c>
      <c r="I24" s="590"/>
      <c r="J24" s="400"/>
      <c r="K24" s="395">
        <v>2222222200</v>
      </c>
      <c r="L24" s="108"/>
      <c r="M24" s="401">
        <v>288.88888600000001</v>
      </c>
      <c r="N24" s="397"/>
      <c r="O24" s="398">
        <v>44615</v>
      </c>
    </row>
    <row r="25" spans="1:15" s="402" customFormat="1" ht="15" customHeight="1" x14ac:dyDescent="0.3">
      <c r="B25" s="391">
        <v>7</v>
      </c>
      <c r="C25" s="380" t="s">
        <v>402</v>
      </c>
      <c r="E25" s="399"/>
      <c r="F25" s="399"/>
      <c r="G25" s="399"/>
      <c r="H25" s="587">
        <v>44617</v>
      </c>
      <c r="I25" s="587"/>
      <c r="J25" s="400"/>
      <c r="K25" s="403">
        <v>250000000</v>
      </c>
      <c r="L25" s="253"/>
      <c r="M25" s="401">
        <v>66</v>
      </c>
      <c r="N25" s="397"/>
      <c r="O25" s="398">
        <v>44629</v>
      </c>
    </row>
    <row r="26" spans="1:15" s="402" customFormat="1" ht="15" customHeight="1" x14ac:dyDescent="0.3">
      <c r="B26" s="391">
        <v>8</v>
      </c>
      <c r="C26" s="380" t="s">
        <v>412</v>
      </c>
      <c r="E26" s="399"/>
      <c r="F26" s="399"/>
      <c r="G26" s="399"/>
      <c r="H26" s="587">
        <v>44617</v>
      </c>
      <c r="I26" s="587"/>
      <c r="J26" s="400"/>
      <c r="K26" s="403">
        <v>877072000</v>
      </c>
      <c r="L26" s="253"/>
      <c r="M26" s="401">
        <v>526.2432</v>
      </c>
      <c r="N26" s="397"/>
      <c r="O26" s="398">
        <v>44630</v>
      </c>
    </row>
    <row r="27" spans="1:15" s="402" customFormat="1" ht="15" customHeight="1" x14ac:dyDescent="0.3">
      <c r="B27" s="391">
        <v>9</v>
      </c>
      <c r="C27" s="380" t="s">
        <v>401</v>
      </c>
      <c r="E27" s="399"/>
      <c r="F27" s="399"/>
      <c r="G27" s="399"/>
      <c r="H27" s="587">
        <v>44617</v>
      </c>
      <c r="I27" s="587"/>
      <c r="J27" s="400"/>
      <c r="K27" s="403">
        <v>1285000000</v>
      </c>
      <c r="L27" s="253"/>
      <c r="M27" s="401">
        <v>128.5</v>
      </c>
      <c r="N27" s="397"/>
      <c r="O27" s="398">
        <v>44630</v>
      </c>
    </row>
    <row r="28" spans="1:15" s="402" customFormat="1" ht="15" customHeight="1" x14ac:dyDescent="0.3">
      <c r="B28" s="391">
        <v>10</v>
      </c>
      <c r="C28" s="380" t="s">
        <v>422</v>
      </c>
      <c r="E28" s="399"/>
      <c r="F28" s="399"/>
      <c r="G28" s="399"/>
      <c r="H28" s="587">
        <v>44630</v>
      </c>
      <c r="I28" s="587"/>
      <c r="J28" s="400"/>
      <c r="K28" s="403">
        <v>323334000</v>
      </c>
      <c r="L28" s="253"/>
      <c r="M28" s="401">
        <v>54.96678</v>
      </c>
      <c r="N28" s="397"/>
      <c r="O28" s="398">
        <v>44641</v>
      </c>
    </row>
    <row r="29" spans="1:15" s="402" customFormat="1" ht="15" customHeight="1" x14ac:dyDescent="0.3">
      <c r="B29" s="391">
        <v>11</v>
      </c>
      <c r="C29" s="380" t="s">
        <v>431</v>
      </c>
      <c r="E29" s="399"/>
      <c r="F29" s="399"/>
      <c r="G29" s="399"/>
      <c r="H29" s="584">
        <v>44645</v>
      </c>
      <c r="I29" s="584"/>
      <c r="J29" s="404"/>
      <c r="K29" s="404">
        <v>2337090000</v>
      </c>
      <c r="L29" s="253"/>
      <c r="M29" s="405">
        <v>392.63</v>
      </c>
      <c r="N29" s="406"/>
      <c r="O29" s="406">
        <v>44655</v>
      </c>
    </row>
    <row r="30" spans="1:15" s="402" customFormat="1" ht="15" customHeight="1" x14ac:dyDescent="0.3">
      <c r="B30" s="391">
        <v>12</v>
      </c>
      <c r="C30" s="380" t="s">
        <v>451</v>
      </c>
      <c r="E30" s="399"/>
      <c r="F30" s="399"/>
      <c r="G30" s="399"/>
      <c r="H30" s="587">
        <v>44650</v>
      </c>
      <c r="I30" s="587"/>
      <c r="J30" s="400"/>
      <c r="K30" s="403">
        <v>40615056000</v>
      </c>
      <c r="L30" s="253"/>
      <c r="M30" s="401">
        <v>13727.888928</v>
      </c>
      <c r="N30" s="397"/>
      <c r="O30" s="398">
        <v>44662</v>
      </c>
    </row>
    <row r="31" spans="1:15" s="402" customFormat="1" ht="15" customHeight="1" x14ac:dyDescent="0.3">
      <c r="B31" s="391">
        <v>13</v>
      </c>
      <c r="C31" s="380" t="s">
        <v>452</v>
      </c>
      <c r="E31" s="399"/>
      <c r="F31" s="399"/>
      <c r="G31" s="399"/>
      <c r="H31" s="587">
        <v>44651</v>
      </c>
      <c r="I31" s="587"/>
      <c r="J31" s="400"/>
      <c r="K31" s="403">
        <v>517861200</v>
      </c>
      <c r="L31" s="253"/>
      <c r="M31" s="401">
        <v>300.35949599999998</v>
      </c>
      <c r="N31" s="397"/>
      <c r="O31" s="398">
        <v>44663</v>
      </c>
    </row>
    <row r="32" spans="1:15" s="378" customFormat="1" ht="13.5" customHeight="1" x14ac:dyDescent="0.3">
      <c r="A32" s="407"/>
      <c r="B32" s="391">
        <v>14</v>
      </c>
      <c r="C32" s="380" t="s">
        <v>453</v>
      </c>
      <c r="D32" s="407"/>
      <c r="E32" s="399"/>
      <c r="F32" s="399"/>
      <c r="G32" s="399"/>
      <c r="H32" s="587">
        <v>44651</v>
      </c>
      <c r="I32" s="587"/>
      <c r="J32" s="408"/>
      <c r="K32" s="408">
        <v>270000000</v>
      </c>
      <c r="L32" s="253"/>
      <c r="M32" s="405">
        <v>62.1</v>
      </c>
      <c r="N32" s="406"/>
      <c r="O32" s="406">
        <v>44659</v>
      </c>
    </row>
    <row r="33" spans="1:15" s="409" customFormat="1" ht="13.5" customHeight="1" x14ac:dyDescent="0.3">
      <c r="A33" s="407"/>
      <c r="B33" s="391">
        <v>15</v>
      </c>
      <c r="C33" s="380" t="s">
        <v>465</v>
      </c>
      <c r="D33" s="407"/>
      <c r="E33" s="399"/>
      <c r="F33" s="399"/>
      <c r="G33" s="399"/>
      <c r="H33" s="587">
        <v>44662</v>
      </c>
      <c r="I33" s="587"/>
      <c r="J33" s="408"/>
      <c r="K33" s="408">
        <v>254022800</v>
      </c>
      <c r="M33" s="405">
        <v>325.14918399999999</v>
      </c>
      <c r="N33" s="406"/>
      <c r="O33" s="406">
        <v>44671</v>
      </c>
    </row>
    <row r="34" spans="1:15" s="409" customFormat="1" ht="13.5" customHeight="1" x14ac:dyDescent="0.3">
      <c r="A34" s="407"/>
      <c r="B34" s="391">
        <v>16</v>
      </c>
      <c r="C34" s="380" t="s">
        <v>466</v>
      </c>
      <c r="D34" s="407"/>
      <c r="E34" s="399"/>
      <c r="F34" s="399"/>
      <c r="G34" s="399"/>
      <c r="H34" s="587">
        <v>44665</v>
      </c>
      <c r="I34" s="587"/>
      <c r="J34" s="408"/>
      <c r="K34" s="408">
        <v>1607360000</v>
      </c>
      <c r="M34" s="405">
        <v>160.73599999999999</v>
      </c>
      <c r="N34" s="406"/>
      <c r="O34" s="406">
        <v>44676</v>
      </c>
    </row>
    <row r="35" spans="1:15" s="409" customFormat="1" ht="13.5" customHeight="1" x14ac:dyDescent="0.3">
      <c r="A35" s="407"/>
      <c r="B35" s="391">
        <v>17</v>
      </c>
      <c r="C35" s="380" t="s">
        <v>467</v>
      </c>
      <c r="D35" s="407"/>
      <c r="E35" s="399"/>
      <c r="F35" s="399"/>
      <c r="G35" s="399"/>
      <c r="H35" s="587">
        <v>44665</v>
      </c>
      <c r="I35" s="587"/>
      <c r="J35" s="408"/>
      <c r="K35" s="408">
        <v>1500000000</v>
      </c>
      <c r="M35" s="405">
        <v>150</v>
      </c>
      <c r="N35" s="406"/>
      <c r="O35" s="406">
        <v>44676</v>
      </c>
    </row>
    <row r="36" spans="1:15" s="409" customFormat="1" ht="13.5" customHeight="1" x14ac:dyDescent="0.3">
      <c r="A36" s="407"/>
      <c r="B36" s="391">
        <v>18</v>
      </c>
      <c r="C36" s="380" t="s">
        <v>481</v>
      </c>
      <c r="D36" s="407"/>
      <c r="E36" s="399"/>
      <c r="F36" s="399"/>
      <c r="G36" s="399"/>
      <c r="H36" s="587">
        <v>44678</v>
      </c>
      <c r="I36" s="587"/>
      <c r="J36" s="408"/>
      <c r="K36" s="408">
        <v>400000000</v>
      </c>
      <c r="M36" s="405">
        <v>40</v>
      </c>
      <c r="N36" s="406"/>
      <c r="O36" s="406"/>
    </row>
    <row r="37" spans="1:15" s="378" customFormat="1" ht="13.5" customHeight="1" x14ac:dyDescent="0.3">
      <c r="B37" s="602" t="s">
        <v>262</v>
      </c>
      <c r="C37" s="602"/>
      <c r="D37" s="602"/>
      <c r="E37" s="602"/>
      <c r="F37" s="602"/>
      <c r="G37" s="602"/>
      <c r="H37" s="602"/>
      <c r="I37" s="602"/>
      <c r="J37" s="602"/>
      <c r="K37" s="602"/>
      <c r="L37" s="410"/>
      <c r="M37" s="411">
        <v>17609.409235600004</v>
      </c>
      <c r="N37" s="588"/>
      <c r="O37" s="588"/>
    </row>
    <row r="38" spans="1:15" s="378" customFormat="1" ht="13" x14ac:dyDescent="0.3">
      <c r="B38" s="103" t="s">
        <v>280</v>
      </c>
      <c r="C38" s="412"/>
      <c r="D38" s="399"/>
      <c r="E38" s="399"/>
      <c r="F38" s="399"/>
      <c r="G38" s="399"/>
      <c r="H38" s="413"/>
      <c r="I38" s="413"/>
      <c r="J38" s="414"/>
      <c r="K38" s="414"/>
      <c r="M38" s="415"/>
      <c r="N38" s="406"/>
      <c r="O38" s="379"/>
    </row>
    <row r="39" spans="1:15" s="378" customFormat="1" ht="13" x14ac:dyDescent="0.3">
      <c r="B39" s="103"/>
      <c r="C39" s="399"/>
      <c r="D39" s="399"/>
      <c r="E39" s="399"/>
      <c r="F39" s="399"/>
      <c r="G39" s="399"/>
      <c r="H39" s="413"/>
      <c r="I39" s="413"/>
      <c r="J39" s="414"/>
      <c r="K39" s="414"/>
      <c r="M39" s="416"/>
      <c r="N39" s="406"/>
      <c r="O39" s="379"/>
    </row>
    <row r="40" spans="1:15" s="378" customFormat="1" ht="13.5" customHeight="1" x14ac:dyDescent="0.3">
      <c r="B40" s="417"/>
      <c r="C40" s="399"/>
      <c r="D40" s="399"/>
      <c r="E40" s="399"/>
      <c r="F40" s="399"/>
      <c r="G40" s="399"/>
      <c r="H40" s="413"/>
      <c r="I40" s="413"/>
      <c r="J40" s="414"/>
      <c r="K40" s="414"/>
      <c r="M40" s="416"/>
      <c r="N40" s="406"/>
      <c r="O40" s="379"/>
    </row>
    <row r="41" spans="1:15" s="378" customFormat="1" ht="13.5" customHeight="1" x14ac:dyDescent="0.35">
      <c r="B41" s="175" t="s">
        <v>349</v>
      </c>
      <c r="C41" s="175"/>
      <c r="D41" s="175"/>
      <c r="E41" s="175"/>
      <c r="F41" s="175"/>
      <c r="G41" s="175"/>
      <c r="H41" s="175"/>
      <c r="I41" s="175"/>
      <c r="J41" s="175"/>
      <c r="K41" s="79"/>
      <c r="L41" s="79"/>
      <c r="M41" s="79"/>
      <c r="N41" s="79"/>
      <c r="O41" s="79"/>
    </row>
    <row r="42" spans="1:15" s="378" customFormat="1" ht="13.5" customHeight="1" x14ac:dyDescent="0.35">
      <c r="B42" s="389" t="s">
        <v>120</v>
      </c>
      <c r="C42" s="564" t="s">
        <v>124</v>
      </c>
      <c r="D42" s="577"/>
      <c r="E42" s="577"/>
      <c r="F42" s="578"/>
      <c r="G42" s="564" t="s">
        <v>121</v>
      </c>
      <c r="H42" s="578"/>
      <c r="I42" s="564" t="s">
        <v>122</v>
      </c>
      <c r="J42" s="577"/>
      <c r="K42" s="578"/>
      <c r="L42" s="564" t="s">
        <v>309</v>
      </c>
      <c r="M42" s="563"/>
      <c r="N42" s="563"/>
      <c r="O42" s="578"/>
    </row>
    <row r="43" spans="1:15" s="378" customFormat="1" ht="13.5" customHeight="1" x14ac:dyDescent="0.3">
      <c r="A43" s="396"/>
      <c r="B43" s="391">
        <v>1</v>
      </c>
      <c r="C43" s="380" t="s">
        <v>376</v>
      </c>
      <c r="D43" s="380"/>
      <c r="E43" s="393"/>
      <c r="F43" s="393"/>
      <c r="G43" s="575">
        <v>44595</v>
      </c>
      <c r="H43" s="575"/>
      <c r="I43" s="418"/>
      <c r="J43" s="418"/>
      <c r="K43" s="395">
        <v>5785272000</v>
      </c>
      <c r="L43" s="419"/>
      <c r="M43" s="396"/>
      <c r="N43" s="420"/>
      <c r="O43" s="421">
        <v>1000.8520559999999</v>
      </c>
    </row>
    <row r="44" spans="1:15" s="378" customFormat="1" ht="13.5" customHeight="1" x14ac:dyDescent="0.3">
      <c r="A44" s="396"/>
      <c r="B44" s="391">
        <v>2</v>
      </c>
      <c r="C44" s="380" t="s">
        <v>379</v>
      </c>
      <c r="D44" s="380"/>
      <c r="E44" s="393"/>
      <c r="F44" s="393"/>
      <c r="G44" s="575">
        <v>44601</v>
      </c>
      <c r="H44" s="575"/>
      <c r="I44" s="414"/>
      <c r="J44" s="414"/>
      <c r="K44" s="395">
        <v>1180767857</v>
      </c>
      <c r="L44" s="422"/>
      <c r="N44" s="423"/>
      <c r="O44" s="421">
        <v>177.11517855</v>
      </c>
    </row>
    <row r="45" spans="1:15" s="424" customFormat="1" ht="15" customHeight="1" x14ac:dyDescent="0.3">
      <c r="A45" s="396"/>
      <c r="B45" s="391">
        <v>3</v>
      </c>
      <c r="C45" s="380" t="s">
        <v>386</v>
      </c>
      <c r="D45" s="380"/>
      <c r="E45" s="393"/>
      <c r="F45" s="393"/>
      <c r="G45" s="575">
        <v>44606</v>
      </c>
      <c r="H45" s="575"/>
      <c r="I45" s="414"/>
      <c r="J45" s="414"/>
      <c r="K45" s="395">
        <v>5587530000</v>
      </c>
      <c r="L45" s="422"/>
      <c r="M45" s="108"/>
      <c r="N45" s="423"/>
      <c r="O45" s="421">
        <v>1117.5060000000001</v>
      </c>
    </row>
    <row r="46" spans="1:15" s="425" customFormat="1" ht="13" x14ac:dyDescent="0.3">
      <c r="A46" s="426"/>
      <c r="B46" s="427">
        <v>4</v>
      </c>
      <c r="C46" s="380" t="s">
        <v>387</v>
      </c>
      <c r="D46" s="380"/>
      <c r="E46" s="428"/>
      <c r="F46" s="428"/>
      <c r="G46" s="589">
        <v>44607</v>
      </c>
      <c r="H46" s="589"/>
      <c r="I46" s="429"/>
      <c r="J46" s="429"/>
      <c r="K46" s="395">
        <v>4901439496</v>
      </c>
      <c r="L46" s="430"/>
      <c r="M46" s="431"/>
      <c r="N46" s="432"/>
      <c r="O46" s="421">
        <v>245.07197479999999</v>
      </c>
    </row>
    <row r="47" spans="1:15" s="425" customFormat="1" ht="13.75" customHeight="1" x14ac:dyDescent="0.3">
      <c r="A47" s="433"/>
      <c r="B47" s="427">
        <v>5</v>
      </c>
      <c r="C47" s="380" t="s">
        <v>413</v>
      </c>
      <c r="D47" s="380"/>
      <c r="E47" s="428"/>
      <c r="F47" s="428"/>
      <c r="G47" s="589">
        <v>44613</v>
      </c>
      <c r="H47" s="589"/>
      <c r="I47" s="429"/>
      <c r="J47" s="429"/>
      <c r="K47" s="403">
        <v>682656525</v>
      </c>
      <c r="L47" s="430"/>
      <c r="N47" s="434"/>
      <c r="O47" s="435">
        <v>924.99959137500002</v>
      </c>
    </row>
    <row r="48" spans="1:15" s="425" customFormat="1" ht="13" x14ac:dyDescent="0.3">
      <c r="A48" s="433"/>
      <c r="B48" s="427">
        <v>6</v>
      </c>
      <c r="C48" s="380" t="s">
        <v>403</v>
      </c>
      <c r="D48" s="380"/>
      <c r="E48" s="428"/>
      <c r="F48" s="428"/>
      <c r="G48" s="589">
        <v>44617</v>
      </c>
      <c r="H48" s="589"/>
      <c r="I48" s="429"/>
      <c r="J48" s="429"/>
      <c r="K48" s="403">
        <v>469588317</v>
      </c>
      <c r="L48" s="430"/>
      <c r="N48" s="434"/>
      <c r="O48" s="435">
        <v>41.793360213</v>
      </c>
    </row>
    <row r="49" spans="1:15" s="378" customFormat="1" ht="13.5" customHeight="1" x14ac:dyDescent="0.3">
      <c r="A49" s="433"/>
      <c r="B49" s="427">
        <v>7</v>
      </c>
      <c r="C49" s="380" t="s">
        <v>423</v>
      </c>
      <c r="D49" s="380"/>
      <c r="E49" s="428"/>
      <c r="F49" s="428"/>
      <c r="G49" s="589">
        <v>44628</v>
      </c>
      <c r="H49" s="589"/>
      <c r="I49" s="429"/>
      <c r="J49" s="429"/>
      <c r="K49" s="403">
        <v>1991851408</v>
      </c>
      <c r="L49" s="430"/>
      <c r="M49" s="436"/>
      <c r="N49" s="434"/>
      <c r="O49" s="435">
        <v>995.925704</v>
      </c>
    </row>
    <row r="50" spans="1:15" s="378" customFormat="1" ht="13.5" customHeight="1" x14ac:dyDescent="0.3">
      <c r="A50" s="433"/>
      <c r="B50" s="427">
        <v>8</v>
      </c>
      <c r="C50" s="380" t="s">
        <v>442</v>
      </c>
      <c r="D50" s="380"/>
      <c r="E50" s="428"/>
      <c r="F50" s="428"/>
      <c r="G50" s="589">
        <v>44656</v>
      </c>
      <c r="H50" s="589"/>
      <c r="I50" s="429"/>
      <c r="J50" s="429"/>
      <c r="K50" s="403">
        <v>1205999956</v>
      </c>
      <c r="L50" s="430"/>
      <c r="M50" s="436"/>
      <c r="N50" s="434"/>
      <c r="O50" s="435">
        <v>3412.9798754799999</v>
      </c>
    </row>
    <row r="51" spans="1:15" s="378" customFormat="1" ht="13.5" customHeight="1" x14ac:dyDescent="0.3">
      <c r="A51" s="433"/>
      <c r="B51" s="427">
        <v>9</v>
      </c>
      <c r="C51" s="380" t="s">
        <v>482</v>
      </c>
      <c r="D51" s="380"/>
      <c r="E51" s="428"/>
      <c r="F51" s="428"/>
      <c r="G51" s="589">
        <v>44678</v>
      </c>
      <c r="H51" s="589"/>
      <c r="I51" s="429"/>
      <c r="J51" s="429"/>
      <c r="K51" s="403">
        <v>406813350</v>
      </c>
      <c r="L51" s="430"/>
      <c r="M51" s="436"/>
      <c r="N51" s="434"/>
      <c r="O51" s="435">
        <v>61.022002499999999</v>
      </c>
    </row>
    <row r="52" spans="1:15" s="378" customFormat="1" ht="13.5" customHeight="1" x14ac:dyDescent="0.3">
      <c r="A52" s="433"/>
      <c r="B52" s="427">
        <v>10</v>
      </c>
      <c r="C52" s="380" t="s">
        <v>483</v>
      </c>
      <c r="D52" s="380"/>
      <c r="E52" s="428"/>
      <c r="F52" s="428"/>
      <c r="G52" s="589">
        <v>44679</v>
      </c>
      <c r="H52" s="589"/>
      <c r="I52" s="429"/>
      <c r="J52" s="429"/>
      <c r="K52" s="403">
        <v>1999933723</v>
      </c>
      <c r="L52" s="430"/>
      <c r="M52" s="436"/>
      <c r="N52" s="434"/>
      <c r="O52" s="435">
        <v>3999.8674460000002</v>
      </c>
    </row>
    <row r="53" spans="1:15" s="378" customFormat="1" ht="13.5" customHeight="1" x14ac:dyDescent="0.3">
      <c r="B53" s="602" t="s">
        <v>262</v>
      </c>
      <c r="C53" s="602"/>
      <c r="D53" s="602"/>
      <c r="E53" s="602"/>
      <c r="F53" s="602"/>
      <c r="G53" s="602"/>
      <c r="H53" s="602"/>
      <c r="I53" s="602"/>
      <c r="J53" s="602"/>
      <c r="K53" s="602"/>
      <c r="L53" s="410"/>
      <c r="M53" s="410"/>
      <c r="N53" s="595">
        <v>11977.133188918</v>
      </c>
      <c r="O53" s="595"/>
    </row>
    <row r="54" spans="1:15" s="378" customFormat="1" ht="16" customHeight="1" x14ac:dyDescent="0.3">
      <c r="B54" s="103" t="s">
        <v>280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5" s="378" customFormat="1" ht="14.25" customHeight="1" x14ac:dyDescent="0.3">
      <c r="B55" s="417"/>
      <c r="C55" s="399"/>
      <c r="D55" s="399"/>
      <c r="E55" s="399"/>
      <c r="F55" s="399"/>
      <c r="G55" s="399"/>
      <c r="H55" s="413"/>
      <c r="I55" s="413"/>
      <c r="J55" s="414"/>
      <c r="K55" s="414"/>
      <c r="M55" s="416"/>
      <c r="N55" s="406"/>
      <c r="O55" s="379"/>
    </row>
    <row r="56" spans="1:15" s="378" customFormat="1" ht="14.5" x14ac:dyDescent="0.35">
      <c r="B56" s="387" t="s">
        <v>350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5" s="378" customFormat="1" ht="9" customHeight="1" x14ac:dyDescent="0.35">
      <c r="B57" s="593" t="s">
        <v>120</v>
      </c>
      <c r="C57" s="564" t="s">
        <v>124</v>
      </c>
      <c r="D57" s="577"/>
      <c r="E57" s="578"/>
      <c r="F57" s="564" t="s">
        <v>121</v>
      </c>
      <c r="G57" s="578"/>
      <c r="H57" s="564" t="s">
        <v>168</v>
      </c>
      <c r="I57" s="577"/>
      <c r="J57" s="577"/>
      <c r="K57" s="577"/>
      <c r="L57" s="577"/>
      <c r="M57" s="578"/>
      <c r="N57" s="564" t="s">
        <v>169</v>
      </c>
      <c r="O57" s="563"/>
    </row>
    <row r="58" spans="1:15" s="378" customFormat="1" ht="15" customHeight="1" x14ac:dyDescent="0.35">
      <c r="B58" s="593"/>
      <c r="C58" s="564"/>
      <c r="D58" s="577"/>
      <c r="E58" s="578"/>
      <c r="F58" s="564"/>
      <c r="G58" s="578"/>
      <c r="H58" s="564"/>
      <c r="I58" s="577"/>
      <c r="J58" s="577"/>
      <c r="K58" s="577"/>
      <c r="L58" s="577"/>
      <c r="M58" s="578"/>
      <c r="N58" s="564"/>
      <c r="O58" s="563"/>
    </row>
    <row r="59" spans="1:15" s="378" customFormat="1" ht="15" customHeight="1" x14ac:dyDescent="0.3">
      <c r="B59" s="391">
        <v>1</v>
      </c>
      <c r="C59" s="380" t="s">
        <v>378</v>
      </c>
      <c r="D59" s="380"/>
      <c r="E59" s="380"/>
      <c r="F59" s="584">
        <v>44592</v>
      </c>
      <c r="G59" s="584"/>
      <c r="H59" s="585" t="s">
        <v>306</v>
      </c>
      <c r="I59" s="585"/>
      <c r="J59" s="585"/>
      <c r="K59" s="585"/>
      <c r="L59" s="585"/>
      <c r="M59" s="585"/>
      <c r="O59" s="435">
        <v>400</v>
      </c>
    </row>
    <row r="60" spans="1:15" s="409" customFormat="1" ht="15" customHeight="1" x14ac:dyDescent="0.3">
      <c r="A60" s="108"/>
      <c r="B60" s="391">
        <v>2</v>
      </c>
      <c r="C60" s="437" t="s">
        <v>397</v>
      </c>
      <c r="D60" s="380"/>
      <c r="E60" s="380"/>
      <c r="F60" s="584">
        <v>44610</v>
      </c>
      <c r="G60" s="584"/>
      <c r="H60" s="585" t="s">
        <v>306</v>
      </c>
      <c r="I60" s="585"/>
      <c r="J60" s="585"/>
      <c r="K60" s="585"/>
      <c r="L60" s="585"/>
      <c r="M60" s="585"/>
      <c r="N60" s="108"/>
      <c r="O60" s="435">
        <v>800</v>
      </c>
    </row>
    <row r="61" spans="1:15" s="378" customFormat="1" ht="11.5" customHeight="1" x14ac:dyDescent="0.3">
      <c r="A61" s="253"/>
      <c r="B61" s="391">
        <v>3</v>
      </c>
      <c r="C61" s="437" t="s">
        <v>404</v>
      </c>
      <c r="D61" s="380"/>
      <c r="E61" s="380"/>
      <c r="F61" s="584">
        <v>44614</v>
      </c>
      <c r="G61" s="584"/>
      <c r="H61" s="585" t="s">
        <v>306</v>
      </c>
      <c r="I61" s="585"/>
      <c r="J61" s="585"/>
      <c r="K61" s="585"/>
      <c r="L61" s="585"/>
      <c r="M61" s="585"/>
      <c r="N61" s="253"/>
      <c r="O61" s="435">
        <v>750</v>
      </c>
    </row>
    <row r="62" spans="1:15" s="378" customFormat="1" ht="11.5" customHeight="1" x14ac:dyDescent="0.3">
      <c r="A62" s="253"/>
      <c r="B62" s="391">
        <v>4</v>
      </c>
      <c r="C62" s="437" t="s">
        <v>432</v>
      </c>
      <c r="D62" s="380"/>
      <c r="E62" s="380"/>
      <c r="F62" s="584">
        <v>44644</v>
      </c>
      <c r="G62" s="584"/>
      <c r="H62" s="581" t="s">
        <v>306</v>
      </c>
      <c r="I62" s="581"/>
      <c r="J62" s="581"/>
      <c r="K62" s="581"/>
      <c r="L62" s="581"/>
      <c r="M62" s="581"/>
      <c r="N62" s="253"/>
      <c r="O62" s="435">
        <v>3500</v>
      </c>
    </row>
    <row r="63" spans="1:15" s="378" customFormat="1" ht="11.5" customHeight="1" x14ac:dyDescent="0.3">
      <c r="A63" s="253"/>
      <c r="B63" s="391">
        <v>5</v>
      </c>
      <c r="C63" s="437" t="s">
        <v>484</v>
      </c>
      <c r="D63" s="380"/>
      <c r="E63" s="380"/>
      <c r="F63" s="584">
        <v>44679</v>
      </c>
      <c r="G63" s="584"/>
      <c r="H63" s="581" t="s">
        <v>306</v>
      </c>
      <c r="I63" s="581"/>
      <c r="J63" s="581"/>
      <c r="K63" s="581"/>
      <c r="L63" s="581"/>
      <c r="M63" s="581"/>
      <c r="N63" s="253"/>
      <c r="O63" s="435">
        <v>2127.3000000000002</v>
      </c>
    </row>
    <row r="64" spans="1:15" s="378" customFormat="1" ht="11.5" customHeight="1" x14ac:dyDescent="0.3">
      <c r="A64" s="253"/>
      <c r="B64" s="391">
        <v>6</v>
      </c>
      <c r="C64" s="437" t="s">
        <v>484</v>
      </c>
      <c r="D64" s="380"/>
      <c r="E64" s="380"/>
      <c r="F64" s="584">
        <v>44679</v>
      </c>
      <c r="G64" s="584"/>
      <c r="H64" s="581" t="s">
        <v>100</v>
      </c>
      <c r="I64" s="581"/>
      <c r="J64" s="581"/>
      <c r="K64" s="581"/>
      <c r="L64" s="581"/>
      <c r="M64" s="581"/>
      <c r="N64" s="253"/>
      <c r="O64" s="435">
        <v>1148.0999999999999</v>
      </c>
    </row>
    <row r="65" spans="1:15" s="378" customFormat="1" ht="10.5" customHeight="1" x14ac:dyDescent="0.3">
      <c r="B65" s="602" t="s">
        <v>262</v>
      </c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4">
        <v>8725.4</v>
      </c>
      <c r="O65" s="604"/>
    </row>
    <row r="66" spans="1:15" s="378" customFormat="1" ht="13.5" customHeight="1" x14ac:dyDescent="0.3">
      <c r="B66" s="103" t="s">
        <v>280</v>
      </c>
      <c r="C66" s="399"/>
      <c r="D66" s="399"/>
      <c r="E66" s="399"/>
      <c r="F66" s="399"/>
      <c r="G66" s="399"/>
      <c r="H66" s="413"/>
      <c r="I66" s="413"/>
      <c r="J66" s="414"/>
      <c r="K66" s="414"/>
      <c r="M66" s="416"/>
      <c r="N66" s="406"/>
      <c r="O66" s="379"/>
    </row>
    <row r="67" spans="1:15" s="378" customFormat="1" ht="13.5" customHeight="1" x14ac:dyDescent="0.3">
      <c r="B67" s="391"/>
      <c r="C67" s="399"/>
      <c r="D67" s="399"/>
      <c r="E67" s="399"/>
      <c r="F67" s="399"/>
      <c r="G67" s="399"/>
      <c r="H67" s="413"/>
      <c r="I67" s="413"/>
      <c r="J67" s="414"/>
      <c r="K67" s="414"/>
      <c r="M67" s="416"/>
      <c r="N67" s="406"/>
      <c r="O67" s="379"/>
    </row>
    <row r="68" spans="1:15" s="378" customFormat="1" ht="13.5" customHeight="1" x14ac:dyDescent="0.35">
      <c r="B68" s="387" t="s">
        <v>354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s="378" customFormat="1" ht="14.25" customHeight="1" x14ac:dyDescent="0.35">
      <c r="B69" s="593" t="s">
        <v>120</v>
      </c>
      <c r="C69" s="564" t="s">
        <v>124</v>
      </c>
      <c r="D69" s="577"/>
      <c r="E69" s="578"/>
      <c r="F69" s="564" t="s">
        <v>284</v>
      </c>
      <c r="G69" s="578"/>
      <c r="H69" s="564" t="s">
        <v>168</v>
      </c>
      <c r="I69" s="577"/>
      <c r="J69" s="577"/>
      <c r="K69" s="577"/>
      <c r="L69" s="577"/>
      <c r="M69" s="578"/>
      <c r="N69" s="564" t="s">
        <v>169</v>
      </c>
      <c r="O69" s="563"/>
    </row>
    <row r="70" spans="1:15" s="378" customFormat="1" ht="14.25" customHeight="1" x14ac:dyDescent="0.35">
      <c r="B70" s="593"/>
      <c r="C70" s="564"/>
      <c r="D70" s="577"/>
      <c r="E70" s="578"/>
      <c r="F70" s="564"/>
      <c r="G70" s="578"/>
      <c r="H70" s="564"/>
      <c r="I70" s="577"/>
      <c r="J70" s="577"/>
      <c r="K70" s="577"/>
      <c r="L70" s="577"/>
      <c r="M70" s="578"/>
      <c r="N70" s="564"/>
      <c r="O70" s="563"/>
    </row>
    <row r="71" spans="1:15" s="409" customFormat="1" ht="14.25" customHeight="1" x14ac:dyDescent="0.3">
      <c r="A71" s="108"/>
      <c r="B71" s="438" t="s">
        <v>184</v>
      </c>
      <c r="C71" s="439"/>
      <c r="D71" s="439"/>
      <c r="E71" s="439"/>
      <c r="F71" s="582"/>
      <c r="G71" s="582"/>
      <c r="H71" s="439"/>
      <c r="I71" s="439"/>
      <c r="J71" s="439"/>
      <c r="K71" s="439"/>
      <c r="L71" s="439"/>
      <c r="M71" s="439"/>
      <c r="N71" s="439"/>
      <c r="O71" s="440"/>
    </row>
    <row r="72" spans="1:15" s="409" customFormat="1" ht="14.25" customHeight="1" x14ac:dyDescent="0.3">
      <c r="A72" s="108"/>
      <c r="B72" s="441">
        <v>1</v>
      </c>
      <c r="C72" s="437" t="s">
        <v>356</v>
      </c>
      <c r="D72" s="437"/>
      <c r="E72" s="437"/>
      <c r="F72" s="583">
        <v>44573</v>
      </c>
      <c r="G72" s="583"/>
      <c r="H72" s="585" t="s">
        <v>360</v>
      </c>
      <c r="I72" s="585"/>
      <c r="J72" s="585"/>
      <c r="K72" s="585"/>
      <c r="L72" s="585"/>
      <c r="M72" s="585"/>
      <c r="N72" s="108"/>
      <c r="O72" s="442">
        <v>1500</v>
      </c>
    </row>
    <row r="73" spans="1:15" s="409" customFormat="1" ht="14.25" customHeight="1" x14ac:dyDescent="0.35">
      <c r="B73" s="441">
        <v>2</v>
      </c>
      <c r="C73" s="437" t="s">
        <v>442</v>
      </c>
      <c r="D73" s="437"/>
      <c r="E73" s="437"/>
      <c r="F73" s="583">
        <v>44614</v>
      </c>
      <c r="G73" s="583"/>
      <c r="H73" s="585" t="s">
        <v>405</v>
      </c>
      <c r="I73" s="585"/>
      <c r="J73" s="585"/>
      <c r="K73" s="585"/>
      <c r="L73" s="585"/>
      <c r="M73" s="585"/>
      <c r="O73" s="442">
        <v>3000</v>
      </c>
    </row>
    <row r="74" spans="1:15" s="378" customFormat="1" ht="12" customHeight="1" x14ac:dyDescent="0.3">
      <c r="A74" s="253"/>
      <c r="B74" s="441">
        <v>3</v>
      </c>
      <c r="C74" s="437" t="s">
        <v>414</v>
      </c>
      <c r="D74" s="437"/>
      <c r="E74" s="437"/>
      <c r="F74" s="583">
        <v>44617</v>
      </c>
      <c r="G74" s="583"/>
      <c r="H74" s="585" t="s">
        <v>406</v>
      </c>
      <c r="I74" s="585"/>
      <c r="J74" s="585"/>
      <c r="K74" s="585"/>
      <c r="L74" s="585"/>
      <c r="M74" s="585"/>
      <c r="N74" s="253"/>
      <c r="O74" s="442">
        <v>400</v>
      </c>
    </row>
    <row r="75" spans="1:15" s="378" customFormat="1" ht="12" customHeight="1" x14ac:dyDescent="0.3">
      <c r="A75" s="253"/>
      <c r="B75" s="441">
        <v>4</v>
      </c>
      <c r="C75" s="437" t="s">
        <v>415</v>
      </c>
      <c r="D75" s="437"/>
      <c r="E75" s="437"/>
      <c r="F75" s="583">
        <v>44617</v>
      </c>
      <c r="G75" s="583"/>
      <c r="H75" s="585" t="s">
        <v>405</v>
      </c>
      <c r="I75" s="585"/>
      <c r="J75" s="585"/>
      <c r="K75" s="585"/>
      <c r="L75" s="585"/>
      <c r="M75" s="585"/>
      <c r="N75" s="253"/>
      <c r="O75" s="442">
        <v>100</v>
      </c>
    </row>
    <row r="76" spans="1:15" s="378" customFormat="1" ht="12" customHeight="1" x14ac:dyDescent="0.3">
      <c r="A76" s="253"/>
      <c r="B76" s="441">
        <v>5</v>
      </c>
      <c r="C76" s="437" t="s">
        <v>454</v>
      </c>
      <c r="D76" s="437"/>
      <c r="E76" s="437"/>
      <c r="F76" s="583">
        <v>44651</v>
      </c>
      <c r="G76" s="583"/>
      <c r="H76" s="585" t="s">
        <v>405</v>
      </c>
      <c r="I76" s="585"/>
      <c r="J76" s="585"/>
      <c r="K76" s="585"/>
      <c r="L76" s="585"/>
      <c r="M76" s="585"/>
      <c r="N76" s="253"/>
      <c r="O76" s="442">
        <v>800</v>
      </c>
    </row>
    <row r="77" spans="1:15" s="378" customFormat="1" ht="13.5" customHeight="1" x14ac:dyDescent="0.3">
      <c r="A77" s="253"/>
      <c r="B77" s="441">
        <v>6</v>
      </c>
      <c r="C77" s="437" t="s">
        <v>454</v>
      </c>
      <c r="D77" s="437"/>
      <c r="E77" s="437"/>
      <c r="F77" s="583">
        <v>44651</v>
      </c>
      <c r="G77" s="583"/>
      <c r="H77" s="585" t="s">
        <v>455</v>
      </c>
      <c r="I77" s="585"/>
      <c r="J77" s="585"/>
      <c r="K77" s="585"/>
      <c r="L77" s="585"/>
      <c r="M77" s="585"/>
      <c r="N77" s="253"/>
      <c r="O77" s="442">
        <v>200</v>
      </c>
    </row>
    <row r="78" spans="1:15" s="378" customFormat="1" ht="13.5" customHeight="1" x14ac:dyDescent="0.3">
      <c r="A78" s="253"/>
      <c r="B78" s="443">
        <v>7</v>
      </c>
      <c r="C78" s="399" t="s">
        <v>470</v>
      </c>
      <c r="D78" s="437"/>
      <c r="E78" s="437"/>
      <c r="F78" s="579">
        <v>44670</v>
      </c>
      <c r="G78" s="579"/>
      <c r="H78" s="580" t="s">
        <v>471</v>
      </c>
      <c r="I78" s="580"/>
      <c r="J78" s="580"/>
      <c r="K78" s="580"/>
      <c r="L78" s="580"/>
      <c r="M78" s="580"/>
      <c r="O78" s="442">
        <v>3029</v>
      </c>
    </row>
    <row r="79" spans="1:15" s="378" customFormat="1" ht="13.5" customHeight="1" x14ac:dyDescent="0.3">
      <c r="A79" s="253"/>
      <c r="B79" s="443">
        <v>8</v>
      </c>
      <c r="C79" s="399" t="s">
        <v>470</v>
      </c>
      <c r="D79" s="437"/>
      <c r="E79" s="437"/>
      <c r="F79" s="579">
        <v>44670</v>
      </c>
      <c r="G79" s="579"/>
      <c r="H79" s="580" t="s">
        <v>472</v>
      </c>
      <c r="I79" s="580"/>
      <c r="J79" s="580"/>
      <c r="K79" s="580"/>
      <c r="L79" s="580"/>
      <c r="M79" s="580"/>
      <c r="O79" s="442">
        <v>991</v>
      </c>
    </row>
    <row r="80" spans="1:15" s="378" customFormat="1" ht="17.25" customHeight="1" x14ac:dyDescent="0.3">
      <c r="B80" s="602" t="s">
        <v>105</v>
      </c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3">
        <v>10020</v>
      </c>
      <c r="O80" s="603"/>
    </row>
    <row r="81" spans="1:15" s="378" customFormat="1" ht="13.5" customHeight="1" x14ac:dyDescent="0.3">
      <c r="B81" s="103" t="s">
        <v>280</v>
      </c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5"/>
      <c r="O81" s="445"/>
    </row>
    <row r="82" spans="1:15" s="378" customFormat="1" ht="13.5" customHeight="1" x14ac:dyDescent="0.3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s="378" customFormat="1" ht="15" customHeight="1" x14ac:dyDescent="0.35">
      <c r="B83" s="593" t="s">
        <v>120</v>
      </c>
      <c r="C83" s="564" t="s">
        <v>124</v>
      </c>
      <c r="D83" s="577"/>
      <c r="E83" s="578"/>
      <c r="F83" s="564" t="s">
        <v>283</v>
      </c>
      <c r="G83" s="578"/>
      <c r="H83" s="564" t="s">
        <v>168</v>
      </c>
      <c r="I83" s="577"/>
      <c r="J83" s="577"/>
      <c r="K83" s="577"/>
      <c r="L83" s="577"/>
      <c r="M83" s="578"/>
      <c r="N83" s="564" t="s">
        <v>169</v>
      </c>
      <c r="O83" s="563"/>
    </row>
    <row r="84" spans="1:15" s="378" customFormat="1" ht="15" customHeight="1" x14ac:dyDescent="0.35">
      <c r="B84" s="593"/>
      <c r="C84" s="564"/>
      <c r="D84" s="577"/>
      <c r="E84" s="578"/>
      <c r="F84" s="564"/>
      <c r="G84" s="578"/>
      <c r="H84" s="564"/>
      <c r="I84" s="577"/>
      <c r="J84" s="577"/>
      <c r="K84" s="577"/>
      <c r="L84" s="577"/>
      <c r="M84" s="578"/>
      <c r="N84" s="564"/>
      <c r="O84" s="563"/>
    </row>
    <row r="85" spans="1:15" s="378" customFormat="1" ht="15" customHeight="1" x14ac:dyDescent="0.3">
      <c r="B85" s="438" t="s">
        <v>282</v>
      </c>
      <c r="C85" s="393"/>
      <c r="D85" s="393"/>
      <c r="E85" s="393"/>
      <c r="F85" s="396"/>
      <c r="G85" s="393"/>
      <c r="H85" s="446"/>
      <c r="I85" s="446"/>
      <c r="J85" s="418"/>
      <c r="K85" s="418"/>
      <c r="L85" s="396"/>
      <c r="M85" s="447"/>
      <c r="N85" s="448"/>
      <c r="O85" s="449"/>
    </row>
    <row r="86" spans="1:15" s="378" customFormat="1" ht="15" customHeight="1" x14ac:dyDescent="0.3">
      <c r="B86" s="443">
        <v>1</v>
      </c>
      <c r="C86" s="393" t="s">
        <v>351</v>
      </c>
      <c r="D86" s="393"/>
      <c r="E86" s="393"/>
      <c r="F86" s="576">
        <v>44568</v>
      </c>
      <c r="G86" s="576"/>
      <c r="H86" s="575" t="s">
        <v>292</v>
      </c>
      <c r="I86" s="575"/>
      <c r="J86" s="575"/>
      <c r="K86" s="575"/>
      <c r="L86" s="575"/>
      <c r="M86" s="575"/>
      <c r="N86" s="396"/>
      <c r="O86" s="450">
        <v>1000</v>
      </c>
    </row>
    <row r="87" spans="1:15" s="378" customFormat="1" ht="15" customHeight="1" x14ac:dyDescent="0.3">
      <c r="B87" s="443">
        <v>2</v>
      </c>
      <c r="C87" s="393" t="s">
        <v>351</v>
      </c>
      <c r="D87" s="393"/>
      <c r="E87" s="393"/>
      <c r="F87" s="576">
        <v>44568</v>
      </c>
      <c r="G87" s="576"/>
      <c r="H87" s="575" t="s">
        <v>352</v>
      </c>
      <c r="I87" s="575"/>
      <c r="J87" s="575"/>
      <c r="K87" s="575"/>
      <c r="L87" s="575"/>
      <c r="M87" s="575"/>
      <c r="N87" s="448"/>
      <c r="O87" s="450">
        <v>313</v>
      </c>
    </row>
    <row r="88" spans="1:15" s="378" customFormat="1" ht="15" customHeight="1" x14ac:dyDescent="0.3">
      <c r="B88" s="443">
        <v>3</v>
      </c>
      <c r="C88" s="393" t="s">
        <v>291</v>
      </c>
      <c r="D88" s="393"/>
      <c r="E88" s="393"/>
      <c r="F88" s="576" t="s">
        <v>374</v>
      </c>
      <c r="G88" s="576"/>
      <c r="H88" s="575" t="s">
        <v>345</v>
      </c>
      <c r="I88" s="575"/>
      <c r="J88" s="575"/>
      <c r="K88" s="575"/>
      <c r="L88" s="575"/>
      <c r="M88" s="575"/>
      <c r="N88" s="448"/>
      <c r="O88" s="450">
        <v>1100</v>
      </c>
    </row>
    <row r="89" spans="1:15" s="378" customFormat="1" ht="15" customHeight="1" x14ac:dyDescent="0.3">
      <c r="B89" s="443">
        <v>4</v>
      </c>
      <c r="C89" s="393" t="s">
        <v>290</v>
      </c>
      <c r="D89" s="393"/>
      <c r="E89" s="393"/>
      <c r="F89" s="576">
        <v>44595</v>
      </c>
      <c r="G89" s="576"/>
      <c r="H89" s="575" t="s">
        <v>377</v>
      </c>
      <c r="I89" s="575"/>
      <c r="J89" s="575"/>
      <c r="K89" s="575"/>
      <c r="L89" s="575"/>
      <c r="M89" s="575"/>
      <c r="N89" s="448"/>
      <c r="O89" s="450">
        <v>559.20000000000005</v>
      </c>
    </row>
    <row r="90" spans="1:15" s="378" customFormat="1" ht="15" customHeight="1" x14ac:dyDescent="0.3">
      <c r="B90" s="443">
        <v>5</v>
      </c>
      <c r="C90" s="393" t="s">
        <v>381</v>
      </c>
      <c r="D90" s="393"/>
      <c r="E90" s="393"/>
      <c r="F90" s="576" t="s">
        <v>383</v>
      </c>
      <c r="G90" s="576"/>
      <c r="H90" s="575" t="s">
        <v>380</v>
      </c>
      <c r="I90" s="575"/>
      <c r="J90" s="575"/>
      <c r="K90" s="575"/>
      <c r="L90" s="575"/>
      <c r="M90" s="575"/>
      <c r="N90" s="448"/>
      <c r="O90" s="450">
        <v>1000</v>
      </c>
    </row>
    <row r="91" spans="1:15" s="378" customFormat="1" ht="15" customHeight="1" x14ac:dyDescent="0.3">
      <c r="B91" s="443">
        <v>6</v>
      </c>
      <c r="C91" s="393" t="s">
        <v>400</v>
      </c>
      <c r="D91" s="393"/>
      <c r="E91" s="393"/>
      <c r="F91" s="576">
        <v>44607</v>
      </c>
      <c r="G91" s="576"/>
      <c r="H91" s="575" t="s">
        <v>292</v>
      </c>
      <c r="I91" s="575"/>
      <c r="J91" s="575"/>
      <c r="K91" s="575"/>
      <c r="L91" s="575"/>
      <c r="M91" s="575"/>
      <c r="N91" s="448"/>
      <c r="O91" s="450">
        <v>1750</v>
      </c>
    </row>
    <row r="92" spans="1:15" s="378" customFormat="1" ht="15" customHeight="1" x14ac:dyDescent="0.3">
      <c r="B92" s="443">
        <v>7</v>
      </c>
      <c r="C92" s="393" t="s">
        <v>400</v>
      </c>
      <c r="D92" s="393"/>
      <c r="E92" s="393"/>
      <c r="F92" s="576">
        <v>44607</v>
      </c>
      <c r="G92" s="576"/>
      <c r="H92" s="575" t="s">
        <v>394</v>
      </c>
      <c r="I92" s="575"/>
      <c r="J92" s="575"/>
      <c r="K92" s="575"/>
      <c r="L92" s="575"/>
      <c r="M92" s="575"/>
      <c r="N92" s="448"/>
      <c r="O92" s="450">
        <v>750</v>
      </c>
    </row>
    <row r="93" spans="1:15" s="409" customFormat="1" ht="15" customHeight="1" x14ac:dyDescent="0.3">
      <c r="A93" s="108"/>
      <c r="B93" s="443">
        <v>8</v>
      </c>
      <c r="C93" s="393" t="s">
        <v>388</v>
      </c>
      <c r="D93" s="393"/>
      <c r="E93" s="393"/>
      <c r="F93" s="576" t="s">
        <v>392</v>
      </c>
      <c r="G93" s="576"/>
      <c r="H93" s="575" t="s">
        <v>395</v>
      </c>
      <c r="I93" s="575"/>
      <c r="J93" s="575"/>
      <c r="K93" s="575"/>
      <c r="L93" s="575"/>
      <c r="M93" s="575"/>
      <c r="N93" s="448"/>
      <c r="O93" s="450">
        <v>1228.0550000000001</v>
      </c>
    </row>
    <row r="94" spans="1:15" s="409" customFormat="1" ht="15" customHeight="1" x14ac:dyDescent="0.3">
      <c r="A94" s="108"/>
      <c r="B94" s="443">
        <v>9</v>
      </c>
      <c r="C94" s="393" t="s">
        <v>389</v>
      </c>
      <c r="D94" s="393"/>
      <c r="E94" s="396"/>
      <c r="F94" s="576" t="s">
        <v>393</v>
      </c>
      <c r="G94" s="576"/>
      <c r="H94" s="575" t="s">
        <v>396</v>
      </c>
      <c r="I94" s="575"/>
      <c r="J94" s="575"/>
      <c r="K94" s="575"/>
      <c r="L94" s="575"/>
      <c r="M94" s="575"/>
      <c r="N94" s="448"/>
      <c r="O94" s="450">
        <v>1500</v>
      </c>
    </row>
    <row r="95" spans="1:15" s="409" customFormat="1" ht="15" customHeight="1" x14ac:dyDescent="0.3">
      <c r="B95" s="443">
        <v>10</v>
      </c>
      <c r="C95" s="393" t="s">
        <v>407</v>
      </c>
      <c r="D95" s="393"/>
      <c r="E95" s="451"/>
      <c r="F95" s="597" t="s">
        <v>449</v>
      </c>
      <c r="G95" s="597"/>
      <c r="H95" s="575" t="s">
        <v>377</v>
      </c>
      <c r="I95" s="575"/>
      <c r="J95" s="575"/>
      <c r="K95" s="575"/>
      <c r="L95" s="575"/>
      <c r="M95" s="575"/>
      <c r="N95" s="448"/>
      <c r="O95" s="450">
        <v>1988.0450000000001</v>
      </c>
    </row>
    <row r="96" spans="1:15" s="409" customFormat="1" ht="15" customHeight="1" x14ac:dyDescent="0.3">
      <c r="B96" s="443">
        <v>11</v>
      </c>
      <c r="C96" s="393" t="s">
        <v>407</v>
      </c>
      <c r="D96" s="393"/>
      <c r="E96" s="451"/>
      <c r="F96" s="597" t="s">
        <v>449</v>
      </c>
      <c r="G96" s="597"/>
      <c r="H96" s="575" t="s">
        <v>408</v>
      </c>
      <c r="I96" s="575"/>
      <c r="J96" s="575"/>
      <c r="K96" s="575"/>
      <c r="L96" s="575"/>
      <c r="M96" s="575"/>
      <c r="N96" s="448"/>
      <c r="O96" s="450">
        <v>1261.19</v>
      </c>
    </row>
    <row r="97" spans="1:15" s="409" customFormat="1" ht="15" customHeight="1" x14ac:dyDescent="0.3">
      <c r="B97" s="443">
        <v>12</v>
      </c>
      <c r="C97" s="393" t="s">
        <v>418</v>
      </c>
      <c r="D97" s="393"/>
      <c r="E97" s="451"/>
      <c r="F97" s="597" t="s">
        <v>450</v>
      </c>
      <c r="G97" s="597"/>
      <c r="H97" s="575" t="s">
        <v>409</v>
      </c>
      <c r="I97" s="575"/>
      <c r="J97" s="575"/>
      <c r="K97" s="575"/>
      <c r="L97" s="575"/>
      <c r="M97" s="575"/>
      <c r="N97" s="448"/>
      <c r="O97" s="450">
        <v>525.38499999999999</v>
      </c>
    </row>
    <row r="98" spans="1:15" s="409" customFormat="1" ht="15" customHeight="1" x14ac:dyDescent="0.3">
      <c r="B98" s="443">
        <v>13</v>
      </c>
      <c r="C98" s="393" t="s">
        <v>418</v>
      </c>
      <c r="D98" s="393"/>
      <c r="E98" s="451"/>
      <c r="F98" s="597" t="s">
        <v>450</v>
      </c>
      <c r="G98" s="597"/>
      <c r="H98" s="575" t="s">
        <v>408</v>
      </c>
      <c r="I98" s="575"/>
      <c r="J98" s="575"/>
      <c r="K98" s="575"/>
      <c r="L98" s="575"/>
      <c r="M98" s="575"/>
      <c r="N98" s="448"/>
      <c r="O98" s="450">
        <v>305.11500000000001</v>
      </c>
    </row>
    <row r="99" spans="1:15" s="409" customFormat="1" ht="15" customHeight="1" x14ac:dyDescent="0.3">
      <c r="B99" s="443">
        <v>14</v>
      </c>
      <c r="C99" s="393" t="s">
        <v>416</v>
      </c>
      <c r="D99" s="393"/>
      <c r="E99" s="451"/>
      <c r="F99" s="597">
        <v>44617</v>
      </c>
      <c r="G99" s="597"/>
      <c r="H99" s="575" t="s">
        <v>395</v>
      </c>
      <c r="I99" s="575"/>
      <c r="J99" s="575"/>
      <c r="K99" s="575"/>
      <c r="L99" s="575"/>
      <c r="M99" s="575"/>
      <c r="N99" s="448"/>
      <c r="O99" s="450">
        <v>2200</v>
      </c>
    </row>
    <row r="100" spans="1:15" s="409" customFormat="1" ht="15" customHeight="1" x14ac:dyDescent="0.3">
      <c r="B100" s="443">
        <v>15</v>
      </c>
      <c r="C100" s="393" t="s">
        <v>419</v>
      </c>
      <c r="D100" s="393"/>
      <c r="E100" s="451"/>
      <c r="F100" s="576" t="s">
        <v>445</v>
      </c>
      <c r="G100" s="576"/>
      <c r="H100" s="575" t="s">
        <v>420</v>
      </c>
      <c r="I100" s="575"/>
      <c r="J100" s="575"/>
      <c r="K100" s="575"/>
      <c r="L100" s="575"/>
      <c r="M100" s="575"/>
      <c r="N100" s="448"/>
      <c r="O100" s="450">
        <v>1400</v>
      </c>
    </row>
    <row r="101" spans="1:15" s="409" customFormat="1" ht="15" customHeight="1" x14ac:dyDescent="0.3">
      <c r="B101" s="443">
        <v>16</v>
      </c>
      <c r="C101" s="393" t="s">
        <v>424</v>
      </c>
      <c r="D101" s="393"/>
      <c r="E101" s="451"/>
      <c r="F101" s="576" t="s">
        <v>446</v>
      </c>
      <c r="G101" s="576"/>
      <c r="H101" s="575" t="s">
        <v>425</v>
      </c>
      <c r="I101" s="575"/>
      <c r="J101" s="575"/>
      <c r="K101" s="575"/>
      <c r="L101" s="575"/>
      <c r="M101" s="575"/>
      <c r="N101" s="448"/>
      <c r="O101" s="450">
        <v>775</v>
      </c>
    </row>
    <row r="102" spans="1:15" s="409" customFormat="1" ht="15" customHeight="1" x14ac:dyDescent="0.3">
      <c r="B102" s="443">
        <v>17</v>
      </c>
      <c r="C102" s="393" t="s">
        <v>427</v>
      </c>
      <c r="D102" s="393"/>
      <c r="E102" s="451"/>
      <c r="F102" s="576" t="s">
        <v>447</v>
      </c>
      <c r="G102" s="576"/>
      <c r="H102" s="575" t="s">
        <v>429</v>
      </c>
      <c r="I102" s="575"/>
      <c r="J102" s="575"/>
      <c r="K102" s="575"/>
      <c r="L102" s="575"/>
      <c r="M102" s="575"/>
      <c r="N102" s="448"/>
      <c r="O102" s="450">
        <v>3000</v>
      </c>
    </row>
    <row r="103" spans="1:15" s="452" customFormat="1" ht="13.5" customHeight="1" x14ac:dyDescent="0.3">
      <c r="A103" s="253"/>
      <c r="B103" s="443">
        <v>18</v>
      </c>
      <c r="C103" s="393" t="s">
        <v>428</v>
      </c>
      <c r="D103" s="393"/>
      <c r="E103" s="451"/>
      <c r="F103" s="576">
        <v>44637</v>
      </c>
      <c r="G103" s="576"/>
      <c r="H103" s="575" t="s">
        <v>395</v>
      </c>
      <c r="I103" s="575"/>
      <c r="J103" s="575"/>
      <c r="K103" s="575"/>
      <c r="L103" s="575"/>
      <c r="M103" s="575"/>
      <c r="N103" s="448"/>
      <c r="O103" s="450">
        <v>1700</v>
      </c>
    </row>
    <row r="104" spans="1:15" s="452" customFormat="1" ht="13.5" customHeight="1" x14ac:dyDescent="0.3">
      <c r="A104" s="253"/>
      <c r="B104" s="443">
        <v>19</v>
      </c>
      <c r="C104" s="393" t="s">
        <v>428</v>
      </c>
      <c r="D104" s="393"/>
      <c r="E104" s="451"/>
      <c r="F104" s="576">
        <v>44637</v>
      </c>
      <c r="G104" s="576"/>
      <c r="H104" s="575" t="s">
        <v>448</v>
      </c>
      <c r="I104" s="575"/>
      <c r="J104" s="575"/>
      <c r="K104" s="575"/>
      <c r="L104" s="575"/>
      <c r="M104" s="575"/>
      <c r="N104" s="448"/>
      <c r="O104" s="450">
        <v>300</v>
      </c>
    </row>
    <row r="105" spans="1:15" s="378" customFormat="1" ht="14.25" customHeight="1" x14ac:dyDescent="0.3">
      <c r="A105" s="451"/>
      <c r="B105" s="443">
        <v>20</v>
      </c>
      <c r="C105" s="393" t="s">
        <v>433</v>
      </c>
      <c r="D105" s="393"/>
      <c r="E105" s="393"/>
      <c r="F105" s="597" t="s">
        <v>434</v>
      </c>
      <c r="G105" s="597"/>
      <c r="H105" s="575" t="s">
        <v>440</v>
      </c>
      <c r="I105" s="575"/>
      <c r="J105" s="575"/>
      <c r="K105" s="575"/>
      <c r="L105" s="575"/>
      <c r="M105" s="575"/>
      <c r="N105" s="419"/>
      <c r="O105" s="419">
        <v>1738.66</v>
      </c>
    </row>
    <row r="106" spans="1:15" s="378" customFormat="1" ht="13.5" customHeight="1" x14ac:dyDescent="0.3">
      <c r="A106" s="451"/>
      <c r="B106" s="443">
        <v>21</v>
      </c>
      <c r="C106" s="393" t="s">
        <v>435</v>
      </c>
      <c r="D106" s="393"/>
      <c r="E106" s="393"/>
      <c r="F106" s="597" t="s">
        <v>434</v>
      </c>
      <c r="G106" s="597"/>
      <c r="H106" s="575" t="s">
        <v>395</v>
      </c>
      <c r="I106" s="575"/>
      <c r="J106" s="575"/>
      <c r="K106" s="575"/>
      <c r="L106" s="575"/>
      <c r="M106" s="575"/>
      <c r="N106" s="419"/>
      <c r="O106" s="419">
        <v>2000</v>
      </c>
    </row>
    <row r="107" spans="1:15" s="378" customFormat="1" ht="14.25" customHeight="1" x14ac:dyDescent="0.3">
      <c r="A107" s="451"/>
      <c r="B107" s="443">
        <v>22</v>
      </c>
      <c r="C107" s="393" t="s">
        <v>436</v>
      </c>
      <c r="D107" s="393"/>
      <c r="E107" s="393"/>
      <c r="F107" s="597" t="s">
        <v>437</v>
      </c>
      <c r="G107" s="597"/>
      <c r="H107" s="575" t="s">
        <v>396</v>
      </c>
      <c r="I107" s="575"/>
      <c r="J107" s="575"/>
      <c r="K107" s="575"/>
      <c r="L107" s="575"/>
      <c r="M107" s="575"/>
      <c r="N107" s="419"/>
      <c r="O107" s="419">
        <v>800</v>
      </c>
    </row>
    <row r="108" spans="1:15" s="378" customFormat="1" ht="13.5" customHeight="1" x14ac:dyDescent="0.3">
      <c r="A108" s="451"/>
      <c r="B108" s="443">
        <v>23</v>
      </c>
      <c r="C108" s="393" t="s">
        <v>443</v>
      </c>
      <c r="D108" s="393"/>
      <c r="E108" s="393"/>
      <c r="F108" s="597">
        <v>44643</v>
      </c>
      <c r="G108" s="597"/>
      <c r="H108" s="575" t="s">
        <v>441</v>
      </c>
      <c r="I108" s="575"/>
      <c r="J108" s="575"/>
      <c r="K108" s="575"/>
      <c r="L108" s="575"/>
      <c r="M108" s="575"/>
      <c r="N108" s="419"/>
      <c r="O108" s="419">
        <v>250</v>
      </c>
    </row>
    <row r="109" spans="1:15" s="378" customFormat="1" ht="14.5" customHeight="1" x14ac:dyDescent="0.3">
      <c r="A109" s="451"/>
      <c r="B109" s="443">
        <v>24</v>
      </c>
      <c r="C109" s="393" t="s">
        <v>444</v>
      </c>
      <c r="D109" s="393"/>
      <c r="E109" s="393"/>
      <c r="F109" s="597">
        <v>44643</v>
      </c>
      <c r="G109" s="597"/>
      <c r="H109" s="575" t="s">
        <v>352</v>
      </c>
      <c r="I109" s="575"/>
      <c r="J109" s="575"/>
      <c r="K109" s="575"/>
      <c r="L109" s="575"/>
      <c r="M109" s="575"/>
      <c r="N109" s="419"/>
      <c r="O109" s="419">
        <v>150</v>
      </c>
    </row>
    <row r="110" spans="1:15" s="378" customFormat="1" ht="14.5" customHeight="1" x14ac:dyDescent="0.3">
      <c r="A110" s="451"/>
      <c r="B110" s="443">
        <v>25</v>
      </c>
      <c r="C110" s="393" t="s">
        <v>438</v>
      </c>
      <c r="D110" s="393"/>
      <c r="E110" s="393"/>
      <c r="F110" s="597" t="s">
        <v>439</v>
      </c>
      <c r="G110" s="597"/>
      <c r="H110" s="575" t="s">
        <v>292</v>
      </c>
      <c r="I110" s="575"/>
      <c r="J110" s="575"/>
      <c r="K110" s="575"/>
      <c r="L110" s="575"/>
      <c r="M110" s="575"/>
      <c r="N110" s="419"/>
      <c r="O110" s="419">
        <v>1500</v>
      </c>
    </row>
    <row r="111" spans="1:15" s="378" customFormat="1" ht="14.5" customHeight="1" x14ac:dyDescent="0.3">
      <c r="A111" s="451"/>
      <c r="B111" s="443">
        <v>26</v>
      </c>
      <c r="C111" s="393" t="s">
        <v>457</v>
      </c>
      <c r="D111" s="393"/>
      <c r="E111" s="393"/>
      <c r="F111" s="597" t="s">
        <v>456</v>
      </c>
      <c r="G111" s="597"/>
      <c r="H111" s="575" t="s">
        <v>292</v>
      </c>
      <c r="I111" s="575"/>
      <c r="J111" s="575"/>
      <c r="K111" s="575"/>
      <c r="L111" s="575"/>
      <c r="M111" s="575"/>
      <c r="N111" s="419"/>
      <c r="O111" s="419">
        <v>750</v>
      </c>
    </row>
    <row r="112" spans="1:15" s="378" customFormat="1" ht="14.5" customHeight="1" x14ac:dyDescent="0.3">
      <c r="A112" s="451"/>
      <c r="B112" s="443">
        <v>27</v>
      </c>
      <c r="C112" s="393" t="s">
        <v>458</v>
      </c>
      <c r="D112" s="393"/>
      <c r="E112" s="393"/>
      <c r="F112" s="597" t="s">
        <v>459</v>
      </c>
      <c r="G112" s="597"/>
      <c r="H112" s="575" t="s">
        <v>460</v>
      </c>
      <c r="I112" s="575"/>
      <c r="J112" s="575"/>
      <c r="K112" s="575"/>
      <c r="L112" s="575"/>
      <c r="M112" s="575"/>
      <c r="N112" s="419"/>
      <c r="O112" s="419">
        <v>396</v>
      </c>
    </row>
    <row r="113" spans="1:16" s="378" customFormat="1" ht="13.5" customHeight="1" x14ac:dyDescent="0.3">
      <c r="A113" s="451"/>
      <c r="B113" s="443">
        <v>28</v>
      </c>
      <c r="C113" s="393" t="s">
        <v>461</v>
      </c>
      <c r="D113" s="393"/>
      <c r="E113" s="393"/>
      <c r="F113" s="597" t="s">
        <v>462</v>
      </c>
      <c r="G113" s="597"/>
      <c r="H113" s="575" t="s">
        <v>463</v>
      </c>
      <c r="I113" s="575"/>
      <c r="J113" s="575"/>
      <c r="K113" s="575"/>
      <c r="L113" s="575"/>
      <c r="M113" s="575"/>
      <c r="N113" s="419"/>
      <c r="O113" s="419">
        <v>800</v>
      </c>
    </row>
    <row r="114" spans="1:16" s="409" customFormat="1" ht="13.5" customHeight="1" x14ac:dyDescent="0.3">
      <c r="A114" s="451"/>
      <c r="B114" s="443">
        <v>29</v>
      </c>
      <c r="C114" s="393" t="s">
        <v>468</v>
      </c>
      <c r="D114" s="393"/>
      <c r="E114" s="393"/>
      <c r="F114" s="597" t="s">
        <v>485</v>
      </c>
      <c r="G114" s="597"/>
      <c r="H114" s="575" t="s">
        <v>463</v>
      </c>
      <c r="I114" s="575"/>
      <c r="J114" s="575"/>
      <c r="K114" s="575"/>
      <c r="L114" s="575"/>
      <c r="M114" s="575"/>
      <c r="N114" s="419"/>
      <c r="O114" s="419">
        <v>3000</v>
      </c>
    </row>
    <row r="115" spans="1:16" s="409" customFormat="1" ht="13.5" customHeight="1" x14ac:dyDescent="0.3">
      <c r="A115" s="451"/>
      <c r="B115" s="443">
        <v>30</v>
      </c>
      <c r="C115" s="399" t="s">
        <v>473</v>
      </c>
      <c r="D115" s="399"/>
      <c r="E115" s="108"/>
      <c r="F115" s="597">
        <v>44671</v>
      </c>
      <c r="G115" s="597"/>
      <c r="H115" s="575" t="s">
        <v>474</v>
      </c>
      <c r="I115" s="575"/>
      <c r="J115" s="575"/>
      <c r="K115" s="575"/>
      <c r="L115" s="575"/>
      <c r="M115" s="575"/>
      <c r="N115" s="419"/>
      <c r="O115" s="419">
        <v>544.5</v>
      </c>
    </row>
    <row r="116" spans="1:16" s="409" customFormat="1" ht="13.5" customHeight="1" x14ac:dyDescent="0.3">
      <c r="A116" s="451"/>
      <c r="B116" s="443">
        <v>31</v>
      </c>
      <c r="C116" s="399" t="s">
        <v>473</v>
      </c>
      <c r="D116" s="399"/>
      <c r="E116" s="108"/>
      <c r="F116" s="597">
        <v>44671</v>
      </c>
      <c r="G116" s="597"/>
      <c r="H116" s="575" t="s">
        <v>475</v>
      </c>
      <c r="I116" s="575"/>
      <c r="J116" s="575"/>
      <c r="K116" s="575"/>
      <c r="L116" s="575"/>
      <c r="M116" s="575"/>
      <c r="N116" s="419"/>
      <c r="O116" s="419">
        <v>365</v>
      </c>
    </row>
    <row r="117" spans="1:16" s="409" customFormat="1" ht="13.5" customHeight="1" x14ac:dyDescent="0.3">
      <c r="A117" s="451"/>
      <c r="B117" s="443">
        <v>32</v>
      </c>
      <c r="C117" s="399" t="s">
        <v>356</v>
      </c>
      <c r="D117" s="399"/>
      <c r="E117" s="108"/>
      <c r="F117" s="597">
        <v>44671</v>
      </c>
      <c r="G117" s="597"/>
      <c r="H117" s="575" t="s">
        <v>441</v>
      </c>
      <c r="I117" s="575"/>
      <c r="J117" s="575"/>
      <c r="K117" s="575"/>
      <c r="L117" s="575"/>
      <c r="M117" s="575"/>
      <c r="N117" s="419"/>
      <c r="O117" s="419">
        <v>2500</v>
      </c>
    </row>
    <row r="118" spans="1:16" s="409" customFormat="1" ht="13.5" customHeight="1" x14ac:dyDescent="0.3">
      <c r="A118" s="451"/>
      <c r="B118" s="443">
        <v>33</v>
      </c>
      <c r="C118" s="399" t="s">
        <v>442</v>
      </c>
      <c r="D118" s="399"/>
      <c r="E118" s="108"/>
      <c r="F118" s="597" t="s">
        <v>486</v>
      </c>
      <c r="G118" s="597"/>
      <c r="H118" s="575" t="s">
        <v>396</v>
      </c>
      <c r="I118" s="575"/>
      <c r="J118" s="575"/>
      <c r="K118" s="575"/>
      <c r="L118" s="575"/>
      <c r="M118" s="575"/>
      <c r="N118" s="419"/>
      <c r="O118" s="419">
        <v>2000</v>
      </c>
    </row>
    <row r="119" spans="1:16" s="378" customFormat="1" ht="13.5" customHeight="1" x14ac:dyDescent="0.3">
      <c r="B119" s="599" t="s">
        <v>105</v>
      </c>
      <c r="C119" s="599"/>
      <c r="D119" s="599"/>
      <c r="E119" s="599"/>
      <c r="F119" s="599"/>
      <c r="G119" s="599"/>
      <c r="H119" s="599"/>
      <c r="I119" s="599"/>
      <c r="J119" s="599"/>
      <c r="K119" s="599"/>
      <c r="L119" s="599"/>
      <c r="M119" s="599"/>
      <c r="N119" s="600">
        <v>39449.15</v>
      </c>
      <c r="O119" s="601"/>
      <c r="P119" s="453"/>
    </row>
    <row r="120" spans="1:16" s="378" customFormat="1" ht="13.5" customHeight="1" x14ac:dyDescent="0.3">
      <c r="B120" s="598" t="s">
        <v>262</v>
      </c>
      <c r="C120" s="598"/>
      <c r="D120" s="598"/>
      <c r="E120" s="598"/>
      <c r="F120" s="598"/>
      <c r="G120" s="598"/>
      <c r="H120" s="598"/>
      <c r="I120" s="598"/>
      <c r="J120" s="598"/>
      <c r="K120" s="598"/>
      <c r="L120" s="598"/>
      <c r="M120" s="598"/>
      <c r="N120" s="606">
        <v>58194.55</v>
      </c>
      <c r="O120" s="607"/>
    </row>
    <row r="121" spans="1:16" s="378" customFormat="1" ht="13.5" customHeight="1" x14ac:dyDescent="0.3">
      <c r="B121" s="103" t="s">
        <v>280</v>
      </c>
      <c r="C121" s="399"/>
      <c r="D121" s="399"/>
      <c r="E121" s="399"/>
      <c r="F121" s="399"/>
      <c r="G121" s="399"/>
      <c r="H121" s="413"/>
      <c r="I121" s="413"/>
      <c r="J121" s="414"/>
      <c r="K121" s="414"/>
      <c r="M121" s="416"/>
      <c r="N121" s="406"/>
      <c r="O121" s="379"/>
    </row>
    <row r="122" spans="1:16" s="378" customFormat="1" ht="13.5" customHeight="1" x14ac:dyDescent="0.3">
      <c r="B122" s="103"/>
      <c r="C122" s="399"/>
      <c r="D122" s="399"/>
      <c r="E122" s="399"/>
      <c r="F122" s="399"/>
      <c r="G122" s="399"/>
      <c r="H122" s="413"/>
      <c r="I122" s="413"/>
      <c r="J122" s="414"/>
      <c r="K122" s="414"/>
      <c r="M122" s="416"/>
      <c r="N122" s="406"/>
      <c r="O122" s="379"/>
    </row>
    <row r="123" spans="1:16" s="378" customFormat="1" ht="13.5" customHeight="1" x14ac:dyDescent="0.35">
      <c r="A123" s="605" t="s">
        <v>244</v>
      </c>
      <c r="B123" s="605"/>
      <c r="C123" s="605"/>
      <c r="D123" s="605"/>
      <c r="E123" s="605"/>
      <c r="F123" s="605"/>
      <c r="G123" s="605"/>
      <c r="H123" s="605"/>
      <c r="I123" s="605"/>
      <c r="J123" s="605"/>
      <c r="K123" s="605"/>
      <c r="L123" s="605"/>
      <c r="M123" s="605"/>
      <c r="N123" s="605"/>
      <c r="O123" s="605"/>
    </row>
    <row r="124" spans="1:16" s="409" customFormat="1" ht="13.5" customHeight="1" x14ac:dyDescent="0.35">
      <c r="A124" s="79"/>
      <c r="B124" s="175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1:16" s="409" customFormat="1" ht="13.5" customHeight="1" x14ac:dyDescent="0.35">
      <c r="A125" s="79"/>
      <c r="B125" s="175" t="s">
        <v>353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454"/>
      <c r="O125" s="454"/>
    </row>
    <row r="126" spans="1:16" s="409" customFormat="1" ht="13.5" customHeight="1" x14ac:dyDescent="0.35">
      <c r="A126" s="79"/>
      <c r="B126" s="175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</row>
    <row r="127" spans="1:16" s="378" customFormat="1" ht="13.5" customHeight="1" x14ac:dyDescent="0.35">
      <c r="A127" s="79"/>
      <c r="B127" s="593" t="s">
        <v>120</v>
      </c>
      <c r="C127" s="564" t="s">
        <v>124</v>
      </c>
      <c r="D127" s="577"/>
      <c r="E127" s="577"/>
      <c r="F127" s="578"/>
      <c r="G127" s="564" t="s">
        <v>125</v>
      </c>
      <c r="H127" s="577"/>
      <c r="I127" s="577"/>
      <c r="J127" s="577"/>
      <c r="K127" s="577"/>
      <c r="L127" s="577"/>
      <c r="M127" s="577"/>
      <c r="N127" s="564" t="s">
        <v>344</v>
      </c>
      <c r="O127" s="578"/>
    </row>
    <row r="128" spans="1:16" s="378" customFormat="1" ht="13.5" customHeight="1" x14ac:dyDescent="0.35">
      <c r="A128" s="301"/>
      <c r="B128" s="593"/>
      <c r="C128" s="564"/>
      <c r="D128" s="577"/>
      <c r="E128" s="577"/>
      <c r="F128" s="578"/>
      <c r="G128" s="564"/>
      <c r="H128" s="577"/>
      <c r="I128" s="577"/>
      <c r="J128" s="577"/>
      <c r="K128" s="577"/>
      <c r="L128" s="577"/>
      <c r="M128" s="577"/>
      <c r="N128" s="564"/>
      <c r="O128" s="578"/>
    </row>
    <row r="129" spans="1:15" s="378" customFormat="1" ht="13.5" customHeight="1" x14ac:dyDescent="0.35">
      <c r="A129" s="301"/>
      <c r="B129" s="455">
        <v>1</v>
      </c>
      <c r="C129" s="399" t="s">
        <v>357</v>
      </c>
      <c r="D129" s="456"/>
      <c r="E129" s="456"/>
      <c r="F129" s="456"/>
      <c r="G129" s="573" t="s">
        <v>358</v>
      </c>
      <c r="H129" s="573"/>
      <c r="I129" s="573"/>
      <c r="J129" s="573"/>
      <c r="K129" s="573"/>
      <c r="L129" s="573"/>
      <c r="M129" s="573"/>
      <c r="N129" s="572">
        <v>44574</v>
      </c>
      <c r="O129" s="572"/>
    </row>
    <row r="130" spans="1:15" s="378" customFormat="1" ht="13.5" customHeight="1" x14ac:dyDescent="0.35">
      <c r="A130" s="301"/>
      <c r="B130" s="455">
        <v>2</v>
      </c>
      <c r="C130" s="399" t="s">
        <v>385</v>
      </c>
      <c r="D130" s="456"/>
      <c r="E130" s="456"/>
      <c r="F130" s="456"/>
      <c r="G130" s="573" t="s">
        <v>359</v>
      </c>
      <c r="H130" s="573"/>
      <c r="I130" s="573"/>
      <c r="J130" s="573"/>
      <c r="K130" s="573"/>
      <c r="L130" s="573"/>
      <c r="M130" s="573"/>
      <c r="N130" s="572">
        <v>44575</v>
      </c>
      <c r="O130" s="572"/>
    </row>
    <row r="131" spans="1:15" s="378" customFormat="1" ht="13.5" customHeight="1" x14ac:dyDescent="0.35">
      <c r="A131" s="301"/>
      <c r="B131" s="455">
        <v>3</v>
      </c>
      <c r="C131" s="399" t="s">
        <v>366</v>
      </c>
      <c r="D131" s="456"/>
      <c r="E131" s="456"/>
      <c r="F131" s="456"/>
      <c r="G131" s="573" t="s">
        <v>359</v>
      </c>
      <c r="H131" s="573"/>
      <c r="I131" s="573"/>
      <c r="J131" s="573"/>
      <c r="K131" s="573"/>
      <c r="L131" s="573"/>
      <c r="M131" s="573"/>
      <c r="N131" s="572">
        <v>44588</v>
      </c>
      <c r="O131" s="572"/>
    </row>
    <row r="132" spans="1:15" s="378" customFormat="1" ht="13.5" customHeight="1" x14ac:dyDescent="0.35">
      <c r="A132" s="301"/>
      <c r="B132" s="455">
        <v>4</v>
      </c>
      <c r="C132" s="399" t="s">
        <v>384</v>
      </c>
      <c r="D132" s="456"/>
      <c r="E132" s="456"/>
      <c r="F132" s="456"/>
      <c r="G132" s="573" t="s">
        <v>382</v>
      </c>
      <c r="H132" s="573"/>
      <c r="I132" s="573"/>
      <c r="J132" s="573"/>
      <c r="K132" s="573"/>
      <c r="L132" s="573"/>
      <c r="M132" s="573"/>
      <c r="N132" s="572">
        <v>44602</v>
      </c>
      <c r="O132" s="572"/>
    </row>
    <row r="133" spans="1:15" s="378" customFormat="1" ht="13.5" customHeight="1" x14ac:dyDescent="0.35">
      <c r="A133" s="301"/>
      <c r="B133" s="455">
        <v>5</v>
      </c>
      <c r="C133" s="399" t="s">
        <v>390</v>
      </c>
      <c r="D133" s="456"/>
      <c r="E133" s="456"/>
      <c r="F133" s="456"/>
      <c r="G133" s="573" t="s">
        <v>358</v>
      </c>
      <c r="H133" s="573"/>
      <c r="I133" s="573"/>
      <c r="J133" s="573"/>
      <c r="K133" s="573"/>
      <c r="L133" s="573"/>
      <c r="M133" s="573"/>
      <c r="N133" s="572">
        <v>44602</v>
      </c>
      <c r="O133" s="572"/>
    </row>
    <row r="134" spans="1:15" s="378" customFormat="1" ht="13.5" customHeight="1" x14ac:dyDescent="0.35">
      <c r="A134" s="301"/>
      <c r="B134" s="455">
        <v>6</v>
      </c>
      <c r="C134" s="399" t="s">
        <v>399</v>
      </c>
      <c r="D134" s="456"/>
      <c r="E134" s="456"/>
      <c r="F134" s="456"/>
      <c r="G134" s="573" t="s">
        <v>391</v>
      </c>
      <c r="H134" s="573"/>
      <c r="I134" s="573"/>
      <c r="J134" s="573"/>
      <c r="K134" s="573"/>
      <c r="L134" s="573"/>
      <c r="M134" s="573"/>
      <c r="N134" s="572">
        <v>44609</v>
      </c>
      <c r="O134" s="572"/>
    </row>
    <row r="135" spans="1:15" s="378" customFormat="1" ht="13.5" customHeight="1" x14ac:dyDescent="0.35">
      <c r="A135" s="237"/>
      <c r="B135" s="455">
        <v>7</v>
      </c>
      <c r="C135" s="399" t="s">
        <v>410</v>
      </c>
      <c r="D135" s="456"/>
      <c r="E135" s="456"/>
      <c r="F135" s="456"/>
      <c r="G135" s="571" t="s">
        <v>391</v>
      </c>
      <c r="H135" s="571"/>
      <c r="I135" s="571"/>
      <c r="J135" s="571"/>
      <c r="K135" s="571"/>
      <c r="L135" s="571"/>
      <c r="M135" s="571"/>
      <c r="N135" s="572">
        <v>44615</v>
      </c>
      <c r="O135" s="572"/>
    </row>
    <row r="136" spans="1:15" s="378" customFormat="1" ht="13.5" customHeight="1" x14ac:dyDescent="0.35">
      <c r="A136" s="237"/>
      <c r="B136" s="455">
        <v>8</v>
      </c>
      <c r="C136" s="399" t="s">
        <v>417</v>
      </c>
      <c r="D136" s="456"/>
      <c r="E136" s="456"/>
      <c r="F136" s="456"/>
      <c r="G136" s="571" t="s">
        <v>391</v>
      </c>
      <c r="H136" s="571"/>
      <c r="I136" s="571"/>
      <c r="J136" s="571"/>
      <c r="K136" s="571"/>
      <c r="L136" s="571"/>
      <c r="M136" s="571"/>
      <c r="N136" s="572">
        <v>44616</v>
      </c>
      <c r="O136" s="572"/>
    </row>
    <row r="137" spans="1:15" s="378" customFormat="1" ht="13.5" customHeight="1" x14ac:dyDescent="0.35">
      <c r="A137" s="237"/>
      <c r="B137" s="455">
        <v>9</v>
      </c>
      <c r="C137" s="399" t="s">
        <v>411</v>
      </c>
      <c r="D137" s="456"/>
      <c r="E137" s="456"/>
      <c r="F137" s="456"/>
      <c r="G137" s="571" t="s">
        <v>358</v>
      </c>
      <c r="H137" s="571"/>
      <c r="I137" s="571"/>
      <c r="J137" s="571"/>
      <c r="K137" s="571"/>
      <c r="L137" s="571"/>
      <c r="M137" s="571"/>
      <c r="N137" s="572">
        <v>44617</v>
      </c>
      <c r="O137" s="572"/>
    </row>
    <row r="138" spans="1:15" s="378" customFormat="1" ht="13.5" customHeight="1" x14ac:dyDescent="0.35">
      <c r="A138" s="301"/>
      <c r="B138" s="455">
        <v>10</v>
      </c>
      <c r="C138" s="399" t="s">
        <v>421</v>
      </c>
      <c r="D138" s="456"/>
      <c r="E138" s="456"/>
      <c r="F138" s="456"/>
      <c r="G138" s="573" t="s">
        <v>391</v>
      </c>
      <c r="H138" s="573"/>
      <c r="I138" s="573"/>
      <c r="J138" s="573"/>
      <c r="K138" s="573"/>
      <c r="L138" s="573"/>
      <c r="M138" s="573"/>
      <c r="N138" s="572">
        <v>44624</v>
      </c>
      <c r="O138" s="572"/>
    </row>
    <row r="139" spans="1:15" s="378" customFormat="1" ht="13.5" customHeight="1" x14ac:dyDescent="0.35">
      <c r="A139" s="301"/>
      <c r="B139" s="455">
        <v>11</v>
      </c>
      <c r="C139" s="399" t="s">
        <v>426</v>
      </c>
      <c r="D139" s="456"/>
      <c r="E139" s="456"/>
      <c r="F139" s="456"/>
      <c r="G139" s="571" t="s">
        <v>391</v>
      </c>
      <c r="H139" s="571"/>
      <c r="I139" s="571"/>
      <c r="J139" s="571"/>
      <c r="K139" s="571"/>
      <c r="L139" s="571"/>
      <c r="M139" s="571"/>
      <c r="N139" s="572">
        <v>44631</v>
      </c>
      <c r="O139" s="572"/>
    </row>
    <row r="140" spans="1:15" s="378" customFormat="1" ht="13.5" customHeight="1" x14ac:dyDescent="0.35">
      <c r="A140" s="301"/>
      <c r="B140" s="455">
        <v>12</v>
      </c>
      <c r="C140" s="399" t="s">
        <v>430</v>
      </c>
      <c r="D140" s="456"/>
      <c r="E140" s="456"/>
      <c r="F140" s="456"/>
      <c r="G140" s="571" t="s">
        <v>391</v>
      </c>
      <c r="H140" s="571"/>
      <c r="I140" s="571"/>
      <c r="J140" s="571"/>
      <c r="K140" s="571"/>
      <c r="L140" s="571"/>
      <c r="M140" s="571"/>
      <c r="N140" s="572">
        <v>44634</v>
      </c>
      <c r="O140" s="572"/>
    </row>
    <row r="141" spans="1:15" s="378" customFormat="1" ht="13.5" customHeight="1" x14ac:dyDescent="0.35">
      <c r="A141" s="301"/>
      <c r="B141" s="455">
        <v>13</v>
      </c>
      <c r="C141" s="399" t="s">
        <v>469</v>
      </c>
      <c r="D141" s="456"/>
      <c r="E141" s="456"/>
      <c r="F141" s="456"/>
      <c r="G141" s="573" t="s">
        <v>358</v>
      </c>
      <c r="H141" s="573"/>
      <c r="I141" s="573"/>
      <c r="J141" s="573"/>
      <c r="K141" s="573"/>
      <c r="L141" s="573"/>
      <c r="M141" s="573"/>
      <c r="N141" s="572">
        <v>44662</v>
      </c>
      <c r="O141" s="572"/>
    </row>
    <row r="142" spans="1:15" s="378" customFormat="1" ht="13.5" customHeight="1" x14ac:dyDescent="0.35">
      <c r="A142" s="301"/>
      <c r="B142" s="455">
        <v>14</v>
      </c>
      <c r="C142" s="399" t="s">
        <v>487</v>
      </c>
      <c r="D142" s="456"/>
      <c r="E142" s="456"/>
      <c r="F142" s="456"/>
      <c r="G142" s="571" t="s">
        <v>391</v>
      </c>
      <c r="H142" s="571"/>
      <c r="I142" s="571"/>
      <c r="J142" s="571"/>
      <c r="K142" s="571"/>
      <c r="L142" s="571"/>
      <c r="M142" s="571"/>
      <c r="N142" s="572">
        <v>44678</v>
      </c>
      <c r="O142" s="572"/>
    </row>
    <row r="143" spans="1:15" s="374" customFormat="1" ht="15" customHeight="1" x14ac:dyDescent="0.3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pans="1:15" s="374" customFormat="1" ht="15" customHeight="1" x14ac:dyDescent="0.35">
      <c r="A144" s="105"/>
      <c r="B144" s="105"/>
      <c r="C144" s="105"/>
      <c r="D144" s="105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2" t="s">
        <v>129</v>
      </c>
    </row>
    <row r="146" spans="15:15" ht="15" customHeight="1" x14ac:dyDescent="0.35">
      <c r="O146" s="457"/>
    </row>
  </sheetData>
  <mergeCells count="203">
    <mergeCell ref="F114:G114"/>
    <mergeCell ref="N120:O120"/>
    <mergeCell ref="F112:G112"/>
    <mergeCell ref="F113:G113"/>
    <mergeCell ref="N141:O141"/>
    <mergeCell ref="F118:G118"/>
    <mergeCell ref="F116:G116"/>
    <mergeCell ref="F115:G115"/>
    <mergeCell ref="F117:G117"/>
    <mergeCell ref="C127:F128"/>
    <mergeCell ref="G141:M141"/>
    <mergeCell ref="N132:O132"/>
    <mergeCell ref="G139:M139"/>
    <mergeCell ref="N131:O131"/>
    <mergeCell ref="G130:M130"/>
    <mergeCell ref="G131:M131"/>
    <mergeCell ref="N133:O133"/>
    <mergeCell ref="G135:M135"/>
    <mergeCell ref="N134:O134"/>
    <mergeCell ref="A123:O123"/>
    <mergeCell ref="N138:O138"/>
    <mergeCell ref="G138:M138"/>
    <mergeCell ref="N142:O142"/>
    <mergeCell ref="G137:M137"/>
    <mergeCell ref="N136:O136"/>
    <mergeCell ref="H116:M116"/>
    <mergeCell ref="F73:G73"/>
    <mergeCell ref="H61:M61"/>
    <mergeCell ref="B65:M65"/>
    <mergeCell ref="F60:G60"/>
    <mergeCell ref="H111:M111"/>
    <mergeCell ref="F99:G99"/>
    <mergeCell ref="H99:M99"/>
    <mergeCell ref="H106:M106"/>
    <mergeCell ref="H108:M108"/>
    <mergeCell ref="H104:M104"/>
    <mergeCell ref="F103:G103"/>
    <mergeCell ref="F79:G79"/>
    <mergeCell ref="H89:M89"/>
    <mergeCell ref="N83:O84"/>
    <mergeCell ref="H88:M88"/>
    <mergeCell ref="F88:G88"/>
    <mergeCell ref="F75:G75"/>
    <mergeCell ref="H75:M75"/>
    <mergeCell ref="N65:O65"/>
    <mergeCell ref="H118:M118"/>
    <mergeCell ref="G49:H49"/>
    <mergeCell ref="C57:E58"/>
    <mergeCell ref="B57:B58"/>
    <mergeCell ref="H60:M60"/>
    <mergeCell ref="F63:G63"/>
    <mergeCell ref="N57:O58"/>
    <mergeCell ref="B53:K53"/>
    <mergeCell ref="H62:M62"/>
    <mergeCell ref="G50:H50"/>
    <mergeCell ref="F59:G59"/>
    <mergeCell ref="F61:G61"/>
    <mergeCell ref="H57:M58"/>
    <mergeCell ref="F57:G58"/>
    <mergeCell ref="F91:G91"/>
    <mergeCell ref="G52:H52"/>
    <mergeCell ref="H22:I22"/>
    <mergeCell ref="H103:M103"/>
    <mergeCell ref="B69:B70"/>
    <mergeCell ref="H74:M74"/>
    <mergeCell ref="F83:G84"/>
    <mergeCell ref="H90:M90"/>
    <mergeCell ref="H79:M79"/>
    <mergeCell ref="F86:G86"/>
    <mergeCell ref="F77:G77"/>
    <mergeCell ref="H77:M77"/>
    <mergeCell ref="C83:E84"/>
    <mergeCell ref="B83:B84"/>
    <mergeCell ref="G44:H44"/>
    <mergeCell ref="B37:K37"/>
    <mergeCell ref="H59:M59"/>
    <mergeCell ref="H35:I35"/>
    <mergeCell ref="G48:H48"/>
    <mergeCell ref="H36:I36"/>
    <mergeCell ref="C42:F42"/>
    <mergeCell ref="F62:G62"/>
    <mergeCell ref="G47:H47"/>
    <mergeCell ref="G46:H46"/>
    <mergeCell ref="G140:M140"/>
    <mergeCell ref="F106:G106"/>
    <mergeCell ref="F107:G107"/>
    <mergeCell ref="G129:M129"/>
    <mergeCell ref="N139:O139"/>
    <mergeCell ref="N129:O129"/>
    <mergeCell ref="B120:M120"/>
    <mergeCell ref="B119:M119"/>
    <mergeCell ref="H109:M109"/>
    <mergeCell ref="N140:O140"/>
    <mergeCell ref="G134:M134"/>
    <mergeCell ref="N130:O130"/>
    <mergeCell ref="B127:B128"/>
    <mergeCell ref="H114:M114"/>
    <mergeCell ref="H113:M113"/>
    <mergeCell ref="N137:O137"/>
    <mergeCell ref="G136:M136"/>
    <mergeCell ref="N119:O119"/>
    <mergeCell ref="N127:O128"/>
    <mergeCell ref="G127:M128"/>
    <mergeCell ref="F108:G108"/>
    <mergeCell ref="H107:M107"/>
    <mergeCell ref="F111:G111"/>
    <mergeCell ref="H117:M117"/>
    <mergeCell ref="H115:M115"/>
    <mergeCell ref="G132:M132"/>
    <mergeCell ref="H110:M110"/>
    <mergeCell ref="F102:G102"/>
    <mergeCell ref="H98:M98"/>
    <mergeCell ref="F94:G94"/>
    <mergeCell ref="F92:G92"/>
    <mergeCell ref="H92:M92"/>
    <mergeCell ref="H101:M101"/>
    <mergeCell ref="F95:G95"/>
    <mergeCell ref="H94:M94"/>
    <mergeCell ref="H95:M95"/>
    <mergeCell ref="F97:G97"/>
    <mergeCell ref="F100:G100"/>
    <mergeCell ref="H100:M100"/>
    <mergeCell ref="F101:G101"/>
    <mergeCell ref="F109:G109"/>
    <mergeCell ref="F110:G110"/>
    <mergeCell ref="H105:M105"/>
    <mergeCell ref="H93:M93"/>
    <mergeCell ref="F96:G96"/>
    <mergeCell ref="F98:G98"/>
    <mergeCell ref="H97:M97"/>
    <mergeCell ref="F105:G105"/>
    <mergeCell ref="F93:G93"/>
    <mergeCell ref="N53:O53"/>
    <mergeCell ref="G42:H42"/>
    <mergeCell ref="I42:K42"/>
    <mergeCell ref="H9:I9"/>
    <mergeCell ref="N18:O18"/>
    <mergeCell ref="H32:I32"/>
    <mergeCell ref="H23:I23"/>
    <mergeCell ref="H24:I24"/>
    <mergeCell ref="H29:I29"/>
    <mergeCell ref="H28:I28"/>
    <mergeCell ref="C18:G18"/>
    <mergeCell ref="H21:I21"/>
    <mergeCell ref="H30:I30"/>
    <mergeCell ref="H26:I26"/>
    <mergeCell ref="H27:I27"/>
    <mergeCell ref="F72:G72"/>
    <mergeCell ref="L42:O42"/>
    <mergeCell ref="H31:I31"/>
    <mergeCell ref="F87:G87"/>
    <mergeCell ref="F90:G90"/>
    <mergeCell ref="H87:M87"/>
    <mergeCell ref="B80:M80"/>
    <mergeCell ref="H91:M91"/>
    <mergeCell ref="F89:G89"/>
    <mergeCell ref="B6:O6"/>
    <mergeCell ref="H76:M76"/>
    <mergeCell ref="H34:I34"/>
    <mergeCell ref="G43:H43"/>
    <mergeCell ref="H33:I33"/>
    <mergeCell ref="N37:O37"/>
    <mergeCell ref="G51:H51"/>
    <mergeCell ref="H25:I25"/>
    <mergeCell ref="H20:I20"/>
    <mergeCell ref="L9:M9"/>
    <mergeCell ref="F9:G9"/>
    <mergeCell ref="N9:O9"/>
    <mergeCell ref="H19:I19"/>
    <mergeCell ref="J9:K9"/>
    <mergeCell ref="H18:I18"/>
    <mergeCell ref="L18:M18"/>
    <mergeCell ref="J18:K18"/>
    <mergeCell ref="B9:B10"/>
    <mergeCell ref="C9:C10"/>
    <mergeCell ref="D9:E9"/>
    <mergeCell ref="B14:C14"/>
    <mergeCell ref="N80:O80"/>
    <mergeCell ref="G45:H45"/>
    <mergeCell ref="G142:M142"/>
    <mergeCell ref="N135:O135"/>
    <mergeCell ref="G133:M133"/>
    <mergeCell ref="P13:Q13"/>
    <mergeCell ref="H112:M112"/>
    <mergeCell ref="F104:G104"/>
    <mergeCell ref="H102:M102"/>
    <mergeCell ref="C69:E70"/>
    <mergeCell ref="F78:G78"/>
    <mergeCell ref="N69:O70"/>
    <mergeCell ref="H78:M78"/>
    <mergeCell ref="H63:M63"/>
    <mergeCell ref="F71:G71"/>
    <mergeCell ref="F76:G76"/>
    <mergeCell ref="H64:M64"/>
    <mergeCell ref="F64:G64"/>
    <mergeCell ref="F69:G70"/>
    <mergeCell ref="H69:M70"/>
    <mergeCell ref="H72:M72"/>
    <mergeCell ref="H86:M86"/>
    <mergeCell ref="F74:G74"/>
    <mergeCell ref="H73:M73"/>
    <mergeCell ref="H96:M96"/>
    <mergeCell ref="H83:M84"/>
  </mergeCells>
  <printOptions horizontalCentered="1"/>
  <pageMargins left="0.25" right="0.25" top="0.75" bottom="0.75" header="0.3" footer="0.3"/>
  <pageSetup paperSize="9" scale="3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36B09"/>
  </sheetPr>
  <dimension ref="A1:O120"/>
  <sheetViews>
    <sheetView view="pageBreakPreview" zoomScale="40" zoomScaleNormal="40" zoomScaleSheetLayoutView="40" workbookViewId="0">
      <selection activeCell="AD12" sqref="AD12"/>
    </sheetView>
  </sheetViews>
  <sheetFormatPr defaultColWidth="9.1796875" defaultRowHeight="15" customHeight="1" x14ac:dyDescent="0.35"/>
  <cols>
    <col min="1" max="1" width="1.08984375" style="458" customWidth="1"/>
    <col min="2" max="2" width="4" style="458" customWidth="1"/>
    <col min="3" max="3" width="39.90625" style="458" bestFit="1" customWidth="1"/>
    <col min="4" max="4" width="11.81640625" style="458" customWidth="1"/>
    <col min="5" max="5" width="8.90625" style="458" customWidth="1"/>
    <col min="6" max="6" width="9.81640625" style="458" customWidth="1"/>
    <col min="7" max="7" width="12.08984375" style="458" customWidth="1"/>
    <col min="8" max="8" width="11.81640625" style="458" customWidth="1"/>
    <col min="9" max="9" width="8.453125" style="458" customWidth="1"/>
    <col min="10" max="10" width="9.81640625" style="458" customWidth="1"/>
    <col min="11" max="11" width="14.90625" style="458" bestFit="1" customWidth="1"/>
    <col min="12" max="12" width="11.81640625" style="458" customWidth="1"/>
    <col min="13" max="13" width="12" style="458" customWidth="1"/>
    <col min="14" max="14" width="11.81640625" style="458" customWidth="1"/>
    <col min="15" max="15" width="13.453125" style="458" customWidth="1"/>
    <col min="16" max="16384" width="9.1796875" style="458"/>
  </cols>
  <sheetData>
    <row r="1" spans="1:15" s="374" customFormat="1" ht="15" customHeight="1" x14ac:dyDescent="0.35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s="374" customFormat="1" ht="15" customHeight="1" x14ac:dyDescent="0.35">
      <c r="A2" s="10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523" t="s">
        <v>347</v>
      </c>
      <c r="N2" s="523"/>
      <c r="O2" s="523"/>
    </row>
    <row r="3" spans="1:15" s="374" customFormat="1" ht="15" customHeight="1" x14ac:dyDescent="0.35">
      <c r="A3" s="10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374" customFormat="1" ht="15" customHeight="1" x14ac:dyDescent="0.35">
      <c r="A4" s="605" t="s">
        <v>126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5" ht="15" customHeight="1" x14ac:dyDescent="0.35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</row>
    <row r="6" spans="1:15" ht="15.5" x14ac:dyDescent="0.35">
      <c r="A6" s="460"/>
      <c r="B6" s="375" t="s">
        <v>175</v>
      </c>
    </row>
    <row r="7" spans="1:15" ht="15.5" x14ac:dyDescent="0.35">
      <c r="A7" s="460"/>
      <c r="B7" s="613" t="s">
        <v>120</v>
      </c>
      <c r="C7" s="613">
        <v>2021</v>
      </c>
      <c r="D7" s="613"/>
      <c r="E7" s="613"/>
      <c r="F7" s="613"/>
      <c r="G7" s="613"/>
      <c r="H7" s="509" t="s">
        <v>120</v>
      </c>
      <c r="I7" s="514">
        <v>2022</v>
      </c>
      <c r="J7" s="515"/>
      <c r="K7" s="515"/>
      <c r="L7" s="515"/>
      <c r="M7" s="515"/>
      <c r="N7" s="515"/>
      <c r="O7" s="516"/>
    </row>
    <row r="8" spans="1:15" ht="15.5" x14ac:dyDescent="0.35">
      <c r="A8" s="460"/>
      <c r="B8" s="613"/>
      <c r="C8" s="461" t="s">
        <v>56</v>
      </c>
      <c r="D8" s="613" t="s">
        <v>204</v>
      </c>
      <c r="E8" s="613"/>
      <c r="F8" s="613" t="s">
        <v>170</v>
      </c>
      <c r="G8" s="613"/>
      <c r="H8" s="510"/>
      <c r="I8" s="613" t="s">
        <v>56</v>
      </c>
      <c r="J8" s="613"/>
      <c r="K8" s="613"/>
      <c r="L8" s="613" t="s">
        <v>204</v>
      </c>
      <c r="M8" s="613"/>
      <c r="N8" s="613" t="s">
        <v>170</v>
      </c>
      <c r="O8" s="613"/>
    </row>
    <row r="9" spans="1:15" ht="15" customHeight="1" x14ac:dyDescent="0.35">
      <c r="A9" s="460"/>
      <c r="B9" s="462">
        <v>1</v>
      </c>
      <c r="C9" s="463" t="s">
        <v>336</v>
      </c>
      <c r="D9" s="611">
        <v>7</v>
      </c>
      <c r="E9" s="611"/>
      <c r="F9" s="612">
        <v>1671.158465</v>
      </c>
      <c r="G9" s="612"/>
      <c r="H9" s="462">
        <v>1</v>
      </c>
      <c r="I9" s="463" t="s">
        <v>336</v>
      </c>
      <c r="J9" s="463"/>
      <c r="K9" s="463"/>
      <c r="L9" s="611">
        <v>1</v>
      </c>
      <c r="M9" s="611"/>
      <c r="N9" s="612">
        <v>62.1</v>
      </c>
      <c r="O9" s="612"/>
    </row>
    <row r="10" spans="1:15" ht="15" customHeight="1" x14ac:dyDescent="0.35">
      <c r="A10" s="460"/>
      <c r="B10" s="462">
        <v>2</v>
      </c>
      <c r="C10" s="464" t="s">
        <v>335</v>
      </c>
      <c r="D10" s="611">
        <v>8</v>
      </c>
      <c r="E10" s="611"/>
      <c r="F10" s="612">
        <v>10276.398220000001</v>
      </c>
      <c r="G10" s="612"/>
      <c r="H10" s="462">
        <v>2</v>
      </c>
      <c r="I10" s="464" t="s">
        <v>335</v>
      </c>
      <c r="J10" s="464"/>
      <c r="K10" s="464"/>
      <c r="L10" s="611">
        <v>0</v>
      </c>
      <c r="M10" s="611"/>
      <c r="N10" s="612">
        <v>0</v>
      </c>
      <c r="O10" s="612"/>
    </row>
    <row r="11" spans="1:15" ht="15" customHeight="1" x14ac:dyDescent="0.35">
      <c r="A11" s="460"/>
      <c r="B11" s="462">
        <v>3</v>
      </c>
      <c r="C11" s="464" t="s">
        <v>338</v>
      </c>
      <c r="D11" s="611">
        <v>5</v>
      </c>
      <c r="E11" s="611"/>
      <c r="F11" s="612">
        <v>361.409988</v>
      </c>
      <c r="G11" s="612"/>
      <c r="H11" s="462">
        <v>3</v>
      </c>
      <c r="I11" s="464" t="s">
        <v>338</v>
      </c>
      <c r="J11" s="464"/>
      <c r="K11" s="464"/>
      <c r="L11" s="611">
        <v>2</v>
      </c>
      <c r="M11" s="611"/>
      <c r="N11" s="612">
        <v>198.5</v>
      </c>
      <c r="O11" s="612"/>
    </row>
    <row r="12" spans="1:15" ht="15" customHeight="1" x14ac:dyDescent="0.35">
      <c r="A12" s="460"/>
      <c r="B12" s="462">
        <v>4</v>
      </c>
      <c r="C12" s="464" t="s">
        <v>332</v>
      </c>
      <c r="D12" s="611">
        <v>11</v>
      </c>
      <c r="E12" s="611"/>
      <c r="F12" s="612">
        <v>5253.7232599999998</v>
      </c>
      <c r="G12" s="612"/>
      <c r="H12" s="462">
        <v>4</v>
      </c>
      <c r="I12" s="464" t="s">
        <v>332</v>
      </c>
      <c r="J12" s="464"/>
      <c r="K12" s="464"/>
      <c r="L12" s="611">
        <v>4</v>
      </c>
      <c r="M12" s="611"/>
      <c r="N12" s="612">
        <v>1027.3386959999998</v>
      </c>
      <c r="O12" s="612"/>
    </row>
    <row r="13" spans="1:15" ht="15" customHeight="1" x14ac:dyDescent="0.35">
      <c r="A13" s="460"/>
      <c r="B13" s="462">
        <v>5</v>
      </c>
      <c r="C13" s="464" t="s">
        <v>333</v>
      </c>
      <c r="D13" s="611">
        <v>7</v>
      </c>
      <c r="E13" s="611"/>
      <c r="F13" s="612">
        <v>1032.9691499999999</v>
      </c>
      <c r="G13" s="612"/>
      <c r="H13" s="462">
        <v>5</v>
      </c>
      <c r="I13" s="464" t="s">
        <v>333</v>
      </c>
      <c r="J13" s="464"/>
      <c r="K13" s="464"/>
      <c r="L13" s="611">
        <v>5</v>
      </c>
      <c r="M13" s="611"/>
      <c r="N13" s="612">
        <v>1370.9135416000001</v>
      </c>
      <c r="O13" s="612"/>
    </row>
    <row r="14" spans="1:15" ht="15" customHeight="1" x14ac:dyDescent="0.35">
      <c r="A14" s="460"/>
      <c r="B14" s="462">
        <v>6</v>
      </c>
      <c r="C14" s="464" t="s">
        <v>340</v>
      </c>
      <c r="D14" s="611">
        <v>2</v>
      </c>
      <c r="E14" s="611"/>
      <c r="F14" s="612">
        <v>530.61680000000001</v>
      </c>
      <c r="G14" s="612"/>
      <c r="H14" s="462">
        <v>6</v>
      </c>
      <c r="I14" s="464" t="s">
        <v>340</v>
      </c>
      <c r="J14" s="464"/>
      <c r="K14" s="464"/>
      <c r="L14" s="611">
        <v>1</v>
      </c>
      <c r="M14" s="611"/>
      <c r="N14" s="612">
        <v>325.14918399999999</v>
      </c>
      <c r="O14" s="612"/>
    </row>
    <row r="15" spans="1:15" s="378" customFormat="1" ht="15" customHeight="1" x14ac:dyDescent="0.35">
      <c r="A15" s="460"/>
      <c r="B15" s="462">
        <v>7</v>
      </c>
      <c r="C15" s="464" t="s">
        <v>331</v>
      </c>
      <c r="D15" s="611">
        <v>2</v>
      </c>
      <c r="E15" s="611"/>
      <c r="F15" s="612">
        <v>1140.55304</v>
      </c>
      <c r="G15" s="612"/>
      <c r="H15" s="462">
        <v>7</v>
      </c>
      <c r="I15" s="464" t="s">
        <v>331</v>
      </c>
      <c r="J15" s="464"/>
      <c r="K15" s="464"/>
      <c r="L15" s="611">
        <v>0</v>
      </c>
      <c r="M15" s="611"/>
      <c r="N15" s="612">
        <v>0</v>
      </c>
      <c r="O15" s="612"/>
    </row>
    <row r="16" spans="1:15" s="378" customFormat="1" ht="15" customHeight="1" x14ac:dyDescent="0.35">
      <c r="A16" s="460"/>
      <c r="B16" s="462">
        <v>8</v>
      </c>
      <c r="C16" s="464" t="s">
        <v>339</v>
      </c>
      <c r="D16" s="611">
        <v>2</v>
      </c>
      <c r="E16" s="611"/>
      <c r="F16" s="612">
        <v>174.196844</v>
      </c>
      <c r="G16" s="612"/>
      <c r="H16" s="462">
        <v>8</v>
      </c>
      <c r="I16" s="464" t="s">
        <v>339</v>
      </c>
      <c r="J16" s="464"/>
      <c r="K16" s="464"/>
      <c r="L16" s="611">
        <v>2</v>
      </c>
      <c r="M16" s="611"/>
      <c r="N16" s="612">
        <v>438.88888600000001</v>
      </c>
      <c r="O16" s="612"/>
    </row>
    <row r="17" spans="1:15" s="378" customFormat="1" ht="15" customHeight="1" x14ac:dyDescent="0.35">
      <c r="A17" s="460"/>
      <c r="B17" s="462">
        <v>9</v>
      </c>
      <c r="C17" s="464" t="s">
        <v>334</v>
      </c>
      <c r="D17" s="611">
        <v>6</v>
      </c>
      <c r="E17" s="611"/>
      <c r="F17" s="612">
        <v>22709.160524999999</v>
      </c>
      <c r="G17" s="612"/>
      <c r="H17" s="462">
        <v>9</v>
      </c>
      <c r="I17" s="464" t="s">
        <v>334</v>
      </c>
      <c r="J17" s="464"/>
      <c r="K17" s="464"/>
      <c r="L17" s="611">
        <v>2</v>
      </c>
      <c r="M17" s="611"/>
      <c r="N17" s="612">
        <v>14120.518928</v>
      </c>
      <c r="O17" s="612"/>
    </row>
    <row r="18" spans="1:15" s="378" customFormat="1" ht="15" customHeight="1" x14ac:dyDescent="0.35">
      <c r="A18" s="460"/>
      <c r="B18" s="462">
        <v>10</v>
      </c>
      <c r="C18" s="464" t="s">
        <v>337</v>
      </c>
      <c r="D18" s="611">
        <v>2</v>
      </c>
      <c r="E18" s="611"/>
      <c r="F18" s="612">
        <v>18356.409599999999</v>
      </c>
      <c r="G18" s="612"/>
      <c r="H18" s="462">
        <v>10</v>
      </c>
      <c r="I18" s="464" t="s">
        <v>337</v>
      </c>
      <c r="J18" s="464"/>
      <c r="K18" s="464"/>
      <c r="L18" s="611">
        <v>1</v>
      </c>
      <c r="M18" s="611"/>
      <c r="N18" s="612">
        <v>66</v>
      </c>
      <c r="O18" s="612"/>
    </row>
    <row r="19" spans="1:15" s="378" customFormat="1" ht="15" customHeight="1" x14ac:dyDescent="0.35">
      <c r="A19" s="458"/>
      <c r="B19" s="462">
        <v>11</v>
      </c>
      <c r="C19" s="464" t="s">
        <v>341</v>
      </c>
      <c r="D19" s="611">
        <v>1</v>
      </c>
      <c r="E19" s="611"/>
      <c r="F19" s="612">
        <v>157.57499999999999</v>
      </c>
      <c r="G19" s="612"/>
      <c r="H19" s="462">
        <v>11</v>
      </c>
      <c r="I19" s="464" t="s">
        <v>341</v>
      </c>
      <c r="J19" s="464"/>
      <c r="K19" s="464"/>
      <c r="L19" s="611">
        <v>0</v>
      </c>
      <c r="M19" s="611"/>
      <c r="N19" s="612">
        <v>0</v>
      </c>
      <c r="O19" s="612"/>
    </row>
    <row r="20" spans="1:15" s="378" customFormat="1" ht="15" customHeight="1" x14ac:dyDescent="0.35">
      <c r="A20" s="458"/>
      <c r="B20" s="465"/>
      <c r="C20" s="465" t="s">
        <v>165</v>
      </c>
      <c r="D20" s="620">
        <v>53</v>
      </c>
      <c r="E20" s="620"/>
      <c r="F20" s="625">
        <v>61664.170891999995</v>
      </c>
      <c r="G20" s="625"/>
      <c r="H20" s="624" t="s">
        <v>165</v>
      </c>
      <c r="I20" s="624"/>
      <c r="J20" s="624"/>
      <c r="K20" s="624"/>
      <c r="L20" s="620">
        <v>18</v>
      </c>
      <c r="M20" s="620"/>
      <c r="N20" s="625">
        <v>17609.4092356</v>
      </c>
      <c r="O20" s="625"/>
    </row>
    <row r="21" spans="1:15" s="378" customFormat="1" ht="15" customHeight="1" x14ac:dyDescent="0.35">
      <c r="A21" s="458"/>
      <c r="B21" s="103" t="s">
        <v>280</v>
      </c>
      <c r="C21" s="466"/>
      <c r="D21" s="466"/>
      <c r="E21" s="466"/>
      <c r="F21" s="466"/>
      <c r="G21" s="466"/>
      <c r="H21" s="466"/>
      <c r="I21" s="466"/>
      <c r="J21" s="467"/>
      <c r="K21" s="467"/>
      <c r="L21" s="468"/>
      <c r="M21" s="468"/>
      <c r="N21" s="469"/>
      <c r="O21" s="469"/>
    </row>
    <row r="22" spans="1:15" s="378" customFormat="1" ht="15" customHeight="1" x14ac:dyDescent="0.35">
      <c r="A22" s="458"/>
      <c r="B22" s="103"/>
      <c r="C22" s="466"/>
      <c r="D22" s="466"/>
      <c r="E22" s="466"/>
      <c r="F22" s="466"/>
      <c r="G22" s="466"/>
      <c r="H22" s="466"/>
      <c r="I22" s="466"/>
      <c r="J22" s="467"/>
      <c r="K22" s="467"/>
      <c r="L22" s="468"/>
      <c r="M22" s="468"/>
      <c r="N22" s="469"/>
      <c r="O22" s="469"/>
    </row>
    <row r="23" spans="1:15" s="378" customFormat="1" ht="15" customHeight="1" x14ac:dyDescent="0.35">
      <c r="A23" s="458"/>
      <c r="B23" s="622" t="s">
        <v>220</v>
      </c>
      <c r="C23" s="622"/>
      <c r="D23" s="622"/>
      <c r="E23" s="622"/>
      <c r="F23" s="618"/>
      <c r="G23" s="618"/>
      <c r="H23" s="619"/>
      <c r="I23" s="619"/>
      <c r="J23" s="619"/>
      <c r="K23" s="619"/>
      <c r="L23" s="619"/>
      <c r="M23" s="619"/>
      <c r="N23" s="621"/>
      <c r="O23" s="621"/>
    </row>
    <row r="24" spans="1:15" s="378" customFormat="1" ht="15" customHeight="1" x14ac:dyDescent="0.35">
      <c r="A24" s="458"/>
      <c r="B24" s="613" t="s">
        <v>120</v>
      </c>
      <c r="C24" s="613">
        <v>2021</v>
      </c>
      <c r="D24" s="613"/>
      <c r="E24" s="613"/>
      <c r="F24" s="613"/>
      <c r="G24" s="613"/>
      <c r="H24" s="613" t="s">
        <v>120</v>
      </c>
      <c r="I24" s="613">
        <v>2022</v>
      </c>
      <c r="J24" s="613"/>
      <c r="K24" s="613"/>
      <c r="L24" s="613"/>
      <c r="M24" s="613"/>
      <c r="N24" s="613"/>
      <c r="O24" s="613"/>
    </row>
    <row r="25" spans="1:15" s="378" customFormat="1" ht="15" customHeight="1" x14ac:dyDescent="0.35">
      <c r="A25" s="458"/>
      <c r="B25" s="613"/>
      <c r="C25" s="461" t="s">
        <v>56</v>
      </c>
      <c r="D25" s="613" t="s">
        <v>186</v>
      </c>
      <c r="E25" s="613"/>
      <c r="F25" s="613" t="s">
        <v>170</v>
      </c>
      <c r="G25" s="613"/>
      <c r="H25" s="613"/>
      <c r="I25" s="613" t="s">
        <v>56</v>
      </c>
      <c r="J25" s="613"/>
      <c r="K25" s="613"/>
      <c r="L25" s="613" t="s">
        <v>186</v>
      </c>
      <c r="M25" s="613"/>
      <c r="N25" s="613" t="s">
        <v>170</v>
      </c>
      <c r="O25" s="613"/>
    </row>
    <row r="26" spans="1:15" s="378" customFormat="1" ht="15" customHeight="1" x14ac:dyDescent="0.3">
      <c r="B26" s="462">
        <v>1</v>
      </c>
      <c r="C26" s="463" t="s">
        <v>336</v>
      </c>
      <c r="D26" s="611">
        <v>2</v>
      </c>
      <c r="E26" s="611"/>
      <c r="F26" s="612">
        <v>1967.590482928</v>
      </c>
      <c r="G26" s="612"/>
      <c r="H26" s="462">
        <v>1</v>
      </c>
      <c r="I26" s="463" t="s">
        <v>336</v>
      </c>
      <c r="J26" s="463"/>
      <c r="K26" s="463"/>
      <c r="L26" s="611">
        <v>1</v>
      </c>
      <c r="M26" s="611"/>
      <c r="N26" s="612">
        <v>245.07197479999999</v>
      </c>
      <c r="O26" s="612"/>
    </row>
    <row r="27" spans="1:15" ht="15" customHeight="1" x14ac:dyDescent="0.35">
      <c r="A27" s="108"/>
      <c r="B27" s="462">
        <v>2</v>
      </c>
      <c r="C27" s="464" t="s">
        <v>335</v>
      </c>
      <c r="D27" s="611">
        <v>5</v>
      </c>
      <c r="E27" s="611"/>
      <c r="F27" s="612">
        <v>22076.422457016</v>
      </c>
      <c r="G27" s="612"/>
      <c r="H27" s="462">
        <v>2</v>
      </c>
      <c r="I27" s="464" t="s">
        <v>335</v>
      </c>
      <c r="J27" s="464"/>
      <c r="K27" s="464"/>
      <c r="L27" s="611">
        <v>2</v>
      </c>
      <c r="M27" s="611"/>
      <c r="N27" s="612">
        <v>3454.7732356930001</v>
      </c>
      <c r="O27" s="612"/>
    </row>
    <row r="28" spans="1:15" ht="15" customHeight="1" x14ac:dyDescent="0.35">
      <c r="A28" s="108"/>
      <c r="B28" s="462">
        <v>3</v>
      </c>
      <c r="C28" s="464" t="s">
        <v>338</v>
      </c>
      <c r="D28" s="611">
        <v>1</v>
      </c>
      <c r="E28" s="611"/>
      <c r="F28" s="612">
        <v>2240.8433295680002</v>
      </c>
      <c r="G28" s="612"/>
      <c r="H28" s="462">
        <v>3</v>
      </c>
      <c r="I28" s="464" t="s">
        <v>338</v>
      </c>
      <c r="J28" s="464"/>
      <c r="K28" s="464"/>
      <c r="L28" s="611">
        <v>1</v>
      </c>
      <c r="M28" s="611"/>
      <c r="N28" s="612">
        <v>995.925704</v>
      </c>
      <c r="O28" s="612"/>
    </row>
    <row r="29" spans="1:15" ht="15" customHeight="1" x14ac:dyDescent="0.35">
      <c r="A29" s="108"/>
      <c r="B29" s="462">
        <v>4</v>
      </c>
      <c r="C29" s="464" t="s">
        <v>332</v>
      </c>
      <c r="D29" s="611">
        <v>2</v>
      </c>
      <c r="E29" s="611"/>
      <c r="F29" s="612">
        <v>990.9690235999999</v>
      </c>
      <c r="G29" s="612"/>
      <c r="H29" s="462">
        <v>4</v>
      </c>
      <c r="I29" s="464" t="s">
        <v>332</v>
      </c>
      <c r="J29" s="464"/>
      <c r="K29" s="464"/>
      <c r="L29" s="611">
        <v>0</v>
      </c>
      <c r="M29" s="611"/>
      <c r="N29" s="612">
        <v>0</v>
      </c>
      <c r="O29" s="612"/>
    </row>
    <row r="30" spans="1:15" ht="15" customHeight="1" x14ac:dyDescent="0.35">
      <c r="A30" s="108"/>
      <c r="B30" s="462">
        <v>5</v>
      </c>
      <c r="C30" s="464" t="s">
        <v>333</v>
      </c>
      <c r="D30" s="611">
        <v>2</v>
      </c>
      <c r="E30" s="611"/>
      <c r="F30" s="612">
        <v>339.83390665000002</v>
      </c>
      <c r="G30" s="612"/>
      <c r="H30" s="462">
        <v>5</v>
      </c>
      <c r="I30" s="464" t="s">
        <v>333</v>
      </c>
      <c r="J30" s="464"/>
      <c r="K30" s="464"/>
      <c r="L30" s="611">
        <v>1</v>
      </c>
      <c r="M30" s="611"/>
      <c r="N30" s="612">
        <v>177.11517855</v>
      </c>
      <c r="O30" s="612"/>
    </row>
    <row r="31" spans="1:15" ht="15" customHeight="1" x14ac:dyDescent="0.35">
      <c r="A31" s="108"/>
      <c r="B31" s="462">
        <v>6</v>
      </c>
      <c r="C31" s="464" t="s">
        <v>340</v>
      </c>
      <c r="D31" s="611">
        <v>2</v>
      </c>
      <c r="E31" s="611"/>
      <c r="F31" s="612">
        <v>3699.8449765099999</v>
      </c>
      <c r="G31" s="612"/>
      <c r="H31" s="462">
        <v>6</v>
      </c>
      <c r="I31" s="464" t="s">
        <v>340</v>
      </c>
      <c r="J31" s="464"/>
      <c r="K31" s="464"/>
      <c r="L31" s="611">
        <v>0</v>
      </c>
      <c r="M31" s="611"/>
      <c r="N31" s="612">
        <v>0</v>
      </c>
      <c r="O31" s="612"/>
    </row>
    <row r="32" spans="1:15" s="378" customFormat="1" ht="15" customHeight="1" x14ac:dyDescent="0.3">
      <c r="B32" s="462">
        <v>7</v>
      </c>
      <c r="C32" s="464" t="s">
        <v>331</v>
      </c>
      <c r="D32" s="611">
        <v>24</v>
      </c>
      <c r="E32" s="611"/>
      <c r="F32" s="612">
        <v>149601.91361758305</v>
      </c>
      <c r="G32" s="612"/>
      <c r="H32" s="462">
        <v>7</v>
      </c>
      <c r="I32" s="464" t="s">
        <v>331</v>
      </c>
      <c r="J32" s="464"/>
      <c r="K32" s="464"/>
      <c r="L32" s="611">
        <v>4</v>
      </c>
      <c r="M32" s="611"/>
      <c r="N32" s="612">
        <v>7043.2250933750001</v>
      </c>
      <c r="O32" s="612"/>
    </row>
    <row r="33" spans="1:15" s="378" customFormat="1" ht="15" customHeight="1" x14ac:dyDescent="0.3">
      <c r="B33" s="462">
        <v>8</v>
      </c>
      <c r="C33" s="464" t="s">
        <v>339</v>
      </c>
      <c r="D33" s="611">
        <v>1</v>
      </c>
      <c r="E33" s="611"/>
      <c r="F33" s="612">
        <v>1498.88640816</v>
      </c>
      <c r="G33" s="612"/>
      <c r="H33" s="462">
        <v>8</v>
      </c>
      <c r="I33" s="464" t="s">
        <v>339</v>
      </c>
      <c r="J33" s="464"/>
      <c r="K33" s="464"/>
      <c r="L33" s="611">
        <v>0</v>
      </c>
      <c r="M33" s="611"/>
      <c r="N33" s="612">
        <v>0</v>
      </c>
      <c r="O33" s="612"/>
    </row>
    <row r="34" spans="1:15" s="378" customFormat="1" ht="15" customHeight="1" x14ac:dyDescent="0.3">
      <c r="B34" s="462">
        <v>9</v>
      </c>
      <c r="C34" s="464" t="s">
        <v>334</v>
      </c>
      <c r="D34" s="611">
        <v>1</v>
      </c>
      <c r="E34" s="611"/>
      <c r="F34" s="612">
        <v>45.9375</v>
      </c>
      <c r="G34" s="612"/>
      <c r="H34" s="462">
        <v>9</v>
      </c>
      <c r="I34" s="464" t="s">
        <v>334</v>
      </c>
      <c r="J34" s="464"/>
      <c r="K34" s="464"/>
      <c r="L34" s="611">
        <v>0</v>
      </c>
      <c r="M34" s="611"/>
      <c r="N34" s="612">
        <v>0</v>
      </c>
      <c r="O34" s="612"/>
    </row>
    <row r="35" spans="1:15" s="378" customFormat="1" ht="15" customHeight="1" x14ac:dyDescent="0.3">
      <c r="B35" s="462">
        <v>10</v>
      </c>
      <c r="C35" s="464" t="s">
        <v>337</v>
      </c>
      <c r="D35" s="611">
        <v>3</v>
      </c>
      <c r="E35" s="611"/>
      <c r="F35" s="612">
        <v>14051.400037816</v>
      </c>
      <c r="G35" s="612"/>
      <c r="H35" s="462">
        <v>10</v>
      </c>
      <c r="I35" s="464" t="s">
        <v>337</v>
      </c>
      <c r="J35" s="464"/>
      <c r="K35" s="464"/>
      <c r="L35" s="611">
        <v>1</v>
      </c>
      <c r="M35" s="611"/>
      <c r="N35" s="612">
        <v>61.022002499999999</v>
      </c>
      <c r="O35" s="612"/>
    </row>
    <row r="36" spans="1:15" s="378" customFormat="1" ht="15" customHeight="1" x14ac:dyDescent="0.3">
      <c r="B36" s="462">
        <v>11</v>
      </c>
      <c r="C36" s="464" t="s">
        <v>341</v>
      </c>
      <c r="D36" s="611">
        <v>2</v>
      </c>
      <c r="E36" s="611"/>
      <c r="F36" s="612">
        <v>759.00001092000002</v>
      </c>
      <c r="G36" s="612"/>
      <c r="H36" s="462">
        <v>11</v>
      </c>
      <c r="I36" s="464" t="s">
        <v>341</v>
      </c>
      <c r="J36" s="464"/>
      <c r="K36" s="464"/>
      <c r="L36" s="611">
        <v>0</v>
      </c>
      <c r="M36" s="611"/>
      <c r="N36" s="612">
        <v>0</v>
      </c>
      <c r="O36" s="612"/>
    </row>
    <row r="37" spans="1:15" s="378" customFormat="1" ht="15" customHeight="1" x14ac:dyDescent="0.3">
      <c r="B37" s="623" t="s">
        <v>165</v>
      </c>
      <c r="C37" s="623"/>
      <c r="D37" s="610">
        <v>45</v>
      </c>
      <c r="E37" s="610"/>
      <c r="F37" s="608">
        <v>197272.64175075103</v>
      </c>
      <c r="G37" s="608"/>
      <c r="H37" s="617" t="s">
        <v>325</v>
      </c>
      <c r="I37" s="617"/>
      <c r="J37" s="617"/>
      <c r="K37" s="617"/>
      <c r="L37" s="610">
        <v>10</v>
      </c>
      <c r="M37" s="610"/>
      <c r="N37" s="608">
        <v>11977.133188918</v>
      </c>
      <c r="O37" s="608"/>
    </row>
    <row r="38" spans="1:15" s="378" customFormat="1" ht="15" customHeight="1" x14ac:dyDescent="0.35">
      <c r="A38" s="458"/>
      <c r="B38" s="103" t="s">
        <v>280</v>
      </c>
      <c r="C38" s="470"/>
      <c r="D38" s="470"/>
      <c r="E38" s="470"/>
      <c r="F38" s="470"/>
      <c r="G38" s="470"/>
      <c r="H38" s="471"/>
      <c r="I38" s="471"/>
      <c r="J38" s="471"/>
      <c r="K38" s="471"/>
      <c r="L38" s="472"/>
      <c r="M38" s="472"/>
      <c r="N38" s="472"/>
      <c r="O38" s="472"/>
    </row>
    <row r="39" spans="1:15" s="378" customFormat="1" ht="15" customHeight="1" x14ac:dyDescent="0.35">
      <c r="A39" s="458"/>
      <c r="B39" s="103"/>
      <c r="C39" s="470"/>
      <c r="D39" s="470"/>
      <c r="E39" s="470"/>
      <c r="F39" s="470"/>
      <c r="G39" s="470"/>
      <c r="H39" s="471"/>
      <c r="I39" s="471"/>
      <c r="J39" s="471"/>
      <c r="K39" s="471"/>
      <c r="L39" s="472"/>
      <c r="M39" s="472"/>
      <c r="N39" s="472"/>
      <c r="O39" s="472"/>
    </row>
    <row r="40" spans="1:15" s="378" customFormat="1" ht="15" customHeight="1" x14ac:dyDescent="0.35">
      <c r="A40" s="458"/>
      <c r="B40" s="375" t="s">
        <v>264</v>
      </c>
      <c r="C40" s="375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</row>
    <row r="41" spans="1:15" s="378" customFormat="1" ht="15" customHeight="1" x14ac:dyDescent="0.35">
      <c r="A41" s="458"/>
      <c r="B41" s="613" t="s">
        <v>120</v>
      </c>
      <c r="C41" s="613">
        <v>2021</v>
      </c>
      <c r="D41" s="613"/>
      <c r="E41" s="613"/>
      <c r="F41" s="613"/>
      <c r="G41" s="613"/>
      <c r="H41" s="613" t="s">
        <v>120</v>
      </c>
      <c r="I41" s="613">
        <v>2022</v>
      </c>
      <c r="J41" s="613"/>
      <c r="K41" s="613"/>
      <c r="L41" s="613"/>
      <c r="M41" s="613"/>
      <c r="N41" s="613"/>
      <c r="O41" s="613"/>
    </row>
    <row r="42" spans="1:15" s="378" customFormat="1" ht="15" customHeight="1" x14ac:dyDescent="0.35">
      <c r="A42" s="458"/>
      <c r="B42" s="613"/>
      <c r="C42" s="461" t="s">
        <v>56</v>
      </c>
      <c r="D42" s="613" t="s">
        <v>127</v>
      </c>
      <c r="E42" s="613"/>
      <c r="F42" s="613" t="s">
        <v>170</v>
      </c>
      <c r="G42" s="613"/>
      <c r="H42" s="613"/>
      <c r="I42" s="613" t="s">
        <v>56</v>
      </c>
      <c r="J42" s="613"/>
      <c r="K42" s="613"/>
      <c r="L42" s="613" t="s">
        <v>204</v>
      </c>
      <c r="M42" s="613"/>
      <c r="N42" s="613" t="s">
        <v>170</v>
      </c>
      <c r="O42" s="613"/>
    </row>
    <row r="43" spans="1:15" s="452" customFormat="1" ht="15" customHeight="1" x14ac:dyDescent="0.3">
      <c r="A43" s="451"/>
      <c r="B43" s="462">
        <v>1</v>
      </c>
      <c r="C43" s="464" t="s">
        <v>336</v>
      </c>
      <c r="D43" s="614">
        <v>0</v>
      </c>
      <c r="E43" s="614"/>
      <c r="F43" s="609">
        <v>0</v>
      </c>
      <c r="G43" s="609"/>
      <c r="H43" s="462">
        <v>1</v>
      </c>
      <c r="I43" s="464" t="s">
        <v>336</v>
      </c>
      <c r="J43" s="473"/>
      <c r="K43" s="473"/>
      <c r="L43" s="614">
        <v>1</v>
      </c>
      <c r="M43" s="614"/>
      <c r="N43" s="609">
        <v>800</v>
      </c>
      <c r="O43" s="609"/>
    </row>
    <row r="44" spans="1:15" ht="15" customHeight="1" x14ac:dyDescent="0.35">
      <c r="A44" s="451"/>
      <c r="B44" s="462">
        <v>2</v>
      </c>
      <c r="C44" s="464" t="s">
        <v>335</v>
      </c>
      <c r="D44" s="614">
        <v>4</v>
      </c>
      <c r="E44" s="614"/>
      <c r="F44" s="609">
        <v>4700</v>
      </c>
      <c r="G44" s="609"/>
      <c r="H44" s="462">
        <v>2</v>
      </c>
      <c r="I44" s="464" t="s">
        <v>335</v>
      </c>
      <c r="J44" s="473"/>
      <c r="K44" s="473"/>
      <c r="L44" s="614">
        <v>1</v>
      </c>
      <c r="M44" s="614"/>
      <c r="N44" s="609">
        <v>3500</v>
      </c>
      <c r="O44" s="609"/>
    </row>
    <row r="45" spans="1:15" ht="15" customHeight="1" x14ac:dyDescent="0.35">
      <c r="A45" s="451"/>
      <c r="B45" s="462">
        <v>3</v>
      </c>
      <c r="C45" s="464" t="s">
        <v>338</v>
      </c>
      <c r="D45" s="614">
        <v>0</v>
      </c>
      <c r="E45" s="614"/>
      <c r="F45" s="609">
        <v>0</v>
      </c>
      <c r="G45" s="609"/>
      <c r="H45" s="462">
        <v>3</v>
      </c>
      <c r="I45" s="464" t="s">
        <v>338</v>
      </c>
      <c r="J45" s="473"/>
      <c r="K45" s="473"/>
      <c r="L45" s="614">
        <v>0</v>
      </c>
      <c r="M45" s="614"/>
      <c r="N45" s="609">
        <v>0</v>
      </c>
      <c r="O45" s="609"/>
    </row>
    <row r="46" spans="1:15" ht="15" customHeight="1" x14ac:dyDescent="0.35">
      <c r="A46" s="451"/>
      <c r="B46" s="462">
        <v>4</v>
      </c>
      <c r="C46" s="464" t="s">
        <v>332</v>
      </c>
      <c r="D46" s="614">
        <v>0</v>
      </c>
      <c r="E46" s="614"/>
      <c r="F46" s="609">
        <v>0</v>
      </c>
      <c r="G46" s="609"/>
      <c r="H46" s="462">
        <v>4</v>
      </c>
      <c r="I46" s="464" t="s">
        <v>332</v>
      </c>
      <c r="J46" s="473"/>
      <c r="K46" s="473"/>
      <c r="L46" s="614">
        <v>0</v>
      </c>
      <c r="M46" s="614"/>
      <c r="N46" s="609">
        <v>0</v>
      </c>
      <c r="O46" s="609"/>
    </row>
    <row r="47" spans="1:15" ht="15" customHeight="1" x14ac:dyDescent="0.35">
      <c r="A47" s="451"/>
      <c r="B47" s="462">
        <v>5</v>
      </c>
      <c r="C47" s="464" t="s">
        <v>333</v>
      </c>
      <c r="D47" s="614">
        <v>0</v>
      </c>
      <c r="E47" s="614"/>
      <c r="F47" s="609">
        <v>0</v>
      </c>
      <c r="G47" s="609"/>
      <c r="H47" s="462">
        <v>5</v>
      </c>
      <c r="I47" s="464" t="s">
        <v>333</v>
      </c>
      <c r="J47" s="473"/>
      <c r="K47" s="473"/>
      <c r="L47" s="614">
        <v>0</v>
      </c>
      <c r="M47" s="614"/>
      <c r="N47" s="609">
        <v>0</v>
      </c>
      <c r="O47" s="609"/>
    </row>
    <row r="48" spans="1:15" ht="19" customHeight="1" x14ac:dyDescent="0.35">
      <c r="A48" s="451"/>
      <c r="B48" s="462">
        <v>6</v>
      </c>
      <c r="C48" s="464" t="s">
        <v>340</v>
      </c>
      <c r="D48" s="614">
        <v>0</v>
      </c>
      <c r="E48" s="614"/>
      <c r="F48" s="609">
        <v>0</v>
      </c>
      <c r="G48" s="609"/>
      <c r="H48" s="462">
        <v>6</v>
      </c>
      <c r="I48" s="464" t="s">
        <v>340</v>
      </c>
      <c r="J48" s="473"/>
      <c r="K48" s="473"/>
      <c r="L48" s="614">
        <v>0</v>
      </c>
      <c r="M48" s="614"/>
      <c r="N48" s="609">
        <v>0</v>
      </c>
      <c r="O48" s="609"/>
    </row>
    <row r="49" spans="1:15" s="378" customFormat="1" ht="15" customHeight="1" x14ac:dyDescent="0.3">
      <c r="A49" s="451"/>
      <c r="B49" s="462">
        <v>7</v>
      </c>
      <c r="C49" s="464" t="s">
        <v>331</v>
      </c>
      <c r="D49" s="614">
        <v>0</v>
      </c>
      <c r="E49" s="614"/>
      <c r="F49" s="609">
        <v>0</v>
      </c>
      <c r="G49" s="609"/>
      <c r="H49" s="462">
        <v>7</v>
      </c>
      <c r="I49" s="464" t="s">
        <v>331</v>
      </c>
      <c r="J49" s="473"/>
      <c r="K49" s="473"/>
      <c r="L49" s="614">
        <v>1</v>
      </c>
      <c r="M49" s="614"/>
      <c r="N49" s="609">
        <v>400</v>
      </c>
      <c r="O49" s="609"/>
    </row>
    <row r="50" spans="1:15" s="378" customFormat="1" ht="15" customHeight="1" x14ac:dyDescent="0.3">
      <c r="A50" s="451"/>
      <c r="B50" s="462">
        <v>8</v>
      </c>
      <c r="C50" s="464" t="s">
        <v>339</v>
      </c>
      <c r="D50" s="614">
        <v>1</v>
      </c>
      <c r="E50" s="614"/>
      <c r="F50" s="609">
        <v>500</v>
      </c>
      <c r="G50" s="609"/>
      <c r="H50" s="462">
        <v>8</v>
      </c>
      <c r="I50" s="464" t="s">
        <v>339</v>
      </c>
      <c r="J50" s="473"/>
      <c r="K50" s="473"/>
      <c r="L50" s="614">
        <v>0</v>
      </c>
      <c r="M50" s="614"/>
      <c r="N50" s="609">
        <v>0</v>
      </c>
      <c r="O50" s="609"/>
    </row>
    <row r="51" spans="1:15" s="378" customFormat="1" ht="15" customHeight="1" x14ac:dyDescent="0.3">
      <c r="A51" s="451"/>
      <c r="B51" s="462">
        <v>9</v>
      </c>
      <c r="C51" s="464" t="s">
        <v>334</v>
      </c>
      <c r="D51" s="614">
        <v>0</v>
      </c>
      <c r="E51" s="614"/>
      <c r="F51" s="609">
        <v>0</v>
      </c>
      <c r="G51" s="609"/>
      <c r="H51" s="462">
        <v>9</v>
      </c>
      <c r="I51" s="464" t="s">
        <v>334</v>
      </c>
      <c r="J51" s="473"/>
      <c r="K51" s="473"/>
      <c r="L51" s="614">
        <v>0</v>
      </c>
      <c r="M51" s="614"/>
      <c r="N51" s="609">
        <v>0</v>
      </c>
      <c r="O51" s="609"/>
    </row>
    <row r="52" spans="1:15" s="378" customFormat="1" ht="15" customHeight="1" x14ac:dyDescent="0.3">
      <c r="A52" s="451"/>
      <c r="B52" s="462">
        <v>10</v>
      </c>
      <c r="C52" s="464" t="s">
        <v>337</v>
      </c>
      <c r="D52" s="614">
        <v>1</v>
      </c>
      <c r="E52" s="614"/>
      <c r="F52" s="609">
        <v>1773</v>
      </c>
      <c r="G52" s="609"/>
      <c r="H52" s="462">
        <v>10</v>
      </c>
      <c r="I52" s="464" t="s">
        <v>337</v>
      </c>
      <c r="J52" s="473"/>
      <c r="K52" s="473"/>
      <c r="L52" s="614">
        <v>3</v>
      </c>
      <c r="M52" s="614"/>
      <c r="N52" s="609">
        <v>4025.4</v>
      </c>
      <c r="O52" s="609"/>
    </row>
    <row r="53" spans="1:15" s="378" customFormat="1" ht="15" customHeight="1" x14ac:dyDescent="0.3">
      <c r="A53" s="451"/>
      <c r="B53" s="462">
        <v>11</v>
      </c>
      <c r="C53" s="464" t="s">
        <v>341</v>
      </c>
      <c r="D53" s="614">
        <v>0</v>
      </c>
      <c r="E53" s="614"/>
      <c r="F53" s="609">
        <v>0</v>
      </c>
      <c r="G53" s="609"/>
      <c r="H53" s="462">
        <v>11</v>
      </c>
      <c r="I53" s="464" t="s">
        <v>341</v>
      </c>
      <c r="J53" s="473"/>
      <c r="K53" s="473"/>
      <c r="L53" s="614">
        <v>0</v>
      </c>
      <c r="M53" s="614"/>
      <c r="N53" s="609">
        <v>0</v>
      </c>
      <c r="O53" s="609"/>
    </row>
    <row r="54" spans="1:15" s="378" customFormat="1" ht="15" customHeight="1" x14ac:dyDescent="0.3">
      <c r="B54" s="465"/>
      <c r="C54" s="465" t="s">
        <v>165</v>
      </c>
      <c r="D54" s="610">
        <v>6</v>
      </c>
      <c r="E54" s="610"/>
      <c r="F54" s="608">
        <v>6973</v>
      </c>
      <c r="G54" s="608"/>
      <c r="H54" s="617" t="s">
        <v>165</v>
      </c>
      <c r="I54" s="617"/>
      <c r="J54" s="617"/>
      <c r="K54" s="617"/>
      <c r="L54" s="610">
        <v>6</v>
      </c>
      <c r="M54" s="610"/>
      <c r="N54" s="608">
        <v>8725.4</v>
      </c>
      <c r="O54" s="608"/>
    </row>
    <row r="55" spans="1:15" s="378" customFormat="1" ht="15" customHeight="1" x14ac:dyDescent="0.35">
      <c r="A55" s="458"/>
      <c r="B55" s="103" t="s">
        <v>280</v>
      </c>
      <c r="C55" s="458"/>
      <c r="D55" s="311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</row>
    <row r="56" spans="1:15" s="382" customFormat="1" ht="15" customHeight="1" x14ac:dyDescent="0.35">
      <c r="A56" s="458"/>
      <c r="B56" s="103"/>
      <c r="C56" s="458"/>
      <c r="D56" s="311"/>
      <c r="E56" s="458"/>
      <c r="F56" s="458"/>
      <c r="G56" s="458"/>
      <c r="H56" s="458"/>
      <c r="I56" s="458"/>
      <c r="J56" s="458"/>
      <c r="K56" s="458"/>
      <c r="L56" s="458"/>
      <c r="M56" s="458"/>
      <c r="N56" s="296"/>
      <c r="O56" s="296"/>
    </row>
    <row r="57" spans="1:15" s="378" customFormat="1" ht="15" customHeight="1" x14ac:dyDescent="0.35">
      <c r="A57" s="458"/>
      <c r="B57" s="375" t="s">
        <v>265</v>
      </c>
      <c r="C57" s="375"/>
      <c r="D57" s="375"/>
      <c r="E57" s="375"/>
      <c r="F57" s="375"/>
      <c r="G57" s="375"/>
      <c r="H57" s="458"/>
      <c r="I57" s="458"/>
      <c r="J57" s="458"/>
      <c r="K57" s="458"/>
      <c r="L57" s="458"/>
      <c r="M57" s="458"/>
      <c r="N57" s="458"/>
      <c r="O57" s="458"/>
    </row>
    <row r="58" spans="1:15" s="378" customFormat="1" ht="15" customHeight="1" x14ac:dyDescent="0.35">
      <c r="A58" s="458"/>
      <c r="B58" s="613" t="s">
        <v>120</v>
      </c>
      <c r="C58" s="613">
        <v>2021</v>
      </c>
      <c r="D58" s="613"/>
      <c r="E58" s="613"/>
      <c r="F58" s="613"/>
      <c r="G58" s="613"/>
      <c r="H58" s="613" t="s">
        <v>120</v>
      </c>
      <c r="I58" s="613">
        <v>2022</v>
      </c>
      <c r="J58" s="613"/>
      <c r="K58" s="613"/>
      <c r="L58" s="613"/>
      <c r="M58" s="613"/>
      <c r="N58" s="613"/>
      <c r="O58" s="613"/>
    </row>
    <row r="59" spans="1:15" s="378" customFormat="1" ht="15" customHeight="1" x14ac:dyDescent="0.35">
      <c r="A59" s="458"/>
      <c r="B59" s="613"/>
      <c r="C59" s="461" t="s">
        <v>56</v>
      </c>
      <c r="D59" s="613" t="s">
        <v>186</v>
      </c>
      <c r="E59" s="613"/>
      <c r="F59" s="613" t="s">
        <v>170</v>
      </c>
      <c r="G59" s="613"/>
      <c r="H59" s="613"/>
      <c r="I59" s="613" t="s">
        <v>56</v>
      </c>
      <c r="J59" s="613"/>
      <c r="K59" s="613"/>
      <c r="L59" s="613" t="s">
        <v>186</v>
      </c>
      <c r="M59" s="613"/>
      <c r="N59" s="613" t="s">
        <v>170</v>
      </c>
      <c r="O59" s="613"/>
    </row>
    <row r="60" spans="1:15" s="452" customFormat="1" ht="15" customHeight="1" x14ac:dyDescent="0.3">
      <c r="A60" s="451"/>
      <c r="B60" s="462">
        <v>1</v>
      </c>
      <c r="C60" s="464" t="s">
        <v>336</v>
      </c>
      <c r="D60" s="616">
        <v>2</v>
      </c>
      <c r="E60" s="616"/>
      <c r="F60" s="615">
        <v>2000</v>
      </c>
      <c r="G60" s="615"/>
      <c r="H60" s="462">
        <v>1</v>
      </c>
      <c r="I60" s="464" t="s">
        <v>336</v>
      </c>
      <c r="J60" s="473"/>
      <c r="K60" s="473"/>
      <c r="L60" s="616">
        <v>0</v>
      </c>
      <c r="M60" s="616"/>
      <c r="N60" s="615">
        <v>0</v>
      </c>
      <c r="O60" s="615"/>
    </row>
    <row r="61" spans="1:15" ht="15" customHeight="1" x14ac:dyDescent="0.35">
      <c r="A61" s="451"/>
      <c r="B61" s="462">
        <v>2</v>
      </c>
      <c r="C61" s="464" t="s">
        <v>335</v>
      </c>
      <c r="D61" s="616">
        <v>19</v>
      </c>
      <c r="E61" s="616"/>
      <c r="F61" s="615">
        <v>20419.985000000001</v>
      </c>
      <c r="G61" s="615"/>
      <c r="H61" s="462">
        <v>2</v>
      </c>
      <c r="I61" s="464" t="s">
        <v>335</v>
      </c>
      <c r="J61" s="473"/>
      <c r="K61" s="473"/>
      <c r="L61" s="616">
        <v>9</v>
      </c>
      <c r="M61" s="616"/>
      <c r="N61" s="615">
        <v>14795.235000000001</v>
      </c>
      <c r="O61" s="615"/>
    </row>
    <row r="62" spans="1:15" ht="15" customHeight="1" x14ac:dyDescent="0.35">
      <c r="A62" s="451"/>
      <c r="B62" s="462">
        <v>3</v>
      </c>
      <c r="C62" s="464" t="s">
        <v>338</v>
      </c>
      <c r="D62" s="616">
        <v>2</v>
      </c>
      <c r="E62" s="616"/>
      <c r="F62" s="615">
        <v>1000</v>
      </c>
      <c r="G62" s="615"/>
      <c r="H62" s="462">
        <v>3</v>
      </c>
      <c r="I62" s="464" t="s">
        <v>338</v>
      </c>
      <c r="J62" s="473"/>
      <c r="K62" s="473"/>
      <c r="L62" s="616">
        <v>0</v>
      </c>
      <c r="M62" s="616"/>
      <c r="N62" s="615">
        <v>0</v>
      </c>
      <c r="O62" s="615"/>
    </row>
    <row r="63" spans="1:15" ht="15" customHeight="1" x14ac:dyDescent="0.35">
      <c r="A63" s="451"/>
      <c r="B63" s="462">
        <v>4</v>
      </c>
      <c r="C63" s="464" t="s">
        <v>332</v>
      </c>
      <c r="D63" s="616">
        <v>5</v>
      </c>
      <c r="E63" s="616"/>
      <c r="F63" s="615">
        <v>5394.5</v>
      </c>
      <c r="G63" s="615"/>
      <c r="H63" s="462">
        <v>4</v>
      </c>
      <c r="I63" s="464" t="s">
        <v>332</v>
      </c>
      <c r="J63" s="473"/>
      <c r="K63" s="473"/>
      <c r="L63" s="616">
        <v>4</v>
      </c>
      <c r="M63" s="616"/>
      <c r="N63" s="615">
        <v>3330.5</v>
      </c>
      <c r="O63" s="615"/>
    </row>
    <row r="64" spans="1:15" ht="15" customHeight="1" x14ac:dyDescent="0.35">
      <c r="A64" s="451"/>
      <c r="B64" s="462">
        <v>5</v>
      </c>
      <c r="C64" s="464" t="s">
        <v>333</v>
      </c>
      <c r="D64" s="616">
        <v>3</v>
      </c>
      <c r="E64" s="616"/>
      <c r="F64" s="615">
        <v>1331</v>
      </c>
      <c r="G64" s="615"/>
      <c r="H64" s="462">
        <v>5</v>
      </c>
      <c r="I64" s="464" t="s">
        <v>333</v>
      </c>
      <c r="J64" s="473"/>
      <c r="K64" s="473"/>
      <c r="L64" s="616">
        <v>2</v>
      </c>
      <c r="M64" s="616"/>
      <c r="N64" s="615">
        <v>400</v>
      </c>
      <c r="O64" s="615"/>
    </row>
    <row r="65" spans="1:15" ht="15" customHeight="1" x14ac:dyDescent="0.35">
      <c r="A65" s="451"/>
      <c r="B65" s="462">
        <v>6</v>
      </c>
      <c r="C65" s="464" t="s">
        <v>340</v>
      </c>
      <c r="D65" s="616">
        <v>0</v>
      </c>
      <c r="E65" s="616"/>
      <c r="F65" s="615">
        <v>0</v>
      </c>
      <c r="G65" s="615"/>
      <c r="H65" s="462">
        <v>6</v>
      </c>
      <c r="I65" s="464" t="s">
        <v>340</v>
      </c>
      <c r="J65" s="473"/>
      <c r="K65" s="473"/>
      <c r="L65" s="616">
        <v>1</v>
      </c>
      <c r="M65" s="616"/>
      <c r="N65" s="615">
        <v>400</v>
      </c>
      <c r="O65" s="615"/>
    </row>
    <row r="66" spans="1:15" ht="15" customHeight="1" x14ac:dyDescent="0.35">
      <c r="A66" s="451"/>
      <c r="B66" s="462">
        <v>7</v>
      </c>
      <c r="C66" s="464" t="s">
        <v>331</v>
      </c>
      <c r="D66" s="616">
        <v>37</v>
      </c>
      <c r="E66" s="616"/>
      <c r="F66" s="615">
        <v>43076.334000000003</v>
      </c>
      <c r="G66" s="615"/>
      <c r="H66" s="462">
        <v>7</v>
      </c>
      <c r="I66" s="464" t="s">
        <v>331</v>
      </c>
      <c r="J66" s="473"/>
      <c r="K66" s="473"/>
      <c r="L66" s="616">
        <v>15</v>
      </c>
      <c r="M66" s="616"/>
      <c r="N66" s="615">
        <v>21520.915000000001</v>
      </c>
      <c r="O66" s="615"/>
    </row>
    <row r="67" spans="1:15" ht="15" customHeight="1" x14ac:dyDescent="0.35">
      <c r="A67" s="451"/>
      <c r="B67" s="462">
        <v>8</v>
      </c>
      <c r="C67" s="464" t="s">
        <v>339</v>
      </c>
      <c r="D67" s="616">
        <v>5</v>
      </c>
      <c r="E67" s="616"/>
      <c r="F67" s="615">
        <v>1367</v>
      </c>
      <c r="G67" s="615"/>
      <c r="H67" s="462">
        <v>8</v>
      </c>
      <c r="I67" s="464" t="s">
        <v>339</v>
      </c>
      <c r="J67" s="473"/>
      <c r="K67" s="473"/>
      <c r="L67" s="616">
        <v>5</v>
      </c>
      <c r="M67" s="616"/>
      <c r="N67" s="615">
        <v>4600</v>
      </c>
      <c r="O67" s="615"/>
    </row>
    <row r="68" spans="1:15" ht="15" customHeight="1" x14ac:dyDescent="0.35">
      <c r="A68" s="451"/>
      <c r="B68" s="462">
        <v>9</v>
      </c>
      <c r="C68" s="464" t="s">
        <v>334</v>
      </c>
      <c r="D68" s="616">
        <v>0</v>
      </c>
      <c r="E68" s="616"/>
      <c r="F68" s="615">
        <v>0</v>
      </c>
      <c r="G68" s="615"/>
      <c r="H68" s="462">
        <v>9</v>
      </c>
      <c r="I68" s="464" t="s">
        <v>334</v>
      </c>
      <c r="J68" s="473"/>
      <c r="K68" s="473"/>
      <c r="L68" s="616">
        <v>0</v>
      </c>
      <c r="M68" s="616"/>
      <c r="N68" s="615">
        <v>0</v>
      </c>
      <c r="O68" s="615"/>
    </row>
    <row r="69" spans="1:15" ht="15" customHeight="1" x14ac:dyDescent="0.35">
      <c r="A69" s="451"/>
      <c r="B69" s="462">
        <v>10</v>
      </c>
      <c r="C69" s="464" t="s">
        <v>337</v>
      </c>
      <c r="D69" s="616">
        <v>17</v>
      </c>
      <c r="E69" s="616"/>
      <c r="F69" s="615">
        <v>22793.5</v>
      </c>
      <c r="G69" s="615"/>
      <c r="H69" s="462">
        <v>10</v>
      </c>
      <c r="I69" s="464" t="s">
        <v>337</v>
      </c>
      <c r="J69" s="473"/>
      <c r="K69" s="473"/>
      <c r="L69" s="616">
        <v>5</v>
      </c>
      <c r="M69" s="616"/>
      <c r="N69" s="615">
        <v>4422.5</v>
      </c>
      <c r="O69" s="615"/>
    </row>
    <row r="70" spans="1:15" ht="15" customHeight="1" x14ac:dyDescent="0.35">
      <c r="A70" s="451"/>
      <c r="B70" s="462">
        <v>11</v>
      </c>
      <c r="C70" s="464" t="s">
        <v>341</v>
      </c>
      <c r="D70" s="616">
        <v>0</v>
      </c>
      <c r="E70" s="616"/>
      <c r="F70" s="615">
        <v>0</v>
      </c>
      <c r="G70" s="615"/>
      <c r="H70" s="462">
        <v>11</v>
      </c>
      <c r="I70" s="464" t="s">
        <v>341</v>
      </c>
      <c r="J70" s="473"/>
      <c r="K70" s="473"/>
      <c r="L70" s="616">
        <v>0</v>
      </c>
      <c r="M70" s="616"/>
      <c r="N70" s="615">
        <v>0</v>
      </c>
      <c r="O70" s="615"/>
    </row>
    <row r="71" spans="1:15" ht="15" customHeight="1" x14ac:dyDescent="0.35">
      <c r="A71" s="108"/>
      <c r="B71" s="465"/>
      <c r="C71" s="465" t="s">
        <v>165</v>
      </c>
      <c r="D71" s="610">
        <v>90</v>
      </c>
      <c r="E71" s="610"/>
      <c r="F71" s="608">
        <v>97382.319000000003</v>
      </c>
      <c r="G71" s="608"/>
      <c r="H71" s="617" t="s">
        <v>165</v>
      </c>
      <c r="I71" s="617"/>
      <c r="J71" s="617"/>
      <c r="K71" s="617"/>
      <c r="L71" s="610">
        <v>41</v>
      </c>
      <c r="M71" s="610"/>
      <c r="N71" s="608">
        <v>49469.15</v>
      </c>
      <c r="O71" s="608"/>
    </row>
    <row r="72" spans="1:15" ht="15" customHeight="1" x14ac:dyDescent="0.35">
      <c r="B72" s="103" t="s">
        <v>280</v>
      </c>
      <c r="D72" s="311"/>
      <c r="O72" s="179"/>
    </row>
    <row r="73" spans="1:15" s="474" customFormat="1" ht="15" customHeight="1" x14ac:dyDescent="0.3">
      <c r="B73" s="103"/>
      <c r="D73" s="311"/>
      <c r="O73" s="179"/>
    </row>
    <row r="74" spans="1:15" s="474" customFormat="1" ht="15" customHeight="1" x14ac:dyDescent="0.3">
      <c r="B74" s="103"/>
      <c r="D74" s="311"/>
      <c r="O74" s="179"/>
    </row>
    <row r="75" spans="1:15" s="474" customFormat="1" ht="15" customHeight="1" x14ac:dyDescent="0.3">
      <c r="B75" s="103"/>
      <c r="D75" s="311"/>
      <c r="O75" s="179"/>
    </row>
    <row r="76" spans="1:15" s="474" customFormat="1" ht="15" customHeight="1" x14ac:dyDescent="0.3">
      <c r="B76" s="103"/>
      <c r="D76" s="311"/>
      <c r="O76" s="179"/>
    </row>
    <row r="77" spans="1:15" s="474" customFormat="1" ht="15" customHeight="1" x14ac:dyDescent="0.3">
      <c r="B77" s="103"/>
      <c r="D77" s="311"/>
      <c r="O77" s="179"/>
    </row>
    <row r="78" spans="1:15" s="474" customFormat="1" ht="15" customHeight="1" x14ac:dyDescent="0.3">
      <c r="B78" s="103"/>
      <c r="D78" s="311"/>
      <c r="O78" s="179"/>
    </row>
    <row r="79" spans="1:15" s="474" customFormat="1" ht="15" customHeight="1" x14ac:dyDescent="0.3">
      <c r="B79" s="103"/>
      <c r="D79" s="311"/>
      <c r="O79" s="179"/>
    </row>
    <row r="80" spans="1:15" s="474" customFormat="1" ht="15" customHeight="1" x14ac:dyDescent="0.3">
      <c r="B80" s="103"/>
      <c r="D80" s="311"/>
      <c r="O80" s="179"/>
    </row>
    <row r="81" spans="2:15" s="474" customFormat="1" ht="15" customHeight="1" x14ac:dyDescent="0.3">
      <c r="B81" s="103"/>
      <c r="D81" s="311"/>
      <c r="O81" s="179"/>
    </row>
    <row r="82" spans="2:15" s="474" customFormat="1" ht="15" customHeight="1" x14ac:dyDescent="0.3">
      <c r="B82" s="103"/>
      <c r="D82" s="311"/>
      <c r="O82" s="179"/>
    </row>
    <row r="83" spans="2:15" s="474" customFormat="1" ht="15" customHeight="1" x14ac:dyDescent="0.3">
      <c r="B83" s="103"/>
      <c r="D83" s="311"/>
      <c r="O83" s="179"/>
    </row>
    <row r="84" spans="2:15" s="474" customFormat="1" ht="15" customHeight="1" x14ac:dyDescent="0.3">
      <c r="B84" s="103"/>
      <c r="D84" s="311"/>
      <c r="O84" s="179"/>
    </row>
    <row r="85" spans="2:15" s="474" customFormat="1" ht="15" customHeight="1" x14ac:dyDescent="0.3">
      <c r="B85" s="103"/>
      <c r="D85" s="311"/>
      <c r="O85" s="179"/>
    </row>
    <row r="86" spans="2:15" s="474" customFormat="1" ht="15" customHeight="1" x14ac:dyDescent="0.3">
      <c r="B86" s="103"/>
      <c r="D86" s="311"/>
      <c r="O86" s="179"/>
    </row>
    <row r="87" spans="2:15" s="474" customFormat="1" ht="15" customHeight="1" x14ac:dyDescent="0.3">
      <c r="B87" s="103"/>
      <c r="D87" s="311"/>
      <c r="O87" s="179"/>
    </row>
    <row r="88" spans="2:15" s="474" customFormat="1" ht="15" customHeight="1" x14ac:dyDescent="0.3">
      <c r="B88" s="103"/>
      <c r="D88" s="311"/>
      <c r="O88" s="179"/>
    </row>
    <row r="89" spans="2:15" s="474" customFormat="1" ht="15" customHeight="1" x14ac:dyDescent="0.3">
      <c r="B89" s="103"/>
      <c r="D89" s="311"/>
      <c r="O89" s="179"/>
    </row>
    <row r="90" spans="2:15" s="474" customFormat="1" ht="15" customHeight="1" x14ac:dyDescent="0.3">
      <c r="B90" s="103"/>
      <c r="D90" s="311"/>
      <c r="O90" s="179"/>
    </row>
    <row r="91" spans="2:15" s="474" customFormat="1" ht="15" customHeight="1" x14ac:dyDescent="0.3">
      <c r="B91" s="103"/>
      <c r="D91" s="311"/>
      <c r="O91" s="179"/>
    </row>
    <row r="92" spans="2:15" s="474" customFormat="1" ht="15" customHeight="1" x14ac:dyDescent="0.3">
      <c r="B92" s="103"/>
      <c r="D92" s="311"/>
      <c r="O92" s="179"/>
    </row>
    <row r="93" spans="2:15" s="474" customFormat="1" ht="15" customHeight="1" x14ac:dyDescent="0.3">
      <c r="B93" s="103"/>
      <c r="D93" s="311"/>
      <c r="O93" s="179"/>
    </row>
    <row r="94" spans="2:15" s="474" customFormat="1" ht="15" customHeight="1" x14ac:dyDescent="0.3">
      <c r="B94" s="103"/>
      <c r="D94" s="311"/>
      <c r="O94" s="179"/>
    </row>
    <row r="95" spans="2:15" s="474" customFormat="1" ht="15" customHeight="1" x14ac:dyDescent="0.3">
      <c r="B95" s="103"/>
      <c r="D95" s="311"/>
      <c r="O95" s="179"/>
    </row>
    <row r="96" spans="2:15" s="474" customFormat="1" ht="15" customHeight="1" x14ac:dyDescent="0.3">
      <c r="B96" s="103"/>
      <c r="D96" s="311"/>
      <c r="O96" s="179"/>
    </row>
    <row r="97" spans="2:15" s="474" customFormat="1" ht="15" customHeight="1" x14ac:dyDescent="0.3">
      <c r="B97" s="103"/>
      <c r="D97" s="311"/>
      <c r="O97" s="179"/>
    </row>
    <row r="98" spans="2:15" s="474" customFormat="1" ht="15" customHeight="1" x14ac:dyDescent="0.3">
      <c r="B98" s="103"/>
      <c r="D98" s="311"/>
      <c r="O98" s="179"/>
    </row>
    <row r="99" spans="2:15" s="474" customFormat="1" ht="15" customHeight="1" x14ac:dyDescent="0.3">
      <c r="B99" s="103"/>
      <c r="D99" s="311"/>
      <c r="O99" s="179"/>
    </row>
    <row r="100" spans="2:15" ht="15" customHeight="1" x14ac:dyDescent="0.35">
      <c r="B100" s="103"/>
      <c r="D100" s="311"/>
      <c r="O100" s="179"/>
    </row>
    <row r="101" spans="2:15" ht="15" customHeight="1" x14ac:dyDescent="0.35">
      <c r="B101" s="103"/>
      <c r="D101" s="311"/>
      <c r="O101" s="179"/>
    </row>
    <row r="102" spans="2:15" ht="15" customHeight="1" x14ac:dyDescent="0.35">
      <c r="B102" s="103"/>
      <c r="D102" s="311"/>
      <c r="O102" s="179"/>
    </row>
    <row r="103" spans="2:15" ht="15" customHeight="1" x14ac:dyDescent="0.35">
      <c r="B103" s="103"/>
      <c r="D103" s="311"/>
      <c r="O103" s="179"/>
    </row>
    <row r="104" spans="2:15" ht="15" customHeight="1" x14ac:dyDescent="0.35">
      <c r="B104" s="103"/>
      <c r="D104" s="311"/>
      <c r="O104" s="179"/>
    </row>
    <row r="105" spans="2:15" ht="15" customHeight="1" x14ac:dyDescent="0.35">
      <c r="B105" s="103"/>
      <c r="D105" s="311"/>
      <c r="O105" s="179"/>
    </row>
    <row r="106" spans="2:15" ht="7.5" customHeight="1" x14ac:dyDescent="0.35">
      <c r="B106" s="103"/>
      <c r="D106" s="311"/>
      <c r="O106" s="179"/>
    </row>
    <row r="107" spans="2:15" ht="13.5" customHeight="1" x14ac:dyDescent="0.35">
      <c r="B107" s="103"/>
      <c r="D107" s="311"/>
      <c r="O107" s="179"/>
    </row>
    <row r="108" spans="2:15" ht="15" customHeight="1" x14ac:dyDescent="0.35">
      <c r="B108" s="103"/>
      <c r="D108" s="311"/>
      <c r="O108" s="179"/>
    </row>
    <row r="109" spans="2:15" ht="15" customHeight="1" x14ac:dyDescent="0.35">
      <c r="B109" s="103"/>
      <c r="D109" s="311"/>
      <c r="O109" s="179"/>
    </row>
    <row r="110" spans="2:15" ht="15" customHeight="1" x14ac:dyDescent="0.35">
      <c r="B110" s="103"/>
      <c r="D110" s="311"/>
      <c r="O110" s="179"/>
    </row>
    <row r="111" spans="2:15" ht="15" customHeight="1" x14ac:dyDescent="0.35">
      <c r="B111" s="103"/>
      <c r="D111" s="311"/>
      <c r="O111" s="179"/>
    </row>
    <row r="112" spans="2:15" ht="15" customHeight="1" x14ac:dyDescent="0.35">
      <c r="B112" s="103"/>
      <c r="D112" s="311"/>
      <c r="O112" s="179"/>
    </row>
    <row r="113" spans="1:15" ht="15" customHeight="1" x14ac:dyDescent="0.35">
      <c r="B113" s="103"/>
      <c r="D113" s="311"/>
      <c r="O113" s="179"/>
    </row>
    <row r="114" spans="1:15" ht="15" customHeight="1" x14ac:dyDescent="0.35">
      <c r="B114" s="103"/>
      <c r="D114" s="311"/>
      <c r="O114" s="179"/>
    </row>
    <row r="115" spans="1:15" ht="15" customHeight="1" x14ac:dyDescent="0.35">
      <c r="B115" s="103"/>
      <c r="D115" s="311"/>
      <c r="O115" s="179"/>
    </row>
    <row r="116" spans="1:15" ht="15" customHeight="1" x14ac:dyDescent="0.35">
      <c r="B116" s="103"/>
      <c r="D116" s="311"/>
      <c r="O116" s="179"/>
    </row>
    <row r="117" spans="1:15" ht="15" customHeight="1" x14ac:dyDescent="0.3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1:15" ht="15" customHeight="1" x14ac:dyDescent="0.35">
      <c r="A118" s="105"/>
      <c r="B118" s="105"/>
      <c r="C118" s="105"/>
      <c r="D118" s="105"/>
      <c r="E118" s="121"/>
      <c r="F118" s="121"/>
      <c r="G118" s="121"/>
      <c r="H118" s="121"/>
      <c r="I118" s="121"/>
      <c r="J118" s="121"/>
      <c r="K118" s="475"/>
      <c r="L118" s="475"/>
      <c r="M118" s="121"/>
      <c r="N118" s="121"/>
      <c r="O118" s="122" t="s">
        <v>207</v>
      </c>
    </row>
    <row r="120" spans="1:15" ht="15" customHeight="1" x14ac:dyDescent="0.35">
      <c r="O120" s="457"/>
    </row>
  </sheetData>
  <mergeCells count="240">
    <mergeCell ref="B41:B42"/>
    <mergeCell ref="I41:O41"/>
    <mergeCell ref="N42:O42"/>
    <mergeCell ref="L42:M42"/>
    <mergeCell ref="L43:M43"/>
    <mergeCell ref="F43:G43"/>
    <mergeCell ref="N60:O60"/>
    <mergeCell ref="F70:G70"/>
    <mergeCell ref="D60:E60"/>
    <mergeCell ref="F59:G59"/>
    <mergeCell ref="I59:K59"/>
    <mergeCell ref="L59:M59"/>
    <mergeCell ref="N59:O59"/>
    <mergeCell ref="N50:O50"/>
    <mergeCell ref="F47:G47"/>
    <mergeCell ref="H54:K54"/>
    <mergeCell ref="F68:G68"/>
    <mergeCell ref="D68:E68"/>
    <mergeCell ref="L68:M68"/>
    <mergeCell ref="N68:O68"/>
    <mergeCell ref="F62:G62"/>
    <mergeCell ref="D64:E64"/>
    <mergeCell ref="L48:M48"/>
    <mergeCell ref="N54:O54"/>
    <mergeCell ref="D32:E32"/>
    <mergeCell ref="L50:M50"/>
    <mergeCell ref="N36:O36"/>
    <mergeCell ref="F32:G32"/>
    <mergeCell ref="N48:O48"/>
    <mergeCell ref="K23:M23"/>
    <mergeCell ref="L34:M34"/>
    <mergeCell ref="N34:O34"/>
    <mergeCell ref="L32:M32"/>
    <mergeCell ref="N28:O28"/>
    <mergeCell ref="D50:E50"/>
    <mergeCell ref="F51:G51"/>
    <mergeCell ref="L51:M51"/>
    <mergeCell ref="N51:O51"/>
    <mergeCell ref="F45:G45"/>
    <mergeCell ref="L44:M44"/>
    <mergeCell ref="D42:E42"/>
    <mergeCell ref="F42:G42"/>
    <mergeCell ref="I42:K42"/>
    <mergeCell ref="H41:H42"/>
    <mergeCell ref="N47:O47"/>
    <mergeCell ref="D20:E20"/>
    <mergeCell ref="L46:M46"/>
    <mergeCell ref="N23:O23"/>
    <mergeCell ref="D19:E19"/>
    <mergeCell ref="A4:O4"/>
    <mergeCell ref="B23:E23"/>
    <mergeCell ref="N44:O44"/>
    <mergeCell ref="F49:G49"/>
    <mergeCell ref="I7:O7"/>
    <mergeCell ref="H7:H8"/>
    <mergeCell ref="D47:E47"/>
    <mergeCell ref="L36:M36"/>
    <mergeCell ref="D33:E33"/>
    <mergeCell ref="D48:E48"/>
    <mergeCell ref="L31:M31"/>
    <mergeCell ref="D43:E43"/>
    <mergeCell ref="B37:C37"/>
    <mergeCell ref="D49:E49"/>
    <mergeCell ref="L35:M35"/>
    <mergeCell ref="N49:O49"/>
    <mergeCell ref="F29:G29"/>
    <mergeCell ref="D34:E34"/>
    <mergeCell ref="N13:O13"/>
    <mergeCell ref="N32:O32"/>
    <mergeCell ref="N71:O71"/>
    <mergeCell ref="D45:E45"/>
    <mergeCell ref="L37:M37"/>
    <mergeCell ref="N69:O69"/>
    <mergeCell ref="D67:E67"/>
    <mergeCell ref="L66:M66"/>
    <mergeCell ref="F52:G52"/>
    <mergeCell ref="F53:G53"/>
    <mergeCell ref="N62:O62"/>
    <mergeCell ref="D69:E69"/>
    <mergeCell ref="L70:M70"/>
    <mergeCell ref="H58:H59"/>
    <mergeCell ref="N67:O67"/>
    <mergeCell ref="F69:G69"/>
    <mergeCell ref="I58:O58"/>
    <mergeCell ref="F61:G61"/>
    <mergeCell ref="L69:M69"/>
    <mergeCell ref="D65:E65"/>
    <mergeCell ref="D61:E61"/>
    <mergeCell ref="D51:E51"/>
    <mergeCell ref="F37:G37"/>
    <mergeCell ref="N70:O70"/>
    <mergeCell ref="D46:E46"/>
    <mergeCell ref="L71:M71"/>
    <mergeCell ref="B58:B59"/>
    <mergeCell ref="C58:G58"/>
    <mergeCell ref="F66:G66"/>
    <mergeCell ref="L62:M62"/>
    <mergeCell ref="N66:O66"/>
    <mergeCell ref="N64:O64"/>
    <mergeCell ref="L64:M64"/>
    <mergeCell ref="D52:E52"/>
    <mergeCell ref="D53:E53"/>
    <mergeCell ref="L63:M63"/>
    <mergeCell ref="F65:G65"/>
    <mergeCell ref="N61:O61"/>
    <mergeCell ref="L61:M61"/>
    <mergeCell ref="D59:E59"/>
    <mergeCell ref="N9:O9"/>
    <mergeCell ref="D9:E9"/>
    <mergeCell ref="N11:O11"/>
    <mergeCell ref="F15:G15"/>
    <mergeCell ref="D11:E11"/>
    <mergeCell ref="L8:M8"/>
    <mergeCell ref="N10:O10"/>
    <mergeCell ref="M2:O2"/>
    <mergeCell ref="N8:O8"/>
    <mergeCell ref="F10:G10"/>
    <mergeCell ref="I8:K8"/>
    <mergeCell ref="L10:M10"/>
    <mergeCell ref="L9:M9"/>
    <mergeCell ref="F9:G9"/>
    <mergeCell ref="N14:O14"/>
    <mergeCell ref="N12:O12"/>
    <mergeCell ref="B7:B8"/>
    <mergeCell ref="C7:G7"/>
    <mergeCell ref="N37:O37"/>
    <mergeCell ref="D30:E30"/>
    <mergeCell ref="L27:M27"/>
    <mergeCell ref="F30:G30"/>
    <mergeCell ref="N27:O27"/>
    <mergeCell ref="F67:G67"/>
    <mergeCell ref="L53:M53"/>
    <mergeCell ref="D54:E54"/>
    <mergeCell ref="N63:O63"/>
    <mergeCell ref="D27:E27"/>
    <mergeCell ref="N35:O35"/>
    <mergeCell ref="H37:K37"/>
    <mergeCell ref="F31:G31"/>
    <mergeCell ref="N31:O31"/>
    <mergeCell ref="F27:G27"/>
    <mergeCell ref="D37:E37"/>
    <mergeCell ref="N30:O30"/>
    <mergeCell ref="L30:M30"/>
    <mergeCell ref="F33:G33"/>
    <mergeCell ref="D62:E62"/>
    <mergeCell ref="N53:O53"/>
    <mergeCell ref="L52:M52"/>
    <mergeCell ref="D18:E18"/>
    <mergeCell ref="C24:G24"/>
    <mergeCell ref="L15:M15"/>
    <mergeCell ref="D12:E12"/>
    <mergeCell ref="L11:M11"/>
    <mergeCell ref="D8:E8"/>
    <mergeCell ref="F8:G8"/>
    <mergeCell ref="L19:M19"/>
    <mergeCell ref="D26:E26"/>
    <mergeCell ref="D15:E15"/>
    <mergeCell ref="D16:E16"/>
    <mergeCell ref="D25:E25"/>
    <mergeCell ref="D17:E17"/>
    <mergeCell ref="L13:M13"/>
    <mergeCell ref="F11:G11"/>
    <mergeCell ref="L12:M12"/>
    <mergeCell ref="F14:G14"/>
    <mergeCell ref="D13:E13"/>
    <mergeCell ref="F12:G12"/>
    <mergeCell ref="F13:G13"/>
    <mergeCell ref="L14:M14"/>
    <mergeCell ref="D14:E14"/>
    <mergeCell ref="D10:E10"/>
    <mergeCell ref="F19:G19"/>
    <mergeCell ref="F23:G23"/>
    <mergeCell ref="N17:O17"/>
    <mergeCell ref="N16:O16"/>
    <mergeCell ref="N15:O15"/>
    <mergeCell ref="F34:G34"/>
    <mergeCell ref="L18:M18"/>
    <mergeCell ref="N26:O26"/>
    <mergeCell ref="L25:M25"/>
    <mergeCell ref="H23:J23"/>
    <mergeCell ref="L17:M17"/>
    <mergeCell ref="F25:G25"/>
    <mergeCell ref="I24:O24"/>
    <mergeCell ref="F17:G17"/>
    <mergeCell ref="F16:G16"/>
    <mergeCell ref="L16:M16"/>
    <mergeCell ref="L29:M29"/>
    <mergeCell ref="L28:M28"/>
    <mergeCell ref="H20:K20"/>
    <mergeCell ref="L20:M20"/>
    <mergeCell ref="N20:O20"/>
    <mergeCell ref="F20:G20"/>
    <mergeCell ref="B24:B25"/>
    <mergeCell ref="N33:O33"/>
    <mergeCell ref="F60:G60"/>
    <mergeCell ref="L67:M67"/>
    <mergeCell ref="D70:E70"/>
    <mergeCell ref="D44:E44"/>
    <mergeCell ref="H71:K71"/>
    <mergeCell ref="L60:M60"/>
    <mergeCell ref="F54:G54"/>
    <mergeCell ref="L45:M45"/>
    <mergeCell ref="N52:O52"/>
    <mergeCell ref="N45:O45"/>
    <mergeCell ref="D63:E63"/>
    <mergeCell ref="N65:O65"/>
    <mergeCell ref="D66:E66"/>
    <mergeCell ref="F64:G64"/>
    <mergeCell ref="F63:G63"/>
    <mergeCell ref="L65:M65"/>
    <mergeCell ref="H24:H25"/>
    <mergeCell ref="L33:M33"/>
    <mergeCell ref="F36:G36"/>
    <mergeCell ref="D31:E31"/>
    <mergeCell ref="D71:E71"/>
    <mergeCell ref="F26:G26"/>
    <mergeCell ref="F71:G71"/>
    <mergeCell ref="N46:O46"/>
    <mergeCell ref="L54:M54"/>
    <mergeCell ref="F50:G50"/>
    <mergeCell ref="D28:E28"/>
    <mergeCell ref="F18:G18"/>
    <mergeCell ref="L26:M26"/>
    <mergeCell ref="N29:O29"/>
    <mergeCell ref="F44:G44"/>
    <mergeCell ref="F28:G28"/>
    <mergeCell ref="D29:E29"/>
    <mergeCell ref="N25:O25"/>
    <mergeCell ref="N43:O43"/>
    <mergeCell ref="F48:G48"/>
    <mergeCell ref="L49:M49"/>
    <mergeCell ref="L47:M47"/>
    <mergeCell ref="F46:G46"/>
    <mergeCell ref="C41:G41"/>
    <mergeCell ref="D35:E35"/>
    <mergeCell ref="F35:G35"/>
    <mergeCell ref="D36:E36"/>
    <mergeCell ref="N19:O19"/>
    <mergeCell ref="N18:O18"/>
    <mergeCell ref="I25:K25"/>
  </mergeCells>
  <printOptions horizontalCentered="1"/>
  <pageMargins left="0.25" right="0.25" top="0.75" bottom="0.75" header="0.3" footer="0.3"/>
  <pageSetup paperSize="9" scale="3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6B09"/>
  </sheetPr>
  <dimension ref="A1:AR63"/>
  <sheetViews>
    <sheetView tabSelected="1" view="pageBreakPreview" zoomScale="60" zoomScaleNormal="115" workbookViewId="0">
      <selection activeCell="P16" sqref="P16"/>
    </sheetView>
  </sheetViews>
  <sheetFormatPr defaultColWidth="9.1796875" defaultRowHeight="14.5" x14ac:dyDescent="0.35"/>
  <cols>
    <col min="1" max="1" width="5.81640625" style="12" customWidth="1"/>
    <col min="2" max="2" width="10.7265625" style="12" customWidth="1"/>
    <col min="3" max="4" width="10.7265625" style="12" bestFit="1" customWidth="1"/>
    <col min="5" max="5" width="10.453125" style="12" customWidth="1"/>
    <col min="6" max="6" width="11.81640625" style="12" customWidth="1"/>
    <col min="7" max="7" width="15.453125" style="12" customWidth="1"/>
    <col min="8" max="8" width="10.08984375" style="12" customWidth="1"/>
    <col min="9" max="9" width="12.54296875" style="12" customWidth="1"/>
    <col min="10" max="16384" width="9.1796875" style="12"/>
  </cols>
  <sheetData>
    <row r="1" spans="1:44" ht="15" customHeight="1" x14ac:dyDescent="0.35">
      <c r="A1" s="2"/>
    </row>
    <row r="2" spans="1:44" x14ac:dyDescent="0.35">
      <c r="A2" s="2"/>
      <c r="H2" s="13"/>
      <c r="I2" s="14" t="s">
        <v>347</v>
      </c>
    </row>
    <row r="3" spans="1:44" s="4" customFormat="1" ht="7.5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8.25" customHeight="1" x14ac:dyDescent="0.35"/>
    <row r="6" spans="1:44" s="16" customFormat="1" ht="12.5" x14ac:dyDescent="0.35"/>
    <row r="7" spans="1:44" s="16" customFormat="1" ht="12.5" x14ac:dyDescent="0.35"/>
    <row r="9" spans="1:44" x14ac:dyDescent="0.35">
      <c r="D9" s="17"/>
    </row>
    <row r="10" spans="1:44" s="16" customFormat="1" x14ac:dyDescent="0.35">
      <c r="D10" s="17"/>
    </row>
    <row r="11" spans="1:44" x14ac:dyDescent="0.35">
      <c r="D11" s="17"/>
    </row>
    <row r="13" spans="1:44" x14ac:dyDescent="0.35">
      <c r="E13" s="18"/>
      <c r="G13" s="19"/>
    </row>
    <row r="14" spans="1:44" x14ac:dyDescent="0.35">
      <c r="E14" s="18"/>
      <c r="I14" s="20"/>
    </row>
    <row r="15" spans="1:44" ht="10.5" customHeight="1" x14ac:dyDescent="0.35">
      <c r="I15" s="20"/>
    </row>
    <row r="16" spans="1:44" ht="15.75" customHeight="1" x14ac:dyDescent="0.35">
      <c r="I16" s="20"/>
    </row>
    <row r="17" spans="3:9" ht="19.75" customHeight="1" x14ac:dyDescent="0.35">
      <c r="C17" s="502" t="s">
        <v>320</v>
      </c>
      <c r="D17" s="503"/>
      <c r="E17" s="503"/>
      <c r="F17" s="503"/>
      <c r="G17" s="503"/>
      <c r="I17" s="20"/>
    </row>
    <row r="18" spans="3:9" ht="5.25" customHeight="1" x14ac:dyDescent="0.35">
      <c r="G18" s="20"/>
      <c r="I18" s="20"/>
    </row>
    <row r="19" spans="3:9" ht="14.25" customHeight="1" x14ac:dyDescent="0.35">
      <c r="C19" s="487"/>
      <c r="D19" s="488"/>
      <c r="E19" s="489"/>
      <c r="F19" s="21">
        <v>2021</v>
      </c>
      <c r="G19" s="22">
        <v>2022</v>
      </c>
      <c r="H19" s="23"/>
      <c r="I19" s="20"/>
    </row>
    <row r="20" spans="3:9" ht="15" customHeight="1" x14ac:dyDescent="0.35">
      <c r="C20" s="484" t="s">
        <v>210</v>
      </c>
      <c r="D20" s="485"/>
      <c r="E20" s="486"/>
      <c r="F20" s="24"/>
      <c r="G20" s="25"/>
      <c r="H20" s="23"/>
      <c r="I20" s="20"/>
    </row>
    <row r="21" spans="3:9" x14ac:dyDescent="0.35">
      <c r="C21" s="481" t="s">
        <v>328</v>
      </c>
      <c r="D21" s="482"/>
      <c r="E21" s="483"/>
      <c r="F21" s="26">
        <v>6581.482</v>
      </c>
      <c r="G21" s="26">
        <v>7228.9139999999998</v>
      </c>
      <c r="H21" s="27"/>
      <c r="I21" s="27"/>
    </row>
    <row r="22" spans="3:9" x14ac:dyDescent="0.35">
      <c r="C22" s="481" t="s">
        <v>248</v>
      </c>
      <c r="D22" s="482"/>
      <c r="E22" s="483"/>
      <c r="F22" s="28">
        <v>766</v>
      </c>
      <c r="G22" s="28">
        <v>785</v>
      </c>
      <c r="H22" s="29"/>
      <c r="I22" s="30"/>
    </row>
    <row r="23" spans="3:9" ht="16.5" customHeight="1" x14ac:dyDescent="0.35">
      <c r="C23" s="481" t="s">
        <v>246</v>
      </c>
      <c r="D23" s="482"/>
      <c r="E23" s="483"/>
      <c r="F23" s="28">
        <v>54</v>
      </c>
      <c r="G23" s="28">
        <v>19</v>
      </c>
      <c r="H23" s="30"/>
      <c r="I23" s="30"/>
    </row>
    <row r="24" spans="3:9" ht="15" customHeight="1" x14ac:dyDescent="0.35">
      <c r="C24" s="481" t="s">
        <v>247</v>
      </c>
      <c r="D24" s="482"/>
      <c r="E24" s="483"/>
      <c r="F24" s="28">
        <v>1</v>
      </c>
      <c r="G24" s="28">
        <v>0</v>
      </c>
      <c r="H24" s="30"/>
      <c r="I24" s="30"/>
    </row>
    <row r="25" spans="3:9" ht="15" customHeight="1" x14ac:dyDescent="0.35">
      <c r="C25" s="481" t="s">
        <v>308</v>
      </c>
      <c r="D25" s="482"/>
      <c r="E25" s="483"/>
      <c r="F25" s="26">
        <v>8252.4053815392508</v>
      </c>
      <c r="G25" s="26">
        <v>9551.3115611436497</v>
      </c>
      <c r="H25" s="27"/>
      <c r="I25" s="27"/>
    </row>
    <row r="26" spans="3:9" x14ac:dyDescent="0.35">
      <c r="C26" s="481" t="s">
        <v>343</v>
      </c>
      <c r="D26" s="482"/>
      <c r="E26" s="483"/>
      <c r="F26" s="26">
        <v>578.50700939391538</v>
      </c>
      <c r="G26" s="26">
        <v>662.45745326284157</v>
      </c>
      <c r="H26" s="27"/>
      <c r="I26" s="27"/>
    </row>
    <row r="27" spans="3:9" x14ac:dyDescent="0.35">
      <c r="C27" s="481" t="s">
        <v>249</v>
      </c>
      <c r="D27" s="482"/>
      <c r="E27" s="483"/>
      <c r="F27" s="26">
        <v>5096.4501363439967</v>
      </c>
      <c r="G27" s="26">
        <v>1875.2480738360007</v>
      </c>
      <c r="H27" s="27"/>
      <c r="I27" s="31"/>
    </row>
    <row r="28" spans="3:9" x14ac:dyDescent="0.35">
      <c r="C28" s="481" t="s">
        <v>270</v>
      </c>
      <c r="D28" s="482"/>
      <c r="E28" s="483"/>
      <c r="F28" s="26">
        <v>3302.9323974730928</v>
      </c>
      <c r="G28" s="26">
        <v>1237.310842162638</v>
      </c>
      <c r="H28" s="27"/>
      <c r="I28" s="31"/>
    </row>
    <row r="29" spans="3:9" ht="15" customHeight="1" x14ac:dyDescent="0.35">
      <c r="C29" s="481" t="s">
        <v>218</v>
      </c>
      <c r="D29" s="482"/>
      <c r="E29" s="483"/>
      <c r="F29" s="26">
        <v>319821.15699999995</v>
      </c>
      <c r="G29" s="26">
        <v>114404.61399999999</v>
      </c>
      <c r="H29" s="27"/>
      <c r="I29" s="31"/>
    </row>
    <row r="30" spans="3:9" ht="12" customHeight="1" x14ac:dyDescent="0.35">
      <c r="C30" s="481" t="s">
        <v>219</v>
      </c>
      <c r="D30" s="482"/>
      <c r="E30" s="483"/>
      <c r="F30" s="28">
        <v>247</v>
      </c>
      <c r="G30" s="28">
        <v>80</v>
      </c>
      <c r="H30" s="30"/>
      <c r="I30" s="32"/>
    </row>
    <row r="31" spans="3:9" ht="15" customHeight="1" x14ac:dyDescent="0.35">
      <c r="C31" s="496" t="s">
        <v>294</v>
      </c>
      <c r="D31" s="504"/>
      <c r="E31" s="498"/>
      <c r="F31" s="26"/>
      <c r="G31" s="26"/>
      <c r="H31" s="27"/>
      <c r="I31" s="33"/>
    </row>
    <row r="32" spans="3:9" x14ac:dyDescent="0.35">
      <c r="C32" s="481" t="s">
        <v>217</v>
      </c>
      <c r="D32" s="482"/>
      <c r="E32" s="483"/>
      <c r="F32" s="26">
        <v>22544.136871153845</v>
      </c>
      <c r="G32" s="34">
        <v>24908.008686962501</v>
      </c>
      <c r="H32" s="27"/>
      <c r="I32" s="31"/>
    </row>
    <row r="33" spans="3:9" x14ac:dyDescent="0.35">
      <c r="C33" s="481" t="s">
        <v>250</v>
      </c>
      <c r="D33" s="482"/>
      <c r="E33" s="483"/>
      <c r="F33" s="26">
        <v>13431.266745474688</v>
      </c>
      <c r="G33" s="34">
        <v>15513.417938407661</v>
      </c>
      <c r="H33" s="27"/>
      <c r="I33" s="31"/>
    </row>
    <row r="34" spans="3:9" ht="15" customHeight="1" x14ac:dyDescent="0.35">
      <c r="C34" s="481" t="s">
        <v>342</v>
      </c>
      <c r="D34" s="482"/>
      <c r="E34" s="483"/>
      <c r="F34" s="26">
        <v>1317.4735627530363</v>
      </c>
      <c r="G34" s="34">
        <v>1460.5969375</v>
      </c>
      <c r="H34" s="27"/>
      <c r="I34" s="31"/>
    </row>
    <row r="35" spans="3:9" x14ac:dyDescent="0.35">
      <c r="C35" s="493" t="s">
        <v>211</v>
      </c>
      <c r="D35" s="494"/>
      <c r="E35" s="495"/>
      <c r="F35" s="35"/>
      <c r="G35" s="34" t="s">
        <v>202</v>
      </c>
      <c r="H35" s="36"/>
      <c r="I35" s="31"/>
    </row>
    <row r="36" spans="3:9" x14ac:dyDescent="0.35">
      <c r="C36" s="493" t="s">
        <v>311</v>
      </c>
      <c r="D36" s="494"/>
      <c r="E36" s="495"/>
      <c r="F36" s="35">
        <v>4955.9799999999996</v>
      </c>
      <c r="G36" s="26">
        <v>5308.21</v>
      </c>
      <c r="H36" s="36"/>
      <c r="I36" s="27"/>
    </row>
    <row r="37" spans="3:9" x14ac:dyDescent="0.35">
      <c r="C37" s="481" t="s">
        <v>271</v>
      </c>
      <c r="D37" s="482"/>
      <c r="E37" s="483"/>
      <c r="F37" s="35">
        <v>4521.9799999999996</v>
      </c>
      <c r="G37" s="26">
        <v>4851.71</v>
      </c>
      <c r="H37" s="36"/>
      <c r="I37" s="27"/>
    </row>
    <row r="38" spans="3:9" ht="15" customHeight="1" x14ac:dyDescent="0.35">
      <c r="C38" s="481" t="s">
        <v>272</v>
      </c>
      <c r="D38" s="482"/>
      <c r="E38" s="483"/>
      <c r="F38" s="35">
        <v>434</v>
      </c>
      <c r="G38" s="26">
        <v>456.5</v>
      </c>
      <c r="H38" s="36"/>
      <c r="I38" s="27"/>
    </row>
    <row r="39" spans="3:9" s="37" customFormat="1" ht="12.5" x14ac:dyDescent="0.35">
      <c r="C39" s="493" t="s">
        <v>312</v>
      </c>
      <c r="D39" s="494"/>
      <c r="E39" s="495"/>
      <c r="F39" s="35">
        <v>347.5</v>
      </c>
      <c r="G39" s="26">
        <v>253.49</v>
      </c>
      <c r="H39" s="36"/>
      <c r="I39" s="27"/>
    </row>
    <row r="40" spans="3:9" s="37" customFormat="1" ht="12" customHeight="1" x14ac:dyDescent="0.35">
      <c r="C40" s="481" t="s">
        <v>271</v>
      </c>
      <c r="D40" s="482"/>
      <c r="E40" s="483"/>
      <c r="F40" s="35">
        <v>300</v>
      </c>
      <c r="G40" s="26">
        <v>205.99</v>
      </c>
      <c r="H40" s="36"/>
      <c r="I40" s="27"/>
    </row>
    <row r="41" spans="3:9" s="37" customFormat="1" ht="15" customHeight="1" x14ac:dyDescent="0.35">
      <c r="C41" s="481" t="s">
        <v>272</v>
      </c>
      <c r="D41" s="482"/>
      <c r="E41" s="483"/>
      <c r="F41" s="35">
        <v>47.5</v>
      </c>
      <c r="G41" s="26">
        <v>47.5</v>
      </c>
      <c r="H41" s="36"/>
      <c r="I41" s="27"/>
    </row>
    <row r="42" spans="3:9" ht="11.25" customHeight="1" x14ac:dyDescent="0.35">
      <c r="C42" s="493" t="s">
        <v>166</v>
      </c>
      <c r="D42" s="494"/>
      <c r="E42" s="495"/>
      <c r="F42" s="35"/>
      <c r="G42" s="38"/>
      <c r="H42" s="36"/>
      <c r="I42" s="39"/>
    </row>
    <row r="43" spans="3:9" x14ac:dyDescent="0.35">
      <c r="C43" s="493" t="s">
        <v>205</v>
      </c>
      <c r="D43" s="494"/>
      <c r="E43" s="495"/>
      <c r="F43" s="35">
        <v>258.93681264275102</v>
      </c>
      <c r="G43" s="26">
        <v>29.586542424518001</v>
      </c>
      <c r="H43" s="36"/>
      <c r="I43" s="27"/>
    </row>
    <row r="44" spans="3:9" x14ac:dyDescent="0.35">
      <c r="C44" s="481" t="s">
        <v>167</v>
      </c>
      <c r="D44" s="482"/>
      <c r="E44" s="483"/>
      <c r="F44" s="35">
        <v>61.664170891999994</v>
      </c>
      <c r="G44" s="26">
        <v>17.609409235600001</v>
      </c>
      <c r="H44" s="36"/>
      <c r="I44" s="27"/>
    </row>
    <row r="45" spans="3:9" s="40" customFormat="1" ht="12.5" x14ac:dyDescent="0.35">
      <c r="C45" s="481" t="s">
        <v>267</v>
      </c>
      <c r="D45" s="482"/>
      <c r="E45" s="483"/>
      <c r="F45" s="35">
        <v>197.27264175075103</v>
      </c>
      <c r="G45" s="26">
        <v>11.977133188918</v>
      </c>
      <c r="H45" s="36"/>
      <c r="I45" s="27"/>
    </row>
    <row r="46" spans="3:9" s="41" customFormat="1" ht="15" customHeight="1" x14ac:dyDescent="0.35">
      <c r="C46" s="496" t="s">
        <v>251</v>
      </c>
      <c r="D46" s="497"/>
      <c r="E46" s="498"/>
      <c r="F46" s="26">
        <v>910.98431900000014</v>
      </c>
      <c r="G46" s="626">
        <v>298.35154999999997</v>
      </c>
      <c r="H46" s="27"/>
      <c r="I46" s="27"/>
    </row>
    <row r="47" spans="3:9" s="40" customFormat="1" x14ac:dyDescent="0.35">
      <c r="C47" s="493" t="s">
        <v>212</v>
      </c>
      <c r="D47" s="494"/>
      <c r="E47" s="495"/>
      <c r="F47" s="35"/>
      <c r="G47" s="42"/>
      <c r="H47" s="36"/>
      <c r="I47" s="43"/>
    </row>
    <row r="48" spans="3:9" s="41" customFormat="1" ht="15" customHeight="1" x14ac:dyDescent="0.35">
      <c r="C48" s="490" t="s">
        <v>214</v>
      </c>
      <c r="D48" s="491"/>
      <c r="E48" s="492"/>
      <c r="F48" s="26">
        <v>806.62900000000013</v>
      </c>
      <c r="G48" s="44">
        <v>240.15700000000001</v>
      </c>
      <c r="H48" s="27"/>
      <c r="I48" s="45"/>
    </row>
    <row r="49" spans="1:44" s="40" customFormat="1" ht="11.25" customHeight="1" x14ac:dyDescent="0.35">
      <c r="C49" s="493" t="s">
        <v>64</v>
      </c>
      <c r="D49" s="494"/>
      <c r="E49" s="495"/>
      <c r="F49" s="35"/>
      <c r="G49" s="44"/>
      <c r="H49" s="36"/>
      <c r="I49" s="45"/>
    </row>
    <row r="50" spans="1:44" s="41" customFormat="1" ht="12.5" x14ac:dyDescent="0.35">
      <c r="C50" s="490" t="s">
        <v>215</v>
      </c>
      <c r="D50" s="491"/>
      <c r="E50" s="492"/>
      <c r="F50" s="26">
        <v>92.412624000000008</v>
      </c>
      <c r="G50" s="44">
        <v>52.015144999999997</v>
      </c>
      <c r="H50" s="27"/>
      <c r="I50" s="45"/>
    </row>
    <row r="51" spans="1:44" s="41" customFormat="1" ht="13.5" customHeight="1" x14ac:dyDescent="0.35">
      <c r="C51" s="505" t="s">
        <v>216</v>
      </c>
      <c r="D51" s="506"/>
      <c r="E51" s="507"/>
      <c r="F51" s="26">
        <v>11.942695000000001</v>
      </c>
      <c r="G51" s="44">
        <v>6.179405</v>
      </c>
      <c r="H51" s="27"/>
      <c r="I51" s="45"/>
    </row>
    <row r="52" spans="1:44" s="40" customFormat="1" ht="15" customHeight="1" x14ac:dyDescent="0.35">
      <c r="C52" s="493" t="s">
        <v>213</v>
      </c>
      <c r="D52" s="494"/>
      <c r="E52" s="495"/>
      <c r="F52" s="35"/>
      <c r="G52" s="44"/>
      <c r="H52" s="36"/>
      <c r="I52" s="45"/>
    </row>
    <row r="53" spans="1:44" s="46" customFormat="1" ht="15" customHeight="1" x14ac:dyDescent="0.35">
      <c r="C53" s="481" t="s">
        <v>206</v>
      </c>
      <c r="D53" s="482"/>
      <c r="E53" s="483"/>
      <c r="F53" s="47">
        <v>53</v>
      </c>
      <c r="G53" s="48">
        <v>18</v>
      </c>
      <c r="H53" s="49"/>
      <c r="I53" s="50"/>
    </row>
    <row r="54" spans="1:44" s="46" customFormat="1" ht="15" customHeight="1" x14ac:dyDescent="0.35">
      <c r="C54" s="499" t="s">
        <v>268</v>
      </c>
      <c r="D54" s="500"/>
      <c r="E54" s="501"/>
      <c r="F54" s="51">
        <v>45</v>
      </c>
      <c r="G54" s="52">
        <v>10</v>
      </c>
      <c r="H54" s="49"/>
      <c r="I54" s="50"/>
    </row>
    <row r="55" spans="1:44" s="53" customFormat="1" ht="6" customHeight="1" x14ac:dyDescent="0.35">
      <c r="C55" s="54"/>
      <c r="D55" s="54"/>
      <c r="E55" s="54"/>
      <c r="F55" s="55"/>
      <c r="G55" s="56"/>
      <c r="H55" s="23"/>
    </row>
    <row r="56" spans="1:44" ht="10.5" customHeight="1" x14ac:dyDescent="0.35">
      <c r="C56" s="57" t="s">
        <v>269</v>
      </c>
      <c r="D56" s="57"/>
      <c r="E56" s="58"/>
      <c r="F56" s="59"/>
      <c r="G56" s="60"/>
      <c r="H56" s="60"/>
      <c r="I56" s="61"/>
    </row>
    <row r="57" spans="1:44" s="62" customFormat="1" ht="10.5" customHeight="1" x14ac:dyDescent="0.25">
      <c r="C57" s="63" t="s">
        <v>476</v>
      </c>
      <c r="D57" s="57"/>
      <c r="E57" s="64"/>
      <c r="F57" s="59"/>
      <c r="G57" s="60"/>
      <c r="H57" s="60"/>
    </row>
    <row r="58" spans="1:44" s="65" customFormat="1" ht="10.5" customHeight="1" x14ac:dyDescent="0.25">
      <c r="C58" s="63" t="s">
        <v>319</v>
      </c>
      <c r="D58" s="57"/>
      <c r="E58" s="58"/>
      <c r="F58" s="59"/>
      <c r="G58" s="60"/>
      <c r="H58" s="60"/>
    </row>
    <row r="59" spans="1:44" ht="7.5" customHeight="1" x14ac:dyDescent="0.35">
      <c r="A59" s="66"/>
      <c r="B59" s="66"/>
      <c r="C59" s="66"/>
      <c r="D59" s="66"/>
      <c r="E59" s="66"/>
      <c r="F59" s="66"/>
      <c r="G59" s="66"/>
      <c r="H59" s="66"/>
      <c r="I59" s="66"/>
    </row>
    <row r="60" spans="1:44" s="4" customFormat="1" ht="11.25" customHeight="1" x14ac:dyDescent="0.35">
      <c r="A60" s="67"/>
      <c r="B60" s="67"/>
      <c r="C60" s="67"/>
      <c r="D60" s="68"/>
      <c r="E60" s="68"/>
      <c r="F60" s="68"/>
      <c r="G60" s="68"/>
      <c r="H60" s="68"/>
      <c r="I60" s="69" t="s">
        <v>131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2" spans="1:44" ht="16.5" x14ac:dyDescent="0.45">
      <c r="B62" s="70"/>
      <c r="C62" s="71"/>
    </row>
    <row r="63" spans="1:44" ht="16.5" x14ac:dyDescent="0.45">
      <c r="B63" s="70"/>
      <c r="C63" s="71"/>
    </row>
  </sheetData>
  <mergeCells count="37">
    <mergeCell ref="C53:E53"/>
    <mergeCell ref="C54:E54"/>
    <mergeCell ref="C17:G17"/>
    <mergeCell ref="C25:E25"/>
    <mergeCell ref="C34:E34"/>
    <mergeCell ref="C50:E50"/>
    <mergeCell ref="C31:E31"/>
    <mergeCell ref="C32:E32"/>
    <mergeCell ref="C33:E33"/>
    <mergeCell ref="C51:E51"/>
    <mergeCell ref="C39:E39"/>
    <mergeCell ref="C43:E43"/>
    <mergeCell ref="C45:E45"/>
    <mergeCell ref="C49:E49"/>
    <mergeCell ref="C52:E52"/>
    <mergeCell ref="C36:E36"/>
    <mergeCell ref="C48:E48"/>
    <mergeCell ref="C47:E47"/>
    <mergeCell ref="C41:E41"/>
    <mergeCell ref="C46:E46"/>
    <mergeCell ref="C29:E29"/>
    <mergeCell ref="C30:E30"/>
    <mergeCell ref="C44:E44"/>
    <mergeCell ref="C35:E35"/>
    <mergeCell ref="C40:E40"/>
    <mergeCell ref="C37:E37"/>
    <mergeCell ref="C38:E38"/>
    <mergeCell ref="C42:E42"/>
    <mergeCell ref="C28:E28"/>
    <mergeCell ref="C20:E20"/>
    <mergeCell ref="C21:E21"/>
    <mergeCell ref="C23:E23"/>
    <mergeCell ref="C19:E19"/>
    <mergeCell ref="C27:E27"/>
    <mergeCell ref="C26:E26"/>
    <mergeCell ref="C22:E22"/>
    <mergeCell ref="C24:E24"/>
  </mergeCells>
  <printOptions horizontalCentered="1"/>
  <pageMargins left="0.25" right="0.25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36B09"/>
  </sheetPr>
  <dimension ref="A1:BB53"/>
  <sheetViews>
    <sheetView view="pageBreakPreview" zoomScale="60" zoomScaleNormal="85" workbookViewId="0">
      <selection activeCell="O21" sqref="O21"/>
    </sheetView>
  </sheetViews>
  <sheetFormatPr defaultColWidth="9.1796875" defaultRowHeight="14.5" x14ac:dyDescent="0.35"/>
  <cols>
    <col min="1" max="1" width="2.81640625" style="12" customWidth="1"/>
    <col min="2" max="2" width="4" style="12" customWidth="1"/>
    <col min="3" max="5" width="10.7265625" style="12" bestFit="1" customWidth="1"/>
    <col min="6" max="6" width="12" style="12" customWidth="1"/>
    <col min="7" max="7" width="14.81640625" style="12" bestFit="1" customWidth="1"/>
    <col min="8" max="8" width="14" style="12" customWidth="1"/>
    <col min="9" max="9" width="9.81640625" style="12" bestFit="1" customWidth="1"/>
    <col min="10" max="10" width="2.81640625" style="12" customWidth="1"/>
    <col min="11" max="11" width="2.81640625" customWidth="1"/>
    <col min="12" max="12" width="9.453125" customWidth="1"/>
    <col min="13" max="54" width="8.90625" customWidth="1"/>
    <col min="55" max="16384" width="9.1796875" style="12"/>
  </cols>
  <sheetData>
    <row r="1" spans="1:54" x14ac:dyDescent="0.35">
      <c r="A1" s="2"/>
    </row>
    <row r="2" spans="1:54" x14ac:dyDescent="0.35">
      <c r="A2" s="2"/>
      <c r="J2" s="14" t="s">
        <v>347</v>
      </c>
    </row>
    <row r="3" spans="1:54" s="4" customFormat="1" ht="7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54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x14ac:dyDescent="0.35">
      <c r="A8"/>
      <c r="B8" s="74" t="s">
        <v>132</v>
      </c>
      <c r="C8" s="75" t="s">
        <v>321</v>
      </c>
      <c r="D8" s="2"/>
      <c r="E8" s="2"/>
      <c r="F8" s="2"/>
      <c r="G8" s="2"/>
      <c r="H8" s="2"/>
      <c r="I8" s="76" t="s">
        <v>162</v>
      </c>
      <c r="J8"/>
    </row>
    <row r="9" spans="1:54" x14ac:dyDescent="0.35">
      <c r="A9"/>
      <c r="B9" s="74" t="s">
        <v>133</v>
      </c>
      <c r="C9" s="2" t="s">
        <v>160</v>
      </c>
      <c r="D9" s="2"/>
      <c r="E9" s="2"/>
      <c r="F9" s="2"/>
      <c r="G9" s="2"/>
      <c r="H9" s="2"/>
      <c r="I9" s="76" t="s">
        <v>163</v>
      </c>
      <c r="J9"/>
    </row>
    <row r="10" spans="1:54" x14ac:dyDescent="0.35">
      <c r="A10"/>
      <c r="B10" s="74" t="s">
        <v>145</v>
      </c>
      <c r="C10" s="2" t="s">
        <v>134</v>
      </c>
      <c r="D10" s="2"/>
      <c r="E10" s="2"/>
      <c r="F10" s="2"/>
      <c r="G10" s="2"/>
      <c r="H10" s="2"/>
      <c r="I10" s="76">
        <v>1</v>
      </c>
      <c r="J10"/>
    </row>
    <row r="11" spans="1:54" x14ac:dyDescent="0.35">
      <c r="A11"/>
      <c r="B11" s="74" t="s">
        <v>146</v>
      </c>
      <c r="C11" s="2" t="s">
        <v>135</v>
      </c>
      <c r="D11" s="2"/>
      <c r="E11" s="2"/>
      <c r="F11" s="2"/>
      <c r="G11" s="2"/>
      <c r="H11" s="2"/>
      <c r="I11" s="76">
        <v>2</v>
      </c>
      <c r="J11"/>
    </row>
    <row r="12" spans="1:54" x14ac:dyDescent="0.35">
      <c r="A12"/>
      <c r="B12" s="74" t="s">
        <v>147</v>
      </c>
      <c r="C12" s="2" t="s">
        <v>136</v>
      </c>
      <c r="D12" s="2"/>
      <c r="E12" s="2"/>
      <c r="F12" s="2"/>
      <c r="G12" s="2"/>
      <c r="H12" s="2"/>
      <c r="I12" s="76">
        <v>3</v>
      </c>
      <c r="J12"/>
    </row>
    <row r="13" spans="1:54" x14ac:dyDescent="0.35">
      <c r="A13"/>
      <c r="B13" s="74" t="s">
        <v>148</v>
      </c>
      <c r="C13" s="2" t="s">
        <v>137</v>
      </c>
      <c r="D13" s="2"/>
      <c r="E13" s="2"/>
      <c r="F13" s="2"/>
      <c r="G13" s="2"/>
      <c r="H13" s="2"/>
      <c r="I13" s="76">
        <v>4</v>
      </c>
      <c r="J13"/>
    </row>
    <row r="14" spans="1:54" x14ac:dyDescent="0.35">
      <c r="A14"/>
      <c r="B14" s="74" t="s">
        <v>149</v>
      </c>
      <c r="C14" s="2" t="s">
        <v>224</v>
      </c>
      <c r="D14" s="2"/>
      <c r="E14" s="2"/>
      <c r="F14" s="2"/>
      <c r="G14" s="2"/>
      <c r="H14" s="2"/>
      <c r="I14" s="76">
        <v>5</v>
      </c>
      <c r="J14"/>
    </row>
    <row r="15" spans="1:54" x14ac:dyDescent="0.35">
      <c r="A15"/>
      <c r="B15" s="74" t="s">
        <v>150</v>
      </c>
      <c r="C15" s="2" t="s">
        <v>221</v>
      </c>
      <c r="D15" s="2"/>
      <c r="E15" s="2"/>
      <c r="F15" s="2"/>
      <c r="G15" s="2"/>
      <c r="H15" s="2"/>
      <c r="I15" s="76">
        <v>6</v>
      </c>
      <c r="J15"/>
    </row>
    <row r="16" spans="1:54" x14ac:dyDescent="0.35">
      <c r="A16"/>
      <c r="B16" s="74" t="s">
        <v>151</v>
      </c>
      <c r="C16" s="2" t="s">
        <v>138</v>
      </c>
      <c r="D16" s="2"/>
      <c r="E16" s="2"/>
      <c r="F16" s="2"/>
      <c r="G16" s="2"/>
      <c r="H16" s="2"/>
      <c r="I16" s="76">
        <v>7</v>
      </c>
      <c r="J16"/>
    </row>
    <row r="17" spans="1:10" s="77" customFormat="1" ht="13" x14ac:dyDescent="0.3">
      <c r="B17" s="74" t="s">
        <v>152</v>
      </c>
      <c r="C17" s="2" t="s">
        <v>139</v>
      </c>
      <c r="D17" s="2"/>
      <c r="E17" s="2"/>
      <c r="F17" s="2"/>
      <c r="G17" s="2"/>
      <c r="H17" s="2"/>
      <c r="I17" s="76">
        <v>8</v>
      </c>
    </row>
    <row r="18" spans="1:10" s="77" customFormat="1" ht="13" x14ac:dyDescent="0.3">
      <c r="B18" s="74" t="s">
        <v>153</v>
      </c>
      <c r="C18" s="2" t="s">
        <v>464</v>
      </c>
      <c r="D18" s="2"/>
      <c r="E18" s="2"/>
      <c r="F18" s="2"/>
      <c r="G18" s="2"/>
      <c r="H18" s="2"/>
      <c r="I18" s="76">
        <v>8</v>
      </c>
    </row>
    <row r="19" spans="1:10" x14ac:dyDescent="0.35">
      <c r="A19"/>
      <c r="B19" s="74" t="s">
        <v>154</v>
      </c>
      <c r="C19" s="2" t="s">
        <v>222</v>
      </c>
      <c r="D19" s="2"/>
      <c r="E19" s="2"/>
      <c r="F19" s="2"/>
      <c r="G19" s="2"/>
      <c r="H19" s="2"/>
      <c r="I19" s="76">
        <v>9</v>
      </c>
      <c r="J19"/>
    </row>
    <row r="20" spans="1:10" x14ac:dyDescent="0.35">
      <c r="A20"/>
      <c r="B20" s="74" t="s">
        <v>155</v>
      </c>
      <c r="C20" s="2" t="s">
        <v>223</v>
      </c>
      <c r="D20" s="2"/>
      <c r="E20" s="2"/>
      <c r="F20" s="2"/>
      <c r="G20" s="2"/>
      <c r="H20" s="2"/>
      <c r="I20" s="76">
        <v>9</v>
      </c>
      <c r="J20"/>
    </row>
    <row r="21" spans="1:10" x14ac:dyDescent="0.35">
      <c r="A21"/>
      <c r="B21" s="74" t="s">
        <v>156</v>
      </c>
      <c r="C21" s="2" t="s">
        <v>140</v>
      </c>
      <c r="D21" s="2"/>
      <c r="E21" s="2"/>
      <c r="F21" s="2"/>
      <c r="G21" s="2"/>
      <c r="H21" s="2"/>
      <c r="I21" s="76">
        <v>10</v>
      </c>
      <c r="J21"/>
    </row>
    <row r="22" spans="1:10" x14ac:dyDescent="0.35">
      <c r="A22"/>
      <c r="B22" s="74" t="s">
        <v>157</v>
      </c>
      <c r="C22" s="2" t="s">
        <v>313</v>
      </c>
      <c r="D22" s="2"/>
      <c r="E22" s="2"/>
      <c r="F22" s="2"/>
      <c r="G22" s="2"/>
      <c r="H22" s="2"/>
      <c r="I22" s="76">
        <v>11</v>
      </c>
      <c r="J22"/>
    </row>
    <row r="23" spans="1:10" x14ac:dyDescent="0.35">
      <c r="A23"/>
      <c r="B23" s="74" t="s">
        <v>158</v>
      </c>
      <c r="C23" s="2" t="s">
        <v>141</v>
      </c>
      <c r="D23" s="2"/>
      <c r="E23" s="2"/>
      <c r="F23" s="2"/>
      <c r="G23" s="2"/>
      <c r="H23" s="2"/>
      <c r="I23" s="76">
        <v>12</v>
      </c>
      <c r="J23"/>
    </row>
    <row r="24" spans="1:10" x14ac:dyDescent="0.35">
      <c r="A24"/>
      <c r="B24" s="74" t="s">
        <v>159</v>
      </c>
      <c r="C24" s="2" t="s">
        <v>142</v>
      </c>
      <c r="D24" s="2"/>
      <c r="E24" s="2"/>
      <c r="F24" s="2"/>
      <c r="G24" s="2"/>
      <c r="H24" s="2"/>
      <c r="I24" s="76">
        <v>13</v>
      </c>
      <c r="J24"/>
    </row>
    <row r="25" spans="1:10" x14ac:dyDescent="0.35">
      <c r="A25"/>
      <c r="B25" s="74" t="s">
        <v>161</v>
      </c>
      <c r="C25" s="2" t="s">
        <v>143</v>
      </c>
      <c r="D25" s="2"/>
      <c r="E25" s="2"/>
      <c r="F25" s="2"/>
      <c r="G25" s="2"/>
      <c r="H25" s="2"/>
      <c r="I25" s="76">
        <v>14</v>
      </c>
      <c r="J25"/>
    </row>
    <row r="26" spans="1:10" x14ac:dyDescent="0.35">
      <c r="A26"/>
      <c r="B26" s="74" t="s">
        <v>191</v>
      </c>
      <c r="C26" s="2" t="s">
        <v>245</v>
      </c>
      <c r="D26" s="2"/>
      <c r="E26" s="2"/>
      <c r="F26" s="2"/>
      <c r="G26" s="2"/>
      <c r="H26" s="2"/>
      <c r="I26" s="76">
        <v>14</v>
      </c>
      <c r="J26"/>
    </row>
    <row r="27" spans="1:10" x14ac:dyDescent="0.35">
      <c r="A27"/>
      <c r="B27" s="74" t="s">
        <v>287</v>
      </c>
      <c r="C27" s="2" t="s">
        <v>144</v>
      </c>
      <c r="D27" s="2"/>
      <c r="E27" s="2"/>
      <c r="F27" s="2"/>
      <c r="G27" s="2"/>
      <c r="H27" s="2"/>
      <c r="I27" s="76">
        <v>15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52" spans="1:54" ht="7.5" customHeight="1" x14ac:dyDescent="0.3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54" s="4" customFormat="1" x14ac:dyDescent="0.35">
      <c r="A53" s="67"/>
      <c r="B53" s="67"/>
      <c r="C53" s="67"/>
      <c r="D53" s="67"/>
      <c r="E53" s="68"/>
      <c r="F53" s="68"/>
      <c r="G53" s="68"/>
      <c r="H53" s="68"/>
      <c r="I53" s="68"/>
      <c r="J53" s="78" t="s">
        <v>164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</sheetData>
  <mergeCells count="1">
    <mergeCell ref="A5:J5"/>
  </mergeCells>
  <printOptions horizontalCentered="1"/>
  <pageMargins left="0.25" right="0.25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36B09"/>
  </sheetPr>
  <dimension ref="A2:L58"/>
  <sheetViews>
    <sheetView view="pageBreakPreview" zoomScale="60" zoomScaleNormal="80" workbookViewId="0">
      <selection activeCell="D19" sqref="D19"/>
    </sheetView>
  </sheetViews>
  <sheetFormatPr defaultColWidth="8.90625" defaultRowHeight="14.5" x14ac:dyDescent="0.35"/>
  <cols>
    <col min="1" max="1" width="11.453125" style="79" customWidth="1"/>
    <col min="2" max="2" width="11.81640625" style="79" customWidth="1"/>
    <col min="3" max="3" width="11.81640625" style="79" bestFit="1" customWidth="1"/>
    <col min="4" max="4" width="9.81640625" style="79" customWidth="1"/>
    <col min="5" max="5" width="8.90625" style="79" bestFit="1" customWidth="1"/>
    <col min="6" max="6" width="7.36328125" style="79" customWidth="1"/>
    <col min="7" max="7" width="7.08984375" style="79" bestFit="1" customWidth="1"/>
    <col min="8" max="8" width="10.453125" style="79" customWidth="1"/>
    <col min="9" max="9" width="10.7265625" style="79" bestFit="1" customWidth="1"/>
    <col min="10" max="10" width="7.08984375" style="79" bestFit="1" customWidth="1"/>
    <col min="11" max="11" width="3.7265625" style="79" customWidth="1"/>
    <col min="12" max="12" width="142.08984375" style="79" customWidth="1"/>
    <col min="13" max="16384" width="8.90625" style="79"/>
  </cols>
  <sheetData>
    <row r="2" spans="1:11" x14ac:dyDescent="0.35">
      <c r="A2" s="108"/>
      <c r="B2" s="109"/>
      <c r="H2" s="508" t="s">
        <v>347</v>
      </c>
      <c r="I2" s="508"/>
      <c r="J2" s="508"/>
      <c r="K2" s="508"/>
    </row>
    <row r="3" spans="1:11" s="4" customFormat="1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x14ac:dyDescent="0.35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</row>
    <row r="5" spans="1:11" x14ac:dyDescent="0.35">
      <c r="A5" s="517" t="s">
        <v>39</v>
      </c>
      <c r="B5" s="517"/>
      <c r="C5" s="517"/>
      <c r="D5" s="517"/>
      <c r="E5" s="517"/>
      <c r="F5" s="517"/>
      <c r="G5" s="517"/>
      <c r="H5" s="517"/>
      <c r="I5" s="517"/>
      <c r="J5" s="517"/>
      <c r="K5" s="110"/>
    </row>
    <row r="6" spans="1:11" x14ac:dyDescent="0.35">
      <c r="A6" s="108"/>
    </row>
    <row r="7" spans="1:11" x14ac:dyDescent="0.35">
      <c r="A7" s="521" t="s">
        <v>2</v>
      </c>
      <c r="B7" s="518" t="s">
        <v>22</v>
      </c>
      <c r="C7" s="519"/>
      <c r="D7" s="520"/>
      <c r="E7" s="518" t="s">
        <v>24</v>
      </c>
      <c r="F7" s="519"/>
      <c r="G7" s="520"/>
      <c r="H7" s="518" t="s">
        <v>25</v>
      </c>
      <c r="I7" s="519"/>
      <c r="J7" s="520"/>
    </row>
    <row r="8" spans="1:11" x14ac:dyDescent="0.35">
      <c r="A8" s="522"/>
      <c r="B8" s="111" t="s">
        <v>34</v>
      </c>
      <c r="C8" s="111" t="s">
        <v>35</v>
      </c>
      <c r="D8" s="111" t="s">
        <v>37</v>
      </c>
      <c r="E8" s="111" t="s">
        <v>34</v>
      </c>
      <c r="F8" s="111" t="s">
        <v>35</v>
      </c>
      <c r="G8" s="111" t="s">
        <v>37</v>
      </c>
      <c r="H8" s="111" t="s">
        <v>34</v>
      </c>
      <c r="I8" s="111" t="s">
        <v>35</v>
      </c>
      <c r="J8" s="112" t="s">
        <v>37</v>
      </c>
    </row>
    <row r="9" spans="1:11" s="86" customFormat="1" ht="12.5" x14ac:dyDescent="0.25">
      <c r="A9" s="87">
        <v>2017</v>
      </c>
      <c r="B9" s="113">
        <v>1829770.2761999995</v>
      </c>
      <c r="C9" s="113">
        <v>1252916.3344041</v>
      </c>
      <c r="D9" s="113">
        <v>74205.381999999969</v>
      </c>
      <c r="E9" s="114">
        <v>212.53459999999995</v>
      </c>
      <c r="F9" s="114">
        <v>121.52561320000001</v>
      </c>
      <c r="G9" s="114">
        <v>0.62700000000000022</v>
      </c>
      <c r="H9" s="113">
        <v>1014863.1426379998</v>
      </c>
      <c r="I9" s="113">
        <v>556554.32764772698</v>
      </c>
      <c r="J9" s="113">
        <v>165.3240000000001</v>
      </c>
    </row>
    <row r="10" spans="1:11" x14ac:dyDescent="0.35">
      <c r="A10" s="87">
        <v>2018</v>
      </c>
      <c r="B10" s="113">
        <v>1706969.1268999998</v>
      </c>
      <c r="C10" s="113">
        <v>1509987.1994919006</v>
      </c>
      <c r="D10" s="113">
        <v>92631.386000000086</v>
      </c>
      <c r="E10" s="114">
        <v>15.304399999999992</v>
      </c>
      <c r="F10" s="114">
        <v>31.40964799999999</v>
      </c>
      <c r="G10" s="114">
        <v>0.63400000000000023</v>
      </c>
      <c r="H10" s="113">
        <v>829294.60193400038</v>
      </c>
      <c r="I10" s="113">
        <v>530067.73553898023</v>
      </c>
      <c r="J10" s="113">
        <v>201.04400000000001</v>
      </c>
    </row>
    <row r="11" spans="1:11" x14ac:dyDescent="0.35">
      <c r="A11" s="87">
        <v>2019</v>
      </c>
      <c r="B11" s="115">
        <v>2439097.3187000016</v>
      </c>
      <c r="C11" s="115">
        <v>1636536.9430077993</v>
      </c>
      <c r="D11" s="115">
        <v>114618.87499999993</v>
      </c>
      <c r="E11" s="116">
        <v>780.05169999999987</v>
      </c>
      <c r="F11" s="116">
        <v>765.5950660000002</v>
      </c>
      <c r="G11" s="116">
        <v>0.85600000000000032</v>
      </c>
      <c r="H11" s="115">
        <v>1122491.4667789994</v>
      </c>
      <c r="I11" s="115">
        <v>593616.63358391402</v>
      </c>
      <c r="J11" s="115">
        <v>237.36599999999999</v>
      </c>
    </row>
    <row r="12" spans="1:11" x14ac:dyDescent="0.35">
      <c r="A12" s="87">
        <v>2020</v>
      </c>
      <c r="B12" s="115">
        <v>2144400.8785000006</v>
      </c>
      <c r="C12" s="115">
        <v>1842583.5593294995</v>
      </c>
      <c r="D12" s="115">
        <v>163801.80800000008</v>
      </c>
      <c r="E12" s="116">
        <v>184.32899999999995</v>
      </c>
      <c r="F12" s="116">
        <v>108.47313110000003</v>
      </c>
      <c r="G12" s="116">
        <v>3.0109999999999952</v>
      </c>
      <c r="H12" s="115">
        <v>607886.13867699972</v>
      </c>
      <c r="I12" s="115">
        <v>386106.29453814402</v>
      </c>
      <c r="J12" s="115">
        <v>133.16399999999996</v>
      </c>
    </row>
    <row r="13" spans="1:11" s="96" customFormat="1" ht="12.5" x14ac:dyDescent="0.25">
      <c r="A13" s="97">
        <v>2021</v>
      </c>
      <c r="B13" s="115">
        <v>4474017.865199998</v>
      </c>
      <c r="C13" s="115">
        <v>2884834.5976053998</v>
      </c>
      <c r="D13" s="115">
        <v>319680.82899999997</v>
      </c>
      <c r="E13" s="116">
        <v>730.86700000000064</v>
      </c>
      <c r="F13" s="116">
        <v>781.87575940000033</v>
      </c>
      <c r="G13" s="116">
        <v>3.5109999999999899</v>
      </c>
      <c r="H13" s="115">
        <v>621701.4041439998</v>
      </c>
      <c r="I13" s="115">
        <v>417315.92410829308</v>
      </c>
      <c r="J13" s="115">
        <v>136.81699999999992</v>
      </c>
    </row>
    <row r="14" spans="1:11" s="96" customFormat="1" ht="12.5" x14ac:dyDescent="0.25">
      <c r="A14" s="97">
        <v>2022</v>
      </c>
      <c r="B14" s="115">
        <v>1656642.9001000007</v>
      </c>
      <c r="C14" s="115">
        <v>1018364.7743636</v>
      </c>
      <c r="D14" s="115">
        <v>114350.02299999999</v>
      </c>
      <c r="E14" s="116">
        <v>27.529299999999992</v>
      </c>
      <c r="F14" s="116">
        <v>12.2632493</v>
      </c>
      <c r="G14" s="116">
        <v>0.7040000000000004</v>
      </c>
      <c r="H14" s="115">
        <v>218577.64443599997</v>
      </c>
      <c r="I14" s="115">
        <v>218933.80454973807</v>
      </c>
      <c r="J14" s="115">
        <v>53.886999999999993</v>
      </c>
    </row>
    <row r="15" spans="1:11" s="96" customFormat="1" ht="12.5" x14ac:dyDescent="0.25">
      <c r="A15" s="99"/>
      <c r="B15" s="99"/>
      <c r="C15" s="99"/>
      <c r="D15" s="99"/>
      <c r="E15" s="117"/>
      <c r="F15" s="117"/>
      <c r="G15" s="117"/>
      <c r="H15" s="99"/>
      <c r="I15" s="99"/>
      <c r="J15" s="99"/>
    </row>
    <row r="16" spans="1:11" s="96" customFormat="1" ht="12.5" x14ac:dyDescent="0.25">
      <c r="A16" s="100" t="s">
        <v>4</v>
      </c>
      <c r="B16" s="115">
        <v>371980.45360000001</v>
      </c>
      <c r="C16" s="115">
        <v>211456.0981954</v>
      </c>
      <c r="D16" s="115">
        <v>27739.700999999997</v>
      </c>
      <c r="E16" s="116">
        <v>7.9161999999999999</v>
      </c>
      <c r="F16" s="116">
        <v>2.0806575999999994</v>
      </c>
      <c r="G16" s="116">
        <v>0.20400000000000004</v>
      </c>
      <c r="H16" s="115">
        <v>43159.207412999996</v>
      </c>
      <c r="I16" s="115">
        <v>45025.545413548993</v>
      </c>
      <c r="J16" s="115">
        <v>10.995000000000001</v>
      </c>
    </row>
    <row r="17" spans="1:10" s="96" customFormat="1" ht="12.5" x14ac:dyDescent="0.25">
      <c r="A17" s="100" t="s">
        <v>15</v>
      </c>
      <c r="B17" s="115">
        <v>405293.01559999993</v>
      </c>
      <c r="C17" s="115">
        <v>221083.07357130002</v>
      </c>
      <c r="D17" s="115">
        <v>27490.177</v>
      </c>
      <c r="E17" s="116">
        <v>6.5750000000000028</v>
      </c>
      <c r="F17" s="116">
        <v>0.86594340000000003</v>
      </c>
      <c r="G17" s="116">
        <v>0.13700000000000001</v>
      </c>
      <c r="H17" s="115">
        <v>37040.964788000005</v>
      </c>
      <c r="I17" s="115">
        <v>27666.701872279998</v>
      </c>
      <c r="J17" s="115">
        <v>10.196</v>
      </c>
    </row>
    <row r="18" spans="1:10" s="96" customFormat="1" ht="12.5" x14ac:dyDescent="0.25">
      <c r="A18" s="58" t="s">
        <v>5</v>
      </c>
      <c r="B18" s="115">
        <v>463732.43490000005</v>
      </c>
      <c r="C18" s="115">
        <v>314019.94632529997</v>
      </c>
      <c r="D18" s="115">
        <v>31034.728000000006</v>
      </c>
      <c r="E18" s="116">
        <v>2.9559000000000006</v>
      </c>
      <c r="F18" s="116">
        <v>4.6572621000000005</v>
      </c>
      <c r="G18" s="116">
        <v>0.20600000000000004</v>
      </c>
      <c r="H18" s="115">
        <v>71049.399441000001</v>
      </c>
      <c r="I18" s="115">
        <v>61542.507272279996</v>
      </c>
      <c r="J18" s="115">
        <v>13.173999999999999</v>
      </c>
    </row>
    <row r="19" spans="1:10" s="86" customFormat="1" ht="12.5" x14ac:dyDescent="0.25">
      <c r="A19" s="64" t="s">
        <v>6</v>
      </c>
      <c r="B19" s="118">
        <v>415636.99599999993</v>
      </c>
      <c r="C19" s="118">
        <v>271805.65627159999</v>
      </c>
      <c r="D19" s="118">
        <v>28085.416999999998</v>
      </c>
      <c r="E19" s="119">
        <v>10.0822</v>
      </c>
      <c r="F19" s="119">
        <v>4.6593862000000001</v>
      </c>
      <c r="G19" s="119">
        <v>0.15700000000000006</v>
      </c>
      <c r="H19" s="118">
        <v>67328.072793999992</v>
      </c>
      <c r="I19" s="118">
        <v>84699.049991628999</v>
      </c>
      <c r="J19" s="118">
        <v>19.522000000000002</v>
      </c>
    </row>
    <row r="20" spans="1:10" s="96" customFormat="1" ht="12.5" x14ac:dyDescent="0.25">
      <c r="A20" s="99"/>
      <c r="B20" s="99"/>
      <c r="C20" s="99"/>
      <c r="D20" s="99"/>
      <c r="E20" s="117"/>
      <c r="F20" s="117"/>
      <c r="G20" s="117"/>
      <c r="H20" s="99"/>
      <c r="I20" s="99"/>
      <c r="J20" s="99"/>
    </row>
    <row r="21" spans="1:10" s="96" customFormat="1" ht="12.5" x14ac:dyDescent="0.25">
      <c r="A21" s="97" t="s">
        <v>488</v>
      </c>
      <c r="B21" s="115">
        <v>98677.361799999999</v>
      </c>
      <c r="C21" s="115">
        <v>61602.353181099999</v>
      </c>
      <c r="D21" s="115">
        <v>6759.2579999999998</v>
      </c>
      <c r="E21" s="116">
        <v>3.5432999999999999</v>
      </c>
      <c r="F21" s="116">
        <v>1.8579639999999999</v>
      </c>
      <c r="G21" s="116">
        <v>8.1000000000000016E-2</v>
      </c>
      <c r="H21" s="115">
        <v>12316.572995</v>
      </c>
      <c r="I21" s="115">
        <v>7632.5173147000005</v>
      </c>
      <c r="J21" s="115">
        <v>3.766</v>
      </c>
    </row>
    <row r="22" spans="1:10" s="96" customFormat="1" ht="12.5" x14ac:dyDescent="0.25">
      <c r="A22" s="97" t="s">
        <v>489</v>
      </c>
      <c r="B22" s="115">
        <v>107311.19420000001</v>
      </c>
      <c r="C22" s="115">
        <v>60651.054572799992</v>
      </c>
      <c r="D22" s="115">
        <v>6496.393</v>
      </c>
      <c r="E22" s="116">
        <v>0.2162</v>
      </c>
      <c r="F22" s="116">
        <v>0.18139799999999998</v>
      </c>
      <c r="G22" s="116">
        <v>2.7E-2</v>
      </c>
      <c r="H22" s="115">
        <v>16701.232534000002</v>
      </c>
      <c r="I22" s="115">
        <v>9844.5705861360002</v>
      </c>
      <c r="J22" s="115">
        <v>4.125</v>
      </c>
    </row>
    <row r="23" spans="1:10" s="96" customFormat="1" ht="14.5" customHeight="1" x14ac:dyDescent="0.25">
      <c r="A23" s="97" t="s">
        <v>490</v>
      </c>
      <c r="B23" s="115">
        <v>112067.2807</v>
      </c>
      <c r="C23" s="115">
        <v>76531.442005000004</v>
      </c>
      <c r="D23" s="115">
        <v>7707.7210000000005</v>
      </c>
      <c r="E23" s="116">
        <v>5.5927999999999995</v>
      </c>
      <c r="F23" s="116">
        <v>1.2780158000000001</v>
      </c>
      <c r="G23" s="116">
        <v>3.3000000000000002E-2</v>
      </c>
      <c r="H23" s="115">
        <v>18942.920107999998</v>
      </c>
      <c r="I23" s="115">
        <v>30176.53678549</v>
      </c>
      <c r="J23" s="115">
        <v>5.5270000000000001</v>
      </c>
    </row>
    <row r="24" spans="1:10" s="96" customFormat="1" ht="12.5" x14ac:dyDescent="0.25">
      <c r="A24" s="97" t="s">
        <v>491</v>
      </c>
      <c r="B24" s="115">
        <v>80599.305399999997</v>
      </c>
      <c r="C24" s="115">
        <v>61364.268217600002</v>
      </c>
      <c r="D24" s="115">
        <v>5856.4920000000002</v>
      </c>
      <c r="E24" s="116">
        <v>0.71909999999999996</v>
      </c>
      <c r="F24" s="116">
        <v>1.3262034</v>
      </c>
      <c r="G24" s="116">
        <v>1.2999999999999998E-2</v>
      </c>
      <c r="H24" s="115">
        <v>16972.553756999998</v>
      </c>
      <c r="I24" s="115">
        <v>34455.195992996996</v>
      </c>
      <c r="J24" s="115">
        <v>5.2560000000000002</v>
      </c>
    </row>
    <row r="25" spans="1:10" s="96" customFormat="1" ht="12.5" x14ac:dyDescent="0.25">
      <c r="A25" s="99"/>
      <c r="B25" s="99"/>
      <c r="C25" s="99"/>
      <c r="D25" s="99"/>
      <c r="E25" s="117"/>
      <c r="F25" s="117"/>
      <c r="G25" s="117"/>
      <c r="H25" s="99"/>
      <c r="I25" s="99"/>
      <c r="J25" s="99"/>
    </row>
    <row r="26" spans="1:10" s="96" customFormat="1" ht="12.5" x14ac:dyDescent="0.25">
      <c r="A26" s="97" t="s">
        <v>492</v>
      </c>
      <c r="B26" s="115">
        <v>21231.4565</v>
      </c>
      <c r="C26" s="115">
        <v>14512.265739500001</v>
      </c>
      <c r="D26" s="115">
        <v>1475.671</v>
      </c>
      <c r="E26" s="116">
        <v>0</v>
      </c>
      <c r="F26" s="116">
        <v>0</v>
      </c>
      <c r="G26" s="116">
        <v>0</v>
      </c>
      <c r="H26" s="115">
        <v>2816.2045130000001</v>
      </c>
      <c r="I26" s="115">
        <v>4892.6824555089997</v>
      </c>
      <c r="J26" s="115">
        <v>1.0569999999999999</v>
      </c>
    </row>
    <row r="27" spans="1:10" s="96" customFormat="1" ht="12.5" x14ac:dyDescent="0.25">
      <c r="A27" s="97" t="s">
        <v>493</v>
      </c>
      <c r="B27" s="115">
        <v>19736.219300000001</v>
      </c>
      <c r="C27" s="115">
        <v>14718.2558935</v>
      </c>
      <c r="D27" s="115">
        <v>1438.6210000000001</v>
      </c>
      <c r="E27" s="116">
        <v>5.0000000000000001E-4</v>
      </c>
      <c r="F27" s="116">
        <v>1.56E-4</v>
      </c>
      <c r="G27" s="116">
        <v>1E-3</v>
      </c>
      <c r="H27" s="115">
        <v>9717.2283090000001</v>
      </c>
      <c r="I27" s="115">
        <v>25110.640766888999</v>
      </c>
      <c r="J27" s="115">
        <v>1.516</v>
      </c>
    </row>
    <row r="28" spans="1:10" s="96" customFormat="1" ht="12.5" x14ac:dyDescent="0.25">
      <c r="A28" s="97" t="s">
        <v>494</v>
      </c>
      <c r="B28" s="115">
        <v>20198.1898</v>
      </c>
      <c r="C28" s="115">
        <v>14186.253114700001</v>
      </c>
      <c r="D28" s="115">
        <v>1465</v>
      </c>
      <c r="E28" s="116">
        <v>0.11849999999999999</v>
      </c>
      <c r="F28" s="116">
        <v>2.99934E-2</v>
      </c>
      <c r="G28" s="116">
        <v>8.9999999999999993E-3</v>
      </c>
      <c r="H28" s="115">
        <v>2619.4283139999998</v>
      </c>
      <c r="I28" s="115">
        <v>2684.4997642029998</v>
      </c>
      <c r="J28" s="115">
        <v>1.351</v>
      </c>
    </row>
    <row r="29" spans="1:10" s="96" customFormat="1" ht="12.5" x14ac:dyDescent="0.25">
      <c r="A29" s="97" t="s">
        <v>495</v>
      </c>
      <c r="B29" s="115">
        <v>19433.4398</v>
      </c>
      <c r="C29" s="115">
        <v>17947.4934699</v>
      </c>
      <c r="D29" s="115">
        <v>1477.2</v>
      </c>
      <c r="E29" s="116">
        <v>0.60009999999999997</v>
      </c>
      <c r="F29" s="116">
        <v>1.296054</v>
      </c>
      <c r="G29" s="116">
        <v>3.0000000000000001E-3</v>
      </c>
      <c r="H29" s="115">
        <v>1819.6926209999999</v>
      </c>
      <c r="I29" s="115">
        <v>1767.3730063959999</v>
      </c>
      <c r="J29" s="115">
        <v>1.3320000000000001</v>
      </c>
    </row>
    <row r="30" spans="1:10" s="102" customFormat="1" ht="14.25" customHeight="1" x14ac:dyDescent="0.35"/>
    <row r="31" spans="1:10" x14ac:dyDescent="0.35">
      <c r="A31" s="103" t="s">
        <v>36</v>
      </c>
    </row>
    <row r="32" spans="1:10" x14ac:dyDescent="0.35">
      <c r="A32" s="103" t="s">
        <v>273</v>
      </c>
    </row>
    <row r="33" spans="1:1" x14ac:dyDescent="0.35">
      <c r="A33" s="103" t="s">
        <v>38</v>
      </c>
    </row>
    <row r="34" spans="1:1" x14ac:dyDescent="0.35">
      <c r="A34" s="120"/>
    </row>
    <row r="35" spans="1:1" x14ac:dyDescent="0.35">
      <c r="A35" s="120"/>
    </row>
    <row r="36" spans="1:1" x14ac:dyDescent="0.35">
      <c r="A36" s="120"/>
    </row>
    <row r="37" spans="1:1" x14ac:dyDescent="0.35">
      <c r="A37" s="120"/>
    </row>
    <row r="38" spans="1:1" x14ac:dyDescent="0.35">
      <c r="A38" s="120"/>
    </row>
    <row r="39" spans="1:1" x14ac:dyDescent="0.35">
      <c r="A39" s="120"/>
    </row>
    <row r="40" spans="1:1" x14ac:dyDescent="0.35">
      <c r="A40" s="120"/>
    </row>
    <row r="41" spans="1:1" x14ac:dyDescent="0.35">
      <c r="A41" s="120"/>
    </row>
    <row r="42" spans="1:1" x14ac:dyDescent="0.35">
      <c r="A42" s="120"/>
    </row>
    <row r="43" spans="1:1" x14ac:dyDescent="0.35">
      <c r="A43" s="120"/>
    </row>
    <row r="44" spans="1:1" x14ac:dyDescent="0.35">
      <c r="A44" s="120"/>
    </row>
    <row r="45" spans="1:1" x14ac:dyDescent="0.35">
      <c r="A45" s="120"/>
    </row>
    <row r="46" spans="1:1" x14ac:dyDescent="0.35">
      <c r="A46" s="120"/>
    </row>
    <row r="47" spans="1:1" x14ac:dyDescent="0.35">
      <c r="A47" s="120"/>
    </row>
    <row r="48" spans="1:1" x14ac:dyDescent="0.35">
      <c r="A48" s="120"/>
    </row>
    <row r="49" spans="1:12" x14ac:dyDescent="0.35">
      <c r="A49" s="120"/>
    </row>
    <row r="50" spans="1:12" x14ac:dyDescent="0.35">
      <c r="A50" s="120"/>
    </row>
    <row r="51" spans="1:12" x14ac:dyDescent="0.35">
      <c r="A51" s="120"/>
    </row>
    <row r="52" spans="1:12" x14ac:dyDescent="0.35">
      <c r="A52" s="120"/>
    </row>
    <row r="53" spans="1:12" x14ac:dyDescent="0.35">
      <c r="A53" s="120"/>
    </row>
    <row r="54" spans="1:12" x14ac:dyDescent="0.35">
      <c r="A54" s="120"/>
    </row>
    <row r="55" spans="1:12" x14ac:dyDescent="0.35">
      <c r="A55" s="120"/>
    </row>
    <row r="56" spans="1:12" x14ac:dyDescent="0.35">
      <c r="A56" s="120"/>
    </row>
    <row r="57" spans="1:12" ht="7.5" customHeight="1" x14ac:dyDescent="0.3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2" s="4" customFormat="1" x14ac:dyDescent="0.35">
      <c r="A58" s="105"/>
      <c r="B58" s="105"/>
      <c r="C58" s="106"/>
      <c r="D58" s="106"/>
      <c r="E58" s="106"/>
      <c r="F58" s="106"/>
      <c r="G58" s="106"/>
      <c r="H58" s="106"/>
      <c r="I58" s="106"/>
      <c r="J58" s="121"/>
      <c r="K58" s="122" t="s">
        <v>108</v>
      </c>
      <c r="L58" s="5"/>
    </row>
  </sheetData>
  <sheetProtection formatRows="0" selectLockedCells="1"/>
  <mergeCells count="7">
    <mergeCell ref="E7:G7"/>
    <mergeCell ref="H7:J7"/>
    <mergeCell ref="H2:K2"/>
    <mergeCell ref="A7:A8"/>
    <mergeCell ref="B7:D7"/>
    <mergeCell ref="A4:K4"/>
    <mergeCell ref="A5:J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36B09"/>
  </sheetPr>
  <dimension ref="A2:L58"/>
  <sheetViews>
    <sheetView view="pageBreakPreview" zoomScale="60" zoomScaleNormal="115" workbookViewId="0">
      <selection activeCell="C27" sqref="C27"/>
    </sheetView>
  </sheetViews>
  <sheetFormatPr defaultColWidth="8.90625" defaultRowHeight="14.5" x14ac:dyDescent="0.35"/>
  <cols>
    <col min="1" max="1" width="11" style="79" customWidth="1"/>
    <col min="2" max="2" width="9.81640625" style="79" customWidth="1"/>
    <col min="3" max="3" width="10.08984375" style="79" customWidth="1"/>
    <col min="4" max="4" width="9.1796875" style="79" customWidth="1"/>
    <col min="5" max="5" width="7.08984375" style="79" customWidth="1"/>
    <col min="6" max="6" width="12.54296875" style="79" customWidth="1"/>
    <col min="7" max="8" width="11" style="79" customWidth="1"/>
    <col min="9" max="9" width="9.453125" style="79" bestFit="1" customWidth="1"/>
    <col min="10" max="10" width="10.7265625" style="79" customWidth="1"/>
    <col min="11" max="11" width="9.453125" style="79" customWidth="1"/>
    <col min="12" max="12" width="142.08984375" style="79" customWidth="1"/>
    <col min="13" max="16384" width="8.90625" style="79"/>
  </cols>
  <sheetData>
    <row r="2" spans="1:11" x14ac:dyDescent="0.35">
      <c r="I2" s="508" t="s">
        <v>347</v>
      </c>
      <c r="J2" s="508"/>
      <c r="K2" s="508"/>
    </row>
    <row r="3" spans="1:11" s="4" customFormat="1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1" x14ac:dyDescent="0.35">
      <c r="A5" s="517" t="s">
        <v>193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</row>
    <row r="6" spans="1:11" x14ac:dyDescent="0.35">
      <c r="A6" s="81"/>
      <c r="B6" s="81"/>
      <c r="C6" s="81"/>
      <c r="D6" s="81"/>
      <c r="E6" s="81"/>
      <c r="F6" s="20"/>
      <c r="G6" s="20"/>
      <c r="H6" s="20"/>
      <c r="I6" s="20"/>
      <c r="J6" s="20"/>
      <c r="K6" s="20"/>
    </row>
    <row r="7" spans="1:11" x14ac:dyDescent="0.35">
      <c r="A7" s="509" t="s">
        <v>2</v>
      </c>
      <c r="B7" s="511" t="s">
        <v>27</v>
      </c>
      <c r="C7" s="512"/>
      <c r="D7" s="512"/>
      <c r="E7" s="513"/>
      <c r="F7" s="514" t="s">
        <v>23</v>
      </c>
      <c r="G7" s="515"/>
      <c r="H7" s="516"/>
      <c r="I7" s="511" t="s">
        <v>178</v>
      </c>
      <c r="J7" s="512"/>
      <c r="K7" s="513"/>
    </row>
    <row r="8" spans="1:11" x14ac:dyDescent="0.35">
      <c r="A8" s="510"/>
      <c r="B8" s="82" t="s">
        <v>20</v>
      </c>
      <c r="C8" s="83" t="s">
        <v>21</v>
      </c>
      <c r="D8" s="83" t="s">
        <v>3</v>
      </c>
      <c r="E8" s="84" t="s">
        <v>33</v>
      </c>
      <c r="F8" s="83" t="s">
        <v>34</v>
      </c>
      <c r="G8" s="83" t="s">
        <v>35</v>
      </c>
      <c r="H8" s="85" t="s">
        <v>37</v>
      </c>
      <c r="I8" s="83" t="s">
        <v>34</v>
      </c>
      <c r="J8" s="83" t="s">
        <v>35</v>
      </c>
      <c r="K8" s="85" t="s">
        <v>37</v>
      </c>
    </row>
    <row r="9" spans="1:11" s="86" customFormat="1" ht="12.5" x14ac:dyDescent="0.25">
      <c r="A9" s="87">
        <v>2017</v>
      </c>
      <c r="B9" s="88">
        <v>6355.6540000000005</v>
      </c>
      <c r="C9" s="88">
        <v>5250.9679999999998</v>
      </c>
      <c r="D9" s="89">
        <v>6355.6540000000005</v>
      </c>
      <c r="E9" s="90">
        <v>19.992463247475651</v>
      </c>
      <c r="F9" s="91">
        <v>2913246.4808899998</v>
      </c>
      <c r="G9" s="91">
        <v>1813095.237719767</v>
      </c>
      <c r="H9" s="91">
        <v>74977.987999999998</v>
      </c>
      <c r="I9" s="91">
        <v>12240.531432310923</v>
      </c>
      <c r="J9" s="91">
        <v>7618.0472173099452</v>
      </c>
      <c r="K9" s="91">
        <v>315.03356302521013</v>
      </c>
    </row>
    <row r="10" spans="1:11" x14ac:dyDescent="0.35">
      <c r="A10" s="87">
        <v>2018</v>
      </c>
      <c r="B10" s="88">
        <v>6689.2870000000003</v>
      </c>
      <c r="C10" s="88">
        <v>5633.9369999999999</v>
      </c>
      <c r="D10" s="89">
        <v>6194.4979999999996</v>
      </c>
      <c r="E10" s="90">
        <v>-2.5356320529720602</v>
      </c>
      <c r="F10" s="91">
        <v>2983533.1317799999</v>
      </c>
      <c r="G10" s="91">
        <v>2047354.5414639739</v>
      </c>
      <c r="H10" s="91">
        <v>93593.298999999999</v>
      </c>
      <c r="I10" s="91">
        <v>12431.388049083333</v>
      </c>
      <c r="J10" s="91">
        <v>8530.6439227665578</v>
      </c>
      <c r="K10" s="91">
        <v>389.97207916666667</v>
      </c>
    </row>
    <row r="11" spans="1:11" x14ac:dyDescent="0.35">
      <c r="A11" s="87">
        <v>2019</v>
      </c>
      <c r="B11" s="92">
        <v>6547.8770000000004</v>
      </c>
      <c r="C11" s="92">
        <v>5826.8680000000004</v>
      </c>
      <c r="D11" s="93">
        <v>6299.5389999999998</v>
      </c>
      <c r="E11" s="94">
        <v>1.6957144872756464</v>
      </c>
      <c r="F11" s="95">
        <v>3680109.9989820002</v>
      </c>
      <c r="G11" s="95">
        <v>2237370.1640105569</v>
      </c>
      <c r="H11" s="95">
        <v>117182.24099999999</v>
      </c>
      <c r="I11" s="95">
        <v>15020.857138702042</v>
      </c>
      <c r="J11" s="95">
        <v>9132.1231184104381</v>
      </c>
      <c r="K11" s="95">
        <v>478.29486122448981</v>
      </c>
    </row>
    <row r="12" spans="1:11" x14ac:dyDescent="0.35">
      <c r="A12" s="87">
        <v>2020</v>
      </c>
      <c r="B12" s="92">
        <v>6325.4059999999999</v>
      </c>
      <c r="C12" s="92">
        <v>3937.6320000000001</v>
      </c>
      <c r="D12" s="93">
        <v>5979.0730000000003</v>
      </c>
      <c r="E12" s="94">
        <v>-5.0871341537848958</v>
      </c>
      <c r="F12" s="95">
        <v>2871220.4884640002</v>
      </c>
      <c r="G12" s="95">
        <v>2231483.246475691</v>
      </c>
      <c r="H12" s="95">
        <v>166507.50899999999</v>
      </c>
      <c r="I12" s="95">
        <v>11864.547472991737</v>
      </c>
      <c r="J12" s="95">
        <v>9221.0051507259959</v>
      </c>
      <c r="K12" s="95">
        <v>688.04755785123973</v>
      </c>
    </row>
    <row r="13" spans="1:11" s="96" customFormat="1" ht="12.5" x14ac:dyDescent="0.25">
      <c r="A13" s="97">
        <v>2021</v>
      </c>
      <c r="B13" s="92">
        <v>6723.3860000000004</v>
      </c>
      <c r="C13" s="92">
        <v>5760.5839999999998</v>
      </c>
      <c r="D13" s="93">
        <v>6581.482</v>
      </c>
      <c r="E13" s="98">
        <v>10.075290935568098</v>
      </c>
      <c r="F13" s="95">
        <v>5568401.8071750002</v>
      </c>
      <c r="G13" s="95">
        <v>3317522.8861322482</v>
      </c>
      <c r="H13" s="95">
        <v>325415.96999999997</v>
      </c>
      <c r="I13" s="95">
        <v>22544.136871153845</v>
      </c>
      <c r="J13" s="95">
        <v>13431.266745474688</v>
      </c>
      <c r="K13" s="95">
        <v>1317.4735627530363</v>
      </c>
    </row>
    <row r="14" spans="1:11" s="96" customFormat="1" ht="12.5" x14ac:dyDescent="0.25">
      <c r="A14" s="97">
        <v>2022</v>
      </c>
      <c r="B14" s="92">
        <v>7276.1930000000002</v>
      </c>
      <c r="C14" s="92">
        <v>6568.1729999999998</v>
      </c>
      <c r="D14" s="93">
        <v>7228.9139999999998</v>
      </c>
      <c r="E14" s="94">
        <v>20.903591576821345</v>
      </c>
      <c r="F14" s="95">
        <v>1992640.694957</v>
      </c>
      <c r="G14" s="95">
        <v>1241073.4350726129</v>
      </c>
      <c r="H14" s="95">
        <v>116847.755</v>
      </c>
      <c r="I14" s="95">
        <v>24908.008686962501</v>
      </c>
      <c r="J14" s="95">
        <v>15513.417938407661</v>
      </c>
      <c r="K14" s="95">
        <v>1460.5969375</v>
      </c>
    </row>
    <row r="15" spans="1:11" s="96" customFormat="1" ht="12.5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s="96" customFormat="1" ht="12.5" x14ac:dyDescent="0.25">
      <c r="A16" s="100" t="s">
        <v>4</v>
      </c>
      <c r="B16" s="92">
        <v>6726.3729999999996</v>
      </c>
      <c r="C16" s="92">
        <v>6568.1729999999998</v>
      </c>
      <c r="D16" s="92">
        <v>6631.1509999999998</v>
      </c>
      <c r="E16" s="98">
        <v>10.906004994419694</v>
      </c>
      <c r="F16" s="95">
        <v>437386.810375</v>
      </c>
      <c r="G16" s="95">
        <v>257126.93290743401</v>
      </c>
      <c r="H16" s="95">
        <v>28147.981</v>
      </c>
      <c r="I16" s="95">
        <v>20827.943351190475</v>
      </c>
      <c r="J16" s="95">
        <v>12244.139662258762</v>
      </c>
      <c r="K16" s="95">
        <v>1340.3800476190477</v>
      </c>
    </row>
    <row r="17" spans="1:11" s="96" customFormat="1" ht="12.5" x14ac:dyDescent="0.25">
      <c r="A17" s="100" t="s">
        <v>15</v>
      </c>
      <c r="B17" s="92">
        <v>6920.0559999999996</v>
      </c>
      <c r="C17" s="92">
        <v>6683.8509999999997</v>
      </c>
      <c r="D17" s="92">
        <v>6888.1710000000003</v>
      </c>
      <c r="E17" s="98">
        <v>15.204664669590084</v>
      </c>
      <c r="F17" s="95">
        <v>471576.570917</v>
      </c>
      <c r="G17" s="95">
        <v>249825.704092011</v>
      </c>
      <c r="H17" s="95">
        <v>28208.940999999999</v>
      </c>
      <c r="I17" s="95">
        <v>26198.698384277777</v>
      </c>
      <c r="J17" s="95">
        <v>13879.205782889499</v>
      </c>
      <c r="K17" s="95">
        <v>1567.1633888888889</v>
      </c>
    </row>
    <row r="18" spans="1:11" s="96" customFormat="1" ht="12.5" x14ac:dyDescent="0.25">
      <c r="A18" s="58" t="s">
        <v>5</v>
      </c>
      <c r="B18" s="92">
        <v>7071.442</v>
      </c>
      <c r="C18" s="92">
        <v>6814.183</v>
      </c>
      <c r="D18" s="93">
        <v>7071.442</v>
      </c>
      <c r="E18" s="98">
        <v>18.269872269497288</v>
      </c>
      <c r="F18" s="95">
        <v>571130.53175900003</v>
      </c>
      <c r="G18" s="95">
        <v>376497.93799045403</v>
      </c>
      <c r="H18" s="95">
        <v>31771.526000000002</v>
      </c>
      <c r="I18" s="95">
        <v>25960.478716318183</v>
      </c>
      <c r="J18" s="95">
        <v>17113.542635929727</v>
      </c>
      <c r="K18" s="95">
        <v>1444.1602727272727</v>
      </c>
    </row>
    <row r="19" spans="1:11" s="86" customFormat="1" ht="12.5" x14ac:dyDescent="0.25">
      <c r="A19" s="64" t="s">
        <v>6</v>
      </c>
      <c r="B19" s="92">
        <v>7276.1930000000002</v>
      </c>
      <c r="C19" s="92">
        <v>7078.76</v>
      </c>
      <c r="D19" s="92">
        <v>7228.9139999999998</v>
      </c>
      <c r="E19" s="98">
        <v>20.903591576821345</v>
      </c>
      <c r="F19" s="101">
        <v>512546.78190599999</v>
      </c>
      <c r="G19" s="101">
        <v>357622.860082714</v>
      </c>
      <c r="H19" s="101">
        <v>28719.307000000001</v>
      </c>
      <c r="I19" s="101">
        <v>26976.146416105261</v>
      </c>
      <c r="J19" s="101">
        <v>18822.255793827051</v>
      </c>
      <c r="K19" s="101">
        <v>1511.5424736842106</v>
      </c>
    </row>
    <row r="20" spans="1:11" s="96" customFormat="1" ht="12.5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96" customFormat="1" ht="12.5" x14ac:dyDescent="0.25">
      <c r="A21" s="97" t="s">
        <v>488</v>
      </c>
      <c r="B21" s="92">
        <v>7210.835</v>
      </c>
      <c r="C21" s="92">
        <v>7104.2160000000003</v>
      </c>
      <c r="D21" s="93">
        <v>7210.835</v>
      </c>
      <c r="E21" s="94">
        <v>1.8657928789788016</v>
      </c>
      <c r="F21" s="95">
        <v>117908.688328</v>
      </c>
      <c r="G21" s="95">
        <v>69439.515433645996</v>
      </c>
      <c r="H21" s="95">
        <v>6953.0659999999998</v>
      </c>
      <c r="I21" s="95">
        <v>23581.737665600001</v>
      </c>
      <c r="J21" s="95">
        <v>13887.903086729199</v>
      </c>
      <c r="K21" s="95">
        <v>1390.6132</v>
      </c>
    </row>
    <row r="22" spans="1:11" s="96" customFormat="1" ht="12.5" x14ac:dyDescent="0.25">
      <c r="A22" s="97" t="s">
        <v>489</v>
      </c>
      <c r="B22" s="92">
        <v>7262.777</v>
      </c>
      <c r="C22" s="92">
        <v>7203.7939999999999</v>
      </c>
      <c r="D22" s="93">
        <v>7235.5320000000002</v>
      </c>
      <c r="E22" s="94">
        <v>0.34249847625136504</v>
      </c>
      <c r="F22" s="95">
        <v>127388.649167</v>
      </c>
      <c r="G22" s="95">
        <v>70679.557987659005</v>
      </c>
      <c r="H22" s="95">
        <v>6602.893</v>
      </c>
      <c r="I22" s="95">
        <v>31847.162291749999</v>
      </c>
      <c r="J22" s="95">
        <v>17669.889496914751</v>
      </c>
      <c r="K22" s="95">
        <v>1650.72325</v>
      </c>
    </row>
    <row r="23" spans="1:11" s="96" customFormat="1" ht="14.5" customHeight="1" x14ac:dyDescent="0.25">
      <c r="A23" s="97" t="s">
        <v>490</v>
      </c>
      <c r="B23" s="92">
        <v>7276.1930000000002</v>
      </c>
      <c r="C23" s="92">
        <v>7199.232</v>
      </c>
      <c r="D23" s="93">
        <v>7225.6059999999998</v>
      </c>
      <c r="E23" s="94">
        <v>-0.13718410754040455</v>
      </c>
      <c r="F23" s="95">
        <v>135868.53528899999</v>
      </c>
      <c r="G23" s="95">
        <v>106956.53149736801</v>
      </c>
      <c r="H23" s="95">
        <v>7820.6450000000004</v>
      </c>
      <c r="I23" s="95">
        <v>27173.707057799998</v>
      </c>
      <c r="J23" s="95">
        <v>21391.306299473603</v>
      </c>
      <c r="K23" s="95">
        <v>1564.1289999999999</v>
      </c>
    </row>
    <row r="24" spans="1:11" s="96" customFormat="1" ht="12.5" x14ac:dyDescent="0.25">
      <c r="A24" s="97" t="s">
        <v>491</v>
      </c>
      <c r="B24" s="92">
        <v>7232.1530000000002</v>
      </c>
      <c r="C24" s="92">
        <v>7196.7640000000001</v>
      </c>
      <c r="D24" s="93">
        <v>7228.9139999999998</v>
      </c>
      <c r="E24" s="94">
        <v>4.5781627174246595E-2</v>
      </c>
      <c r="F24" s="95">
        <v>111036.821712</v>
      </c>
      <c r="G24" s="95">
        <v>96279.223873324998</v>
      </c>
      <c r="H24" s="95">
        <v>6052.143</v>
      </c>
      <c r="I24" s="95">
        <v>27759.205428000001</v>
      </c>
      <c r="J24" s="95">
        <v>24069.805968331249</v>
      </c>
      <c r="K24" s="95">
        <v>1513.03575</v>
      </c>
    </row>
    <row r="25" spans="1:11" s="96" customFormat="1" ht="12.5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s="96" customFormat="1" ht="12.5" x14ac:dyDescent="0.25">
      <c r="A26" s="97" t="s">
        <v>492</v>
      </c>
      <c r="B26" s="93">
        <v>7234.3149999999996</v>
      </c>
      <c r="C26" s="93">
        <v>7121.86</v>
      </c>
      <c r="D26" s="93">
        <v>7215.9790000000003</v>
      </c>
      <c r="E26" s="98">
        <v>-0.13323449963919287</v>
      </c>
      <c r="F26" s="95">
        <v>30819.438921000001</v>
      </c>
      <c r="G26" s="95">
        <v>19629.582163032999</v>
      </c>
      <c r="H26" s="95">
        <v>1565.1859999999999</v>
      </c>
      <c r="I26" s="95">
        <v>30819.438921000001</v>
      </c>
      <c r="J26" s="95">
        <v>19629.582163032999</v>
      </c>
      <c r="K26" s="95">
        <v>1565.1859999999999</v>
      </c>
    </row>
    <row r="27" spans="1:11" s="96" customFormat="1" ht="12.5" x14ac:dyDescent="0.25">
      <c r="A27" s="97" t="s">
        <v>493</v>
      </c>
      <c r="B27" s="93">
        <v>7247.4750000000004</v>
      </c>
      <c r="C27" s="93">
        <v>7161.6589999999997</v>
      </c>
      <c r="D27" s="93">
        <v>7232.1530000000002</v>
      </c>
      <c r="E27" s="98">
        <v>0.22414145052251366</v>
      </c>
      <c r="F27" s="95">
        <v>32398.381549000002</v>
      </c>
      <c r="G27" s="95">
        <v>39937.381885078001</v>
      </c>
      <c r="H27" s="95">
        <v>1488.5119999999999</v>
      </c>
      <c r="I27" s="95">
        <v>32398.381549000002</v>
      </c>
      <c r="J27" s="95">
        <v>39937.381885078001</v>
      </c>
      <c r="K27" s="95">
        <v>1488.5119999999999</v>
      </c>
    </row>
    <row r="28" spans="1:11" s="96" customFormat="1" ht="12.5" x14ac:dyDescent="0.25">
      <c r="A28" s="97" t="s">
        <v>494</v>
      </c>
      <c r="B28" s="93">
        <v>7226.0190000000002</v>
      </c>
      <c r="C28" s="93">
        <v>7175.067</v>
      </c>
      <c r="D28" s="93">
        <v>7196.7640000000001</v>
      </c>
      <c r="E28" s="98">
        <v>-0.48932869644765709</v>
      </c>
      <c r="F28" s="95">
        <v>26057.812016</v>
      </c>
      <c r="G28" s="95">
        <v>16973.514183135001</v>
      </c>
      <c r="H28" s="95">
        <v>1505.914</v>
      </c>
      <c r="I28" s="95">
        <v>26057.812016</v>
      </c>
      <c r="J28" s="95">
        <v>16973.514183135001</v>
      </c>
      <c r="K28" s="95">
        <v>1505.914</v>
      </c>
    </row>
    <row r="29" spans="1:11" s="96" customFormat="1" ht="12.5" x14ac:dyDescent="0.25">
      <c r="A29" s="97" t="s">
        <v>495</v>
      </c>
      <c r="B29" s="93">
        <v>7267.1120000000001</v>
      </c>
      <c r="C29" s="93">
        <v>7204.5990000000002</v>
      </c>
      <c r="D29" s="93">
        <v>7228.9139999999998</v>
      </c>
      <c r="E29" s="98">
        <v>0.44672855744609152</v>
      </c>
      <c r="F29" s="95">
        <v>21761.189225999999</v>
      </c>
      <c r="G29" s="95">
        <v>19738.745642079</v>
      </c>
      <c r="H29" s="95">
        <v>1492.5309999999999</v>
      </c>
      <c r="I29" s="95">
        <v>21761.189225999999</v>
      </c>
      <c r="J29" s="95">
        <v>19738.745642079</v>
      </c>
      <c r="K29" s="95">
        <v>1492.5309999999999</v>
      </c>
    </row>
    <row r="30" spans="1:11" s="102" customFormat="1" ht="14.25" customHeight="1" x14ac:dyDescent="0.35"/>
    <row r="31" spans="1:11" x14ac:dyDescent="0.35">
      <c r="A31" s="103" t="s">
        <v>36</v>
      </c>
    </row>
    <row r="32" spans="1:11" x14ac:dyDescent="0.35">
      <c r="A32" s="103" t="s">
        <v>273</v>
      </c>
    </row>
    <row r="33" spans="1:3" x14ac:dyDescent="0.35">
      <c r="A33" s="103" t="s">
        <v>38</v>
      </c>
    </row>
    <row r="35" spans="1:3" x14ac:dyDescent="0.35">
      <c r="C35" s="104"/>
    </row>
    <row r="57" spans="1:12" ht="7.5" customHeight="1" x14ac:dyDescent="0.3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2" s="4" customFormat="1" x14ac:dyDescent="0.35">
      <c r="A58" s="105"/>
      <c r="B58" s="105"/>
      <c r="C58" s="105"/>
      <c r="D58" s="106"/>
      <c r="E58" s="106"/>
      <c r="F58" s="106"/>
      <c r="G58" s="106"/>
      <c r="H58" s="106"/>
      <c r="I58" s="106"/>
      <c r="J58" s="106"/>
      <c r="K58" s="107" t="s">
        <v>196</v>
      </c>
      <c r="L58" s="5"/>
    </row>
  </sheetData>
  <sheetProtection formatRows="0" selectLockedCells="1"/>
  <mergeCells count="6">
    <mergeCell ref="I2:K2"/>
    <mergeCell ref="A7:A8"/>
    <mergeCell ref="B7:E7"/>
    <mergeCell ref="F7:H7"/>
    <mergeCell ref="I7:K7"/>
    <mergeCell ref="A5:K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36B09"/>
  </sheetPr>
  <dimension ref="A2:M58"/>
  <sheetViews>
    <sheetView view="pageBreakPreview" zoomScale="60" zoomScaleNormal="80" workbookViewId="0">
      <selection activeCell="M16" sqref="M16"/>
    </sheetView>
  </sheetViews>
  <sheetFormatPr defaultRowHeight="14.5" x14ac:dyDescent="0.35"/>
  <cols>
    <col min="1" max="1" width="6.453125" customWidth="1"/>
    <col min="2" max="2" width="10.453125" customWidth="1"/>
    <col min="3" max="3" width="9.17968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7.90625" bestFit="1" customWidth="1"/>
    <col min="10" max="10" width="8.90625" customWidth="1"/>
    <col min="11" max="11" width="8.453125" customWidth="1"/>
    <col min="12" max="12" width="7.08984375" customWidth="1"/>
    <col min="13" max="13" width="142.08984375" customWidth="1"/>
  </cols>
  <sheetData>
    <row r="2" spans="1:12" x14ac:dyDescent="0.35">
      <c r="A2" s="2"/>
      <c r="I2" s="523" t="s">
        <v>347</v>
      </c>
      <c r="J2" s="523"/>
      <c r="K2" s="523"/>
      <c r="L2" s="523"/>
    </row>
    <row r="3" spans="1:12" s="4" customFormat="1" ht="7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x14ac:dyDescent="0.25">
      <c r="A4" s="123"/>
    </row>
    <row r="5" spans="1:12" x14ac:dyDescent="0.25">
      <c r="A5" s="110"/>
      <c r="B5" s="517" t="s">
        <v>40</v>
      </c>
      <c r="C5" s="517"/>
      <c r="D5" s="517"/>
      <c r="E5" s="517"/>
      <c r="F5" s="517"/>
      <c r="G5" s="517"/>
      <c r="H5" s="517"/>
      <c r="I5" s="517"/>
      <c r="J5" s="517"/>
      <c r="K5" s="517"/>
    </row>
    <row r="7" spans="1:12" x14ac:dyDescent="0.35">
      <c r="B7" s="521" t="s">
        <v>2</v>
      </c>
      <c r="C7" s="524" t="s">
        <v>13</v>
      </c>
      <c r="D7" s="519"/>
      <c r="E7" s="520"/>
      <c r="F7" s="524" t="s">
        <v>96</v>
      </c>
      <c r="G7" s="519"/>
      <c r="H7" s="520"/>
      <c r="I7" s="518" t="s">
        <v>203</v>
      </c>
      <c r="J7" s="519"/>
      <c r="K7" s="520"/>
    </row>
    <row r="8" spans="1:12" x14ac:dyDescent="0.35">
      <c r="B8" s="522"/>
      <c r="C8" s="124" t="s">
        <v>34</v>
      </c>
      <c r="D8" s="124" t="s">
        <v>35</v>
      </c>
      <c r="E8" s="124" t="s">
        <v>37</v>
      </c>
      <c r="F8" s="124" t="s">
        <v>34</v>
      </c>
      <c r="G8" s="124" t="s">
        <v>35</v>
      </c>
      <c r="H8" s="124" t="s">
        <v>37</v>
      </c>
      <c r="I8" s="124" t="s">
        <v>34</v>
      </c>
      <c r="J8" s="124" t="s">
        <v>35</v>
      </c>
      <c r="K8" s="112" t="s">
        <v>37</v>
      </c>
    </row>
    <row r="9" spans="1:12" s="86" customFormat="1" ht="12.5" x14ac:dyDescent="0.25">
      <c r="B9" s="87">
        <v>2017</v>
      </c>
      <c r="C9" s="113">
        <v>43004.849277000001</v>
      </c>
      <c r="D9" s="113">
        <v>222.58622099900003</v>
      </c>
      <c r="E9" s="113">
        <v>44.399000000000001</v>
      </c>
      <c r="F9" s="113">
        <v>24799.044774000002</v>
      </c>
      <c r="G9" s="113">
        <v>3113.9204415450017</v>
      </c>
      <c r="H9" s="113">
        <v>556.01099999999997</v>
      </c>
      <c r="I9" s="113">
        <v>596.63340100000005</v>
      </c>
      <c r="J9" s="113">
        <v>166.54339219600001</v>
      </c>
      <c r="K9" s="113">
        <v>6.2450000000000001</v>
      </c>
    </row>
    <row r="10" spans="1:12" s="125" customFormat="1" ht="12.5" x14ac:dyDescent="0.25">
      <c r="B10" s="87">
        <v>2018</v>
      </c>
      <c r="C10" s="113">
        <v>416355.19020800001</v>
      </c>
      <c r="D10" s="113">
        <v>489.13583176600002</v>
      </c>
      <c r="E10" s="113">
        <v>32.308</v>
      </c>
      <c r="F10" s="113">
        <v>29329.315069</v>
      </c>
      <c r="G10" s="113">
        <v>6213.5595089379967</v>
      </c>
      <c r="H10" s="113">
        <v>717.20100000000002</v>
      </c>
      <c r="I10" s="113">
        <v>1569.593269</v>
      </c>
      <c r="J10" s="113">
        <v>565.50144438999996</v>
      </c>
      <c r="K10" s="113">
        <v>10.726000000000001</v>
      </c>
    </row>
    <row r="11" spans="1:12" s="126" customFormat="1" ht="12.5" x14ac:dyDescent="0.25">
      <c r="B11" s="87">
        <v>2019</v>
      </c>
      <c r="C11" s="115">
        <v>38162.106218000001</v>
      </c>
      <c r="D11" s="115">
        <v>152.35091465599999</v>
      </c>
      <c r="E11" s="115">
        <v>20.863</v>
      </c>
      <c r="F11" s="115">
        <v>75185.311822999996</v>
      </c>
      <c r="G11" s="115">
        <v>4920.3961684570004</v>
      </c>
      <c r="H11" s="115">
        <v>2288.94</v>
      </c>
      <c r="I11" s="115">
        <v>4393.7437620000001</v>
      </c>
      <c r="J11" s="115">
        <v>1378.2452697300009</v>
      </c>
      <c r="K11" s="115">
        <v>15.340999999999999</v>
      </c>
    </row>
    <row r="12" spans="1:12" s="127" customFormat="1" ht="12.5" x14ac:dyDescent="0.25">
      <c r="B12" s="128">
        <v>2020</v>
      </c>
      <c r="C12" s="115">
        <v>10768.527555999999</v>
      </c>
      <c r="D12" s="115">
        <v>108.59300647499998</v>
      </c>
      <c r="E12" s="115">
        <v>31.581</v>
      </c>
      <c r="F12" s="115">
        <v>107315.9259</v>
      </c>
      <c r="G12" s="115">
        <v>2237.6841962000021</v>
      </c>
      <c r="H12" s="115">
        <v>2511.8180000000002</v>
      </c>
      <c r="I12" s="115">
        <v>664.68883100000005</v>
      </c>
      <c r="J12" s="115">
        <v>338.64227427199978</v>
      </c>
      <c r="K12" s="115">
        <v>26.126999999999999</v>
      </c>
    </row>
    <row r="13" spans="1:12" s="129" customFormat="1" ht="12.5" x14ac:dyDescent="0.25">
      <c r="B13" s="97">
        <v>2021</v>
      </c>
      <c r="C13" s="115">
        <v>57855.406698999999</v>
      </c>
      <c r="D13" s="115">
        <v>1891.9473903400005</v>
      </c>
      <c r="E13" s="115">
        <v>226.31700000000001</v>
      </c>
      <c r="F13" s="115">
        <v>413434.51476699999</v>
      </c>
      <c r="G13" s="115">
        <v>12407.434524509006</v>
      </c>
      <c r="H13" s="115">
        <v>5273.8909999999996</v>
      </c>
      <c r="I13" s="115">
        <v>661.74936500000001</v>
      </c>
      <c r="J13" s="115">
        <v>291.10674430599988</v>
      </c>
      <c r="K13" s="115">
        <v>94.605000000000004</v>
      </c>
    </row>
    <row r="14" spans="1:12" s="96" customFormat="1" ht="12.5" x14ac:dyDescent="0.25">
      <c r="B14" s="97">
        <v>2022</v>
      </c>
      <c r="C14" s="115">
        <v>7050.864399</v>
      </c>
      <c r="D14" s="115">
        <v>399.92293978400005</v>
      </c>
      <c r="E14" s="115">
        <v>41.930999999999997</v>
      </c>
      <c r="F14" s="115">
        <v>110160.81837399999</v>
      </c>
      <c r="G14" s="115">
        <v>3311.9796601690014</v>
      </c>
      <c r="H14" s="115">
        <v>2368.5650000000001</v>
      </c>
      <c r="I14" s="115">
        <v>180.93834799999999</v>
      </c>
      <c r="J14" s="115">
        <v>50.690310021999991</v>
      </c>
      <c r="K14" s="115">
        <v>32.645000000000003</v>
      </c>
    </row>
    <row r="15" spans="1:12" s="129" customFormat="1" ht="12.5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2" s="129" customFormat="1" ht="12.5" x14ac:dyDescent="0.25">
      <c r="B16" s="130" t="s">
        <v>4</v>
      </c>
      <c r="C16" s="115">
        <v>4558.5366379999996</v>
      </c>
      <c r="D16" s="115">
        <v>193.34527875000001</v>
      </c>
      <c r="E16" s="115">
        <v>16.91</v>
      </c>
      <c r="F16" s="115">
        <v>17610.088424000001</v>
      </c>
      <c r="G16" s="115">
        <v>442.04972853499993</v>
      </c>
      <c r="H16" s="115">
        <v>376.62799999999999</v>
      </c>
      <c r="I16" s="115">
        <v>70.608099999999993</v>
      </c>
      <c r="J16" s="115">
        <v>7.8136336000000011</v>
      </c>
      <c r="K16" s="115">
        <v>3.5430000000000001</v>
      </c>
    </row>
    <row r="17" spans="2:11" s="129" customFormat="1" ht="12.5" x14ac:dyDescent="0.25">
      <c r="B17" s="130" t="s">
        <v>15</v>
      </c>
      <c r="C17" s="115">
        <v>972.67650400000002</v>
      </c>
      <c r="D17" s="115">
        <v>52.703385771000008</v>
      </c>
      <c r="E17" s="115">
        <v>7.5069999999999997</v>
      </c>
      <c r="F17" s="115">
        <v>28255.576724999999</v>
      </c>
      <c r="G17" s="115">
        <v>1018.7289910599999</v>
      </c>
      <c r="H17" s="115">
        <v>697.49400000000003</v>
      </c>
      <c r="I17" s="115">
        <v>7.7622999999999998</v>
      </c>
      <c r="J17" s="115">
        <v>3.6303282000000014</v>
      </c>
      <c r="K17" s="115">
        <v>3.43</v>
      </c>
    </row>
    <row r="18" spans="2:11" s="129" customFormat="1" ht="12.5" x14ac:dyDescent="0.25">
      <c r="B18" s="58" t="s">
        <v>5</v>
      </c>
      <c r="C18" s="115">
        <v>690.24333799999999</v>
      </c>
      <c r="D18" s="115">
        <v>13.860787772</v>
      </c>
      <c r="E18" s="115">
        <v>14.631</v>
      </c>
      <c r="F18" s="115">
        <v>35622.28198</v>
      </c>
      <c r="G18" s="115">
        <v>903.20746460200007</v>
      </c>
      <c r="H18" s="115">
        <v>699.43100000000004</v>
      </c>
      <c r="I18" s="115">
        <v>33.216200000000001</v>
      </c>
      <c r="J18" s="115">
        <v>13.758878399999999</v>
      </c>
      <c r="K18" s="115">
        <v>9.3559999999999999</v>
      </c>
    </row>
    <row r="19" spans="2:11" s="86" customFormat="1" ht="12.5" x14ac:dyDescent="0.25">
      <c r="B19" s="64" t="s">
        <v>6</v>
      </c>
      <c r="C19" s="118">
        <v>829.40791899999999</v>
      </c>
      <c r="D19" s="118">
        <v>140.01348749100001</v>
      </c>
      <c r="E19" s="118">
        <v>2.883</v>
      </c>
      <c r="F19" s="118">
        <v>28672.871244999998</v>
      </c>
      <c r="G19" s="118">
        <v>947.99347597199994</v>
      </c>
      <c r="H19" s="118">
        <v>595.01199999999994</v>
      </c>
      <c r="I19" s="118">
        <v>69.351748000000001</v>
      </c>
      <c r="J19" s="118">
        <v>25.487469821999994</v>
      </c>
      <c r="K19" s="118">
        <v>16.315999999999999</v>
      </c>
    </row>
    <row r="20" spans="2:11" s="129" customFormat="1" ht="12.5" x14ac:dyDescent="0.25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 s="129" customFormat="1" ht="12.5" x14ac:dyDescent="0.25">
      <c r="B21" s="97" t="s">
        <v>488</v>
      </c>
      <c r="C21" s="115">
        <v>0</v>
      </c>
      <c r="D21" s="115">
        <v>0</v>
      </c>
      <c r="E21" s="115">
        <v>0</v>
      </c>
      <c r="F21" s="115">
        <v>6887.8799429999999</v>
      </c>
      <c r="G21" s="115">
        <v>199.643305161</v>
      </c>
      <c r="H21" s="115">
        <v>183.49</v>
      </c>
      <c r="I21" s="115">
        <v>23.330290000000002</v>
      </c>
      <c r="J21" s="115">
        <v>3.1436686850000002</v>
      </c>
      <c r="K21" s="115">
        <v>6.4710000000000001</v>
      </c>
    </row>
    <row r="22" spans="2:11" s="129" customFormat="1" ht="12.5" x14ac:dyDescent="0.25">
      <c r="B22" s="97" t="s">
        <v>489</v>
      </c>
      <c r="C22" s="115">
        <v>0</v>
      </c>
      <c r="D22" s="115">
        <v>0</v>
      </c>
      <c r="E22" s="115">
        <v>0</v>
      </c>
      <c r="F22" s="115">
        <v>3368.0574329999999</v>
      </c>
      <c r="G22" s="115">
        <v>179.77839242300001</v>
      </c>
      <c r="H22" s="115">
        <v>100.24299999999999</v>
      </c>
      <c r="I22" s="115">
        <v>7.9488000000000003</v>
      </c>
      <c r="J22" s="115">
        <v>3.9730383000000002</v>
      </c>
      <c r="K22" s="115">
        <v>2.105</v>
      </c>
    </row>
    <row r="23" spans="2:11" s="129" customFormat="1" ht="14.5" customHeight="1" x14ac:dyDescent="0.25">
      <c r="B23" s="97" t="s">
        <v>490</v>
      </c>
      <c r="C23" s="115">
        <v>802.20748900000001</v>
      </c>
      <c r="D23" s="115">
        <v>76.415015530999995</v>
      </c>
      <c r="E23" s="115">
        <v>1.992</v>
      </c>
      <c r="F23" s="115">
        <v>4035.8494919999998</v>
      </c>
      <c r="G23" s="115">
        <v>161.17256354700001</v>
      </c>
      <c r="H23" s="115">
        <v>102.572</v>
      </c>
      <c r="I23" s="115">
        <v>14.684699999999999</v>
      </c>
      <c r="J23" s="115">
        <v>9.6871120000000008</v>
      </c>
      <c r="K23" s="115">
        <v>2.8</v>
      </c>
    </row>
    <row r="24" spans="2:11" s="129" customFormat="1" ht="12.5" x14ac:dyDescent="0.25">
      <c r="B24" s="97" t="s">
        <v>491</v>
      </c>
      <c r="C24" s="115">
        <v>27.200430000000001</v>
      </c>
      <c r="D24" s="115">
        <v>63.598471960000005</v>
      </c>
      <c r="E24" s="115">
        <v>0.89100000000000001</v>
      </c>
      <c r="F24" s="115">
        <v>13424.594267</v>
      </c>
      <c r="G24" s="115">
        <v>387.21380283099995</v>
      </c>
      <c r="H24" s="115">
        <v>187.29</v>
      </c>
      <c r="I24" s="115">
        <v>12.448758</v>
      </c>
      <c r="J24" s="115">
        <v>7.6211845369999995</v>
      </c>
      <c r="K24" s="115">
        <v>2.2010000000000001</v>
      </c>
    </row>
    <row r="25" spans="2:11" s="129" customFormat="1" ht="12.5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s="129" customFormat="1" ht="12.5" x14ac:dyDescent="0.25">
      <c r="B26" s="97" t="s">
        <v>492</v>
      </c>
      <c r="C26" s="115">
        <v>24.031191</v>
      </c>
      <c r="D26" s="115">
        <v>56.417781340000005</v>
      </c>
      <c r="E26" s="115">
        <v>0.60599999999999998</v>
      </c>
      <c r="F26" s="115">
        <v>6744.8872170000004</v>
      </c>
      <c r="G26" s="115">
        <v>166.469362684</v>
      </c>
      <c r="H26" s="115">
        <v>87.307000000000002</v>
      </c>
      <c r="I26" s="115">
        <v>2.8595000000000002</v>
      </c>
      <c r="J26" s="115">
        <v>1.7468240000000002</v>
      </c>
      <c r="K26" s="115">
        <v>0.54500000000000004</v>
      </c>
    </row>
    <row r="27" spans="2:11" s="129" customFormat="1" ht="12.5" x14ac:dyDescent="0.25">
      <c r="B27" s="97" t="s">
        <v>493</v>
      </c>
      <c r="C27" s="115">
        <v>3.1692390000000001</v>
      </c>
      <c r="D27" s="115">
        <v>7.18069062</v>
      </c>
      <c r="E27" s="115">
        <v>0.28499999999999998</v>
      </c>
      <c r="F27" s="115">
        <v>2936.8031430000001</v>
      </c>
      <c r="G27" s="115">
        <v>99.278401532000004</v>
      </c>
      <c r="H27" s="115">
        <v>47.417000000000002</v>
      </c>
      <c r="I27" s="115">
        <v>4.9610580000000004</v>
      </c>
      <c r="J27" s="115">
        <v>2.025976537</v>
      </c>
      <c r="K27" s="115">
        <v>0.67200000000000004</v>
      </c>
    </row>
    <row r="28" spans="2:11" s="129" customFormat="1" ht="12.5" x14ac:dyDescent="0.25">
      <c r="B28" s="97" t="s">
        <v>494</v>
      </c>
      <c r="C28" s="115">
        <v>0</v>
      </c>
      <c r="D28" s="115">
        <v>0</v>
      </c>
      <c r="E28" s="115">
        <v>0</v>
      </c>
      <c r="F28" s="115">
        <v>3238.1762020000001</v>
      </c>
      <c r="G28" s="115">
        <v>101.09688883199999</v>
      </c>
      <c r="H28" s="115">
        <v>39.17</v>
      </c>
      <c r="I28" s="115">
        <v>1.8992</v>
      </c>
      <c r="J28" s="115">
        <v>1.634422</v>
      </c>
      <c r="K28" s="115">
        <v>0.38400000000000001</v>
      </c>
    </row>
    <row r="29" spans="2:11" s="129" customFormat="1" ht="12.5" x14ac:dyDescent="0.25">
      <c r="B29" s="97" t="s">
        <v>495</v>
      </c>
      <c r="C29" s="115">
        <v>0</v>
      </c>
      <c r="D29" s="115">
        <v>0</v>
      </c>
      <c r="E29" s="115">
        <v>0</v>
      </c>
      <c r="F29" s="115">
        <v>504.72770500000001</v>
      </c>
      <c r="G29" s="115">
        <v>20.369149783000001</v>
      </c>
      <c r="H29" s="115">
        <v>13.396000000000001</v>
      </c>
      <c r="I29" s="115">
        <v>2.7290000000000001</v>
      </c>
      <c r="J29" s="115">
        <v>2.213962</v>
      </c>
      <c r="K29" s="115">
        <v>0.6</v>
      </c>
    </row>
    <row r="30" spans="2:11" s="102" customFormat="1" ht="14.25" customHeight="1" x14ac:dyDescent="0.35"/>
    <row r="31" spans="2:11" x14ac:dyDescent="0.25">
      <c r="B31" s="57" t="s">
        <v>36</v>
      </c>
    </row>
    <row r="32" spans="2:11" x14ac:dyDescent="0.25">
      <c r="B32" s="57" t="s">
        <v>273</v>
      </c>
    </row>
    <row r="33" spans="2:2" x14ac:dyDescent="0.25">
      <c r="B33" s="57" t="s">
        <v>38</v>
      </c>
    </row>
    <row r="34" spans="2:2" s="131" customFormat="1" ht="12.5" x14ac:dyDescent="0.3">
      <c r="B34" s="120"/>
    </row>
    <row r="35" spans="2:2" s="132" customFormat="1" ht="12.5" x14ac:dyDescent="0.3">
      <c r="B35" s="120"/>
    </row>
    <row r="36" spans="2:2" s="133" customFormat="1" ht="12.5" x14ac:dyDescent="0.3">
      <c r="B36" s="120"/>
    </row>
    <row r="37" spans="2:2" s="134" customFormat="1" ht="12.5" x14ac:dyDescent="0.3">
      <c r="B37" s="120"/>
    </row>
    <row r="38" spans="2:2" s="135" customFormat="1" ht="12.5" x14ac:dyDescent="0.3">
      <c r="B38" s="120"/>
    </row>
    <row r="39" spans="2:2" s="53" customFormat="1" ht="12.5" x14ac:dyDescent="0.3">
      <c r="B39" s="120"/>
    </row>
    <row r="40" spans="2:2" s="135" customFormat="1" ht="12.5" x14ac:dyDescent="0.3">
      <c r="B40" s="120"/>
    </row>
    <row r="41" spans="2:2" s="136" customFormat="1" ht="12.5" x14ac:dyDescent="0.3">
      <c r="B41" s="120"/>
    </row>
    <row r="42" spans="2:2" s="136" customFormat="1" ht="12.5" x14ac:dyDescent="0.3">
      <c r="B42" s="120"/>
    </row>
    <row r="43" spans="2:2" s="136" customFormat="1" ht="12.5" x14ac:dyDescent="0.3">
      <c r="B43" s="120"/>
    </row>
    <row r="44" spans="2:2" s="136" customFormat="1" ht="12.5" x14ac:dyDescent="0.3">
      <c r="B44" s="120"/>
    </row>
    <row r="45" spans="2:2" s="136" customFormat="1" ht="12.5" x14ac:dyDescent="0.3">
      <c r="B45" s="120"/>
    </row>
    <row r="46" spans="2:2" s="136" customFormat="1" ht="12.5" x14ac:dyDescent="0.3">
      <c r="B46" s="120"/>
    </row>
    <row r="47" spans="2:2" s="136" customFormat="1" ht="12.5" x14ac:dyDescent="0.3">
      <c r="B47" s="120"/>
    </row>
    <row r="48" spans="2:2" s="136" customFormat="1" ht="12.5" x14ac:dyDescent="0.3">
      <c r="B48" s="120"/>
    </row>
    <row r="49" spans="1:13" s="136" customFormat="1" ht="12.5" x14ac:dyDescent="0.3">
      <c r="B49" s="120"/>
    </row>
    <row r="50" spans="1:13" s="136" customFormat="1" ht="12.5" x14ac:dyDescent="0.3">
      <c r="B50" s="120"/>
    </row>
    <row r="51" spans="1:13" s="135" customFormat="1" ht="12.5" x14ac:dyDescent="0.3">
      <c r="B51" s="120"/>
    </row>
    <row r="52" spans="1:13" s="65" customFormat="1" ht="12.5" x14ac:dyDescent="0.3">
      <c r="B52" s="120"/>
    </row>
    <row r="53" spans="1:13" s="65" customFormat="1" ht="12.5" x14ac:dyDescent="0.3">
      <c r="B53" s="120"/>
    </row>
    <row r="54" spans="1:13" s="65" customFormat="1" ht="12.5" x14ac:dyDescent="0.3">
      <c r="B54" s="120"/>
    </row>
    <row r="55" spans="1:13" s="65" customFormat="1" ht="12.5" x14ac:dyDescent="0.3">
      <c r="B55" s="120"/>
    </row>
    <row r="56" spans="1:13" s="137" customFormat="1" ht="12.5" x14ac:dyDescent="0.3">
      <c r="B56" s="120"/>
    </row>
    <row r="57" spans="1:13" ht="7.5" customHeight="1" x14ac:dyDescent="0.3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3" s="4" customFormat="1" x14ac:dyDescent="0.35">
      <c r="A58" s="67"/>
      <c r="B58" s="67"/>
      <c r="C58" s="67"/>
      <c r="D58" s="106"/>
      <c r="E58" s="106"/>
      <c r="F58" s="106"/>
      <c r="G58" s="106"/>
      <c r="H58" s="106"/>
      <c r="I58" s="106"/>
      <c r="J58" s="106"/>
      <c r="K58" s="68"/>
      <c r="L58" s="78" t="s">
        <v>109</v>
      </c>
      <c r="M58" s="6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36B09"/>
  </sheetPr>
  <dimension ref="A1:AF60"/>
  <sheetViews>
    <sheetView view="pageBreakPreview" zoomScale="60" zoomScaleNormal="92" workbookViewId="0">
      <selection activeCell="L8" sqref="L8"/>
    </sheetView>
  </sheetViews>
  <sheetFormatPr defaultColWidth="9.1796875" defaultRowHeight="14.5" x14ac:dyDescent="0.35"/>
  <cols>
    <col min="1" max="1" width="2.81640625" style="138" customWidth="1"/>
    <col min="2" max="2" width="28.54296875" style="138" customWidth="1"/>
    <col min="3" max="3" width="11.81640625" style="138" customWidth="1"/>
    <col min="4" max="4" width="12.08984375" style="138" customWidth="1"/>
    <col min="5" max="6" width="10.7265625" style="138" customWidth="1"/>
    <col min="7" max="9" width="9.1796875" style="138" customWidth="1"/>
    <col min="10" max="10" width="2.1796875" style="138" customWidth="1"/>
    <col min="11" max="12" width="14.81640625" customWidth="1"/>
    <col min="13" max="13" width="2.81640625" customWidth="1"/>
    <col min="14" max="15" width="8.453125" style="138" customWidth="1"/>
    <col min="16" max="16" width="9" style="138" customWidth="1"/>
    <col min="17" max="18" width="8.453125" style="138" customWidth="1"/>
    <col min="19" max="20" width="2.81640625" style="138" customWidth="1"/>
    <col min="21" max="21" width="10.453125" style="138" customWidth="1"/>
    <col min="22" max="22" width="8.90625" style="138" bestFit="1" customWidth="1"/>
    <col min="23" max="25" width="9.1796875" style="138"/>
    <col min="26" max="26" width="10.453125" style="138" customWidth="1"/>
    <col min="27" max="27" width="10.7265625" style="138" customWidth="1"/>
    <col min="28" max="28" width="9.1796875" style="138"/>
    <col min="29" max="29" width="11.81640625" style="138" customWidth="1"/>
    <col min="30" max="31" width="9.1796875" style="138"/>
    <col min="32" max="32" width="2.81640625" style="138" customWidth="1"/>
    <col min="33" max="16384" width="9.1796875" style="138"/>
  </cols>
  <sheetData>
    <row r="1" spans="1:32" x14ac:dyDescent="0.35">
      <c r="A1" s="2"/>
    </row>
    <row r="2" spans="1:32" x14ac:dyDescent="0.35">
      <c r="A2" s="2"/>
      <c r="J2" s="14" t="s">
        <v>347</v>
      </c>
    </row>
    <row r="3" spans="1:32" s="4" customFormat="1" ht="7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/>
      <c r="L3"/>
      <c r="M3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5" spans="1:32" x14ac:dyDescent="0.35">
      <c r="A5" s="139"/>
      <c r="B5" s="477" t="s">
        <v>55</v>
      </c>
      <c r="C5" s="477"/>
      <c r="D5" s="477"/>
      <c r="E5" s="477"/>
      <c r="F5" s="477"/>
      <c r="G5" s="477"/>
      <c r="H5" s="477"/>
      <c r="I5" s="477"/>
      <c r="J5" s="139"/>
      <c r="N5" s="139"/>
    </row>
    <row r="6" spans="1:32" x14ac:dyDescent="0.35">
      <c r="B6" s="81"/>
      <c r="C6" s="81"/>
      <c r="D6" s="81"/>
      <c r="E6" s="81"/>
      <c r="F6" s="81"/>
      <c r="G6" s="20"/>
      <c r="H6" s="20"/>
      <c r="I6" s="20"/>
    </row>
    <row r="7" spans="1:32" ht="15" customHeight="1" x14ac:dyDescent="0.35">
      <c r="B7" s="521" t="s">
        <v>56</v>
      </c>
      <c r="C7" s="526" t="s">
        <v>57</v>
      </c>
      <c r="D7" s="527"/>
      <c r="E7" s="527"/>
      <c r="F7" s="528"/>
      <c r="G7" s="526" t="s">
        <v>30</v>
      </c>
      <c r="H7" s="527"/>
      <c r="I7" s="527"/>
    </row>
    <row r="8" spans="1:32" x14ac:dyDescent="0.35">
      <c r="B8" s="522"/>
      <c r="C8" s="140">
        <v>2021</v>
      </c>
      <c r="D8" s="141">
        <v>44651</v>
      </c>
      <c r="E8" s="141">
        <v>44673</v>
      </c>
      <c r="F8" s="142">
        <v>44679</v>
      </c>
      <c r="G8" s="143" t="s">
        <v>60</v>
      </c>
      <c r="H8" s="143" t="s">
        <v>32</v>
      </c>
      <c r="I8" s="143" t="s">
        <v>31</v>
      </c>
    </row>
    <row r="9" spans="1:32" x14ac:dyDescent="0.35">
      <c r="B9" s="144" t="s">
        <v>27</v>
      </c>
      <c r="C9" s="93">
        <v>6581.482</v>
      </c>
      <c r="D9" s="93">
        <v>7071.442</v>
      </c>
      <c r="E9" s="145">
        <v>7225.6059999999998</v>
      </c>
      <c r="F9" s="93">
        <v>7228.9139999999998</v>
      </c>
      <c r="G9" s="146">
        <v>4.5781627174246595E-2</v>
      </c>
      <c r="H9" s="146">
        <v>2.2268725388683066</v>
      </c>
      <c r="I9" s="146">
        <v>9.8371764900367396</v>
      </c>
    </row>
    <row r="10" spans="1:32" x14ac:dyDescent="0.35">
      <c r="B10" s="147" t="s">
        <v>295</v>
      </c>
      <c r="C10" s="148">
        <v>1139.499</v>
      </c>
      <c r="D10" s="148">
        <v>1481.3420000000001</v>
      </c>
      <c r="E10" s="93">
        <v>1548.1510000000001</v>
      </c>
      <c r="F10" s="93">
        <v>1618.9079999999999</v>
      </c>
      <c r="G10" s="146">
        <v>4.570419810470673</v>
      </c>
      <c r="H10" s="146">
        <v>9.2865793314440417</v>
      </c>
      <c r="I10" s="146">
        <v>42.071910550162819</v>
      </c>
    </row>
    <row r="11" spans="1:32" x14ac:dyDescent="0.35">
      <c r="B11" s="147" t="s">
        <v>296</v>
      </c>
      <c r="C11" s="148">
        <v>1234.3810000000001</v>
      </c>
      <c r="D11" s="148">
        <v>1329.1469999999999</v>
      </c>
      <c r="E11" s="93">
        <v>1371.261</v>
      </c>
      <c r="F11" s="93">
        <v>1363.0119999999999</v>
      </c>
      <c r="G11" s="146">
        <v>-0.6015630868230063</v>
      </c>
      <c r="H11" s="146">
        <v>2.5478746895565356</v>
      </c>
      <c r="I11" s="146">
        <v>10.420688588045332</v>
      </c>
    </row>
    <row r="12" spans="1:32" x14ac:dyDescent="0.35">
      <c r="B12" s="147" t="s">
        <v>297</v>
      </c>
      <c r="C12" s="148">
        <v>1036.692</v>
      </c>
      <c r="D12" s="148">
        <v>1149.5440000000001</v>
      </c>
      <c r="E12" s="93">
        <v>1213.6679999999999</v>
      </c>
      <c r="F12" s="93">
        <v>1268.597</v>
      </c>
      <c r="G12" s="146">
        <v>4.5258670410689001</v>
      </c>
      <c r="H12" s="146">
        <v>10.356541376406634</v>
      </c>
      <c r="I12" s="146">
        <v>22.369710579419923</v>
      </c>
    </row>
    <row r="13" spans="1:32" x14ac:dyDescent="0.35">
      <c r="B13" s="147" t="s">
        <v>298</v>
      </c>
      <c r="C13" s="148">
        <v>664.13099999999997</v>
      </c>
      <c r="D13" s="148">
        <v>656.57899999999995</v>
      </c>
      <c r="E13" s="93">
        <v>652.38599999999997</v>
      </c>
      <c r="F13" s="93">
        <v>665.08600000000001</v>
      </c>
      <c r="G13" s="146">
        <v>1.9467002664067048</v>
      </c>
      <c r="H13" s="146">
        <v>1.2956552067611153</v>
      </c>
      <c r="I13" s="146">
        <v>0.14379693162945878</v>
      </c>
    </row>
    <row r="14" spans="1:32" x14ac:dyDescent="0.35">
      <c r="B14" s="147" t="s">
        <v>299</v>
      </c>
      <c r="C14" s="148">
        <v>900.42100000000005</v>
      </c>
      <c r="D14" s="148">
        <v>952.43399999999997</v>
      </c>
      <c r="E14" s="93">
        <v>936.92100000000005</v>
      </c>
      <c r="F14" s="93">
        <v>939.01400000000001</v>
      </c>
      <c r="G14" s="146">
        <v>0.22339129980008565</v>
      </c>
      <c r="H14" s="146">
        <v>-1.4090215175014709</v>
      </c>
      <c r="I14" s="146">
        <v>4.2861061658935053</v>
      </c>
    </row>
    <row r="15" spans="1:32" x14ac:dyDescent="0.35">
      <c r="B15" s="147" t="s">
        <v>300</v>
      </c>
      <c r="C15" s="148">
        <v>1420.068</v>
      </c>
      <c r="D15" s="148">
        <v>1401.8009999999999</v>
      </c>
      <c r="E15" s="93">
        <v>1482.2149999999999</v>
      </c>
      <c r="F15" s="93">
        <v>1472.5419999999999</v>
      </c>
      <c r="G15" s="146">
        <v>-0.65260437925672066</v>
      </c>
      <c r="H15" s="146">
        <v>5.0464366910852529</v>
      </c>
      <c r="I15" s="146">
        <v>3.6951751606261061</v>
      </c>
    </row>
    <row r="16" spans="1:32" x14ac:dyDescent="0.35">
      <c r="B16" s="147" t="s">
        <v>301</v>
      </c>
      <c r="C16" s="148">
        <v>1526.8589999999999</v>
      </c>
      <c r="D16" s="148">
        <v>1624.0619999999999</v>
      </c>
      <c r="E16" s="93">
        <v>1614.4670000000001</v>
      </c>
      <c r="F16" s="93">
        <v>1635.5419999999999</v>
      </c>
      <c r="G16" s="146">
        <v>1.3053843776305007</v>
      </c>
      <c r="H16" s="146">
        <v>0.70686956532447764</v>
      </c>
      <c r="I16" s="146">
        <v>7.1180770457520959</v>
      </c>
    </row>
    <row r="17" spans="2:10" x14ac:dyDescent="0.35">
      <c r="B17" s="147" t="s">
        <v>302</v>
      </c>
      <c r="C17" s="148">
        <v>773.06200000000001</v>
      </c>
      <c r="D17" s="148">
        <v>736.31200000000001</v>
      </c>
      <c r="E17" s="93">
        <v>724.86199999999997</v>
      </c>
      <c r="F17" s="93">
        <v>729.31299999999999</v>
      </c>
      <c r="G17" s="146">
        <v>0.61404791532733427</v>
      </c>
      <c r="H17" s="146">
        <v>-0.9505481372027107</v>
      </c>
      <c r="I17" s="146">
        <v>-5.6591838688229439</v>
      </c>
    </row>
    <row r="18" spans="2:10" x14ac:dyDescent="0.35">
      <c r="B18" s="147" t="s">
        <v>303</v>
      </c>
      <c r="C18" s="148">
        <v>8994.4380000000001</v>
      </c>
      <c r="D18" s="148">
        <v>8637.5450000000001</v>
      </c>
      <c r="E18" s="93">
        <v>8939.8799999999992</v>
      </c>
      <c r="F18" s="93">
        <v>8702.9539999999997</v>
      </c>
      <c r="G18" s="146">
        <v>-2.6502145442668077</v>
      </c>
      <c r="H18" s="146">
        <v>0.75726378270677197</v>
      </c>
      <c r="I18" s="146">
        <v>-3.2407138722841871</v>
      </c>
      <c r="J18" s="149"/>
    </row>
    <row r="19" spans="2:10" x14ac:dyDescent="0.35">
      <c r="B19" s="147" t="s">
        <v>304</v>
      </c>
      <c r="C19" s="148">
        <v>959.26900000000001</v>
      </c>
      <c r="D19" s="148">
        <v>973.38800000000003</v>
      </c>
      <c r="E19" s="93">
        <v>1015.229</v>
      </c>
      <c r="F19" s="93">
        <v>1011.196</v>
      </c>
      <c r="G19" s="146">
        <v>-0.39725027555359588</v>
      </c>
      <c r="H19" s="146">
        <v>3.8841654098879368</v>
      </c>
      <c r="I19" s="146">
        <v>5.4131844143822034</v>
      </c>
      <c r="J19" s="149"/>
    </row>
    <row r="20" spans="2:10" x14ac:dyDescent="0.35">
      <c r="B20" s="147" t="s">
        <v>305</v>
      </c>
      <c r="C20" s="148">
        <v>1599.384</v>
      </c>
      <c r="D20" s="148">
        <v>1851.749</v>
      </c>
      <c r="E20" s="93">
        <v>1966.732</v>
      </c>
      <c r="F20" s="93">
        <v>1909.8440000000001</v>
      </c>
      <c r="G20" s="146">
        <v>-2.8925140791932971</v>
      </c>
      <c r="H20" s="146">
        <v>3.1373042458778171</v>
      </c>
      <c r="I20" s="146">
        <v>19.411223320978578</v>
      </c>
      <c r="J20" s="149"/>
    </row>
    <row r="21" spans="2:10" s="150" customFormat="1" ht="13" x14ac:dyDescent="0.3">
      <c r="B21" s="151"/>
      <c r="C21" s="148"/>
      <c r="D21" s="148"/>
      <c r="E21" s="93"/>
      <c r="F21" s="93"/>
      <c r="G21" s="146"/>
      <c r="H21" s="148"/>
      <c r="I21" s="148"/>
      <c r="J21" s="149"/>
    </row>
    <row r="22" spans="2:10" x14ac:dyDescent="0.35">
      <c r="B22" s="151"/>
      <c r="C22" s="139"/>
      <c r="D22" s="139"/>
      <c r="E22" s="139"/>
      <c r="F22" s="139"/>
      <c r="G22" s="139"/>
      <c r="H22" s="139"/>
      <c r="I22" s="139"/>
      <c r="J22" s="149"/>
    </row>
    <row r="23" spans="2:10" s="150" customFormat="1" x14ac:dyDescent="0.35">
      <c r="B23" s="151"/>
      <c r="C23" s="139"/>
      <c r="D23" s="139"/>
      <c r="E23" s="139"/>
      <c r="F23" s="139"/>
      <c r="G23" s="139"/>
      <c r="H23" s="139"/>
      <c r="I23" s="139"/>
      <c r="J23" s="149"/>
    </row>
    <row r="24" spans="2:10" s="152" customFormat="1" x14ac:dyDescent="0.35">
      <c r="B24" s="477" t="s">
        <v>322</v>
      </c>
      <c r="C24" s="477"/>
      <c r="D24" s="477"/>
      <c r="E24" s="477"/>
      <c r="F24" s="477"/>
      <c r="G24" s="477"/>
      <c r="H24" s="477"/>
      <c r="I24" s="477"/>
      <c r="J24" s="149"/>
    </row>
    <row r="25" spans="2:10" s="152" customFormat="1" x14ac:dyDescent="0.35">
      <c r="B25" s="477"/>
      <c r="C25" s="477"/>
      <c r="D25" s="477"/>
      <c r="E25" s="477"/>
      <c r="F25" s="477"/>
      <c r="G25" s="477"/>
      <c r="H25" s="477"/>
      <c r="I25" s="477"/>
      <c r="J25" s="149"/>
    </row>
    <row r="26" spans="2:10" s="152" customFormat="1" x14ac:dyDescent="0.35">
      <c r="B26" s="521" t="s">
        <v>56</v>
      </c>
      <c r="C26" s="526" t="s">
        <v>346</v>
      </c>
      <c r="D26" s="527"/>
      <c r="E26" s="527"/>
      <c r="F26" s="526" t="s">
        <v>195</v>
      </c>
      <c r="G26" s="527"/>
      <c r="H26" s="527"/>
      <c r="J26" s="149"/>
    </row>
    <row r="27" spans="2:10" s="152" customFormat="1" ht="13" x14ac:dyDescent="0.3">
      <c r="B27" s="529"/>
      <c r="C27" s="153" t="s">
        <v>181</v>
      </c>
      <c r="D27" s="154" t="s">
        <v>208</v>
      </c>
      <c r="E27" s="154" t="s">
        <v>209</v>
      </c>
      <c r="F27" s="530" t="s">
        <v>180</v>
      </c>
      <c r="G27" s="531"/>
      <c r="H27" s="154" t="s">
        <v>30</v>
      </c>
      <c r="J27" s="149"/>
    </row>
    <row r="28" spans="2:10" s="152" customFormat="1" ht="13" x14ac:dyDescent="0.3">
      <c r="B28" s="155" t="s">
        <v>262</v>
      </c>
      <c r="C28" s="156">
        <v>23268.519977787495</v>
      </c>
      <c r="D28" s="156">
        <v>15441.949767185824</v>
      </c>
      <c r="E28" s="156">
        <v>1417.4167500000003</v>
      </c>
      <c r="F28" s="525">
        <v>9507221019655892</v>
      </c>
      <c r="G28" s="525"/>
      <c r="H28" s="156">
        <v>100</v>
      </c>
      <c r="J28" s="149"/>
    </row>
    <row r="29" spans="2:10" x14ac:dyDescent="0.35">
      <c r="B29" s="157" t="s">
        <v>295</v>
      </c>
      <c r="C29" s="156">
        <v>5123.7141080624997</v>
      </c>
      <c r="D29" s="156">
        <v>2171.9875531099751</v>
      </c>
      <c r="E29" s="156">
        <v>222.903975</v>
      </c>
      <c r="F29" s="525">
        <v>807424857275326</v>
      </c>
      <c r="G29" s="525"/>
      <c r="H29" s="156">
        <v>8.492753619653941</v>
      </c>
      <c r="I29" s="158"/>
      <c r="J29" s="149"/>
    </row>
    <row r="30" spans="2:10" x14ac:dyDescent="0.35">
      <c r="B30" s="157" t="s">
        <v>296</v>
      </c>
      <c r="C30" s="156">
        <v>3298.3413986999999</v>
      </c>
      <c r="D30" s="156">
        <v>2253.9410174687373</v>
      </c>
      <c r="E30" s="156">
        <v>184.50879999999998</v>
      </c>
      <c r="F30" s="525">
        <v>1016107925657110</v>
      </c>
      <c r="G30" s="525"/>
      <c r="H30" s="156">
        <v>10.687749065224608</v>
      </c>
      <c r="I30" s="158"/>
      <c r="J30" s="149"/>
    </row>
    <row r="31" spans="2:10" x14ac:dyDescent="0.35">
      <c r="B31" s="157" t="s">
        <v>297</v>
      </c>
      <c r="C31" s="156">
        <v>1128.9293510250002</v>
      </c>
      <c r="D31" s="156">
        <v>671.32944255722498</v>
      </c>
      <c r="E31" s="156">
        <v>74.074425000000005</v>
      </c>
      <c r="F31" s="525">
        <v>503654769358694</v>
      </c>
      <c r="G31" s="525"/>
      <c r="H31" s="156">
        <v>5.2976024047132491</v>
      </c>
      <c r="I31" s="158"/>
    </row>
    <row r="32" spans="2:10" x14ac:dyDescent="0.35">
      <c r="B32" s="157" t="s">
        <v>298</v>
      </c>
      <c r="C32" s="156">
        <v>1870.49320625</v>
      </c>
      <c r="D32" s="156">
        <v>932.76197673068748</v>
      </c>
      <c r="E32" s="156">
        <v>161.03541250000001</v>
      </c>
      <c r="F32" s="525">
        <v>1059124919890710</v>
      </c>
      <c r="G32" s="525"/>
      <c r="H32" s="156">
        <v>11.140215607704935</v>
      </c>
      <c r="I32" s="158"/>
    </row>
    <row r="33" spans="2:9" x14ac:dyDescent="0.35">
      <c r="B33" s="157" t="s">
        <v>299</v>
      </c>
      <c r="C33" s="156">
        <v>2985.8975978000003</v>
      </c>
      <c r="D33" s="156">
        <v>1079.6344058488251</v>
      </c>
      <c r="E33" s="156">
        <v>184.6855875</v>
      </c>
      <c r="F33" s="525">
        <v>402285868670940</v>
      </c>
      <c r="G33" s="525"/>
      <c r="H33" s="156">
        <v>4.2313717945467566</v>
      </c>
      <c r="I33" s="158"/>
    </row>
    <row r="34" spans="2:9" x14ac:dyDescent="0.35">
      <c r="B34" s="157" t="s">
        <v>300</v>
      </c>
      <c r="C34" s="156">
        <v>692.85708896250003</v>
      </c>
      <c r="D34" s="156">
        <v>519.31689880813747</v>
      </c>
      <c r="E34" s="156">
        <v>34.838374999999999</v>
      </c>
      <c r="F34" s="525">
        <v>256211574623202</v>
      </c>
      <c r="G34" s="525"/>
      <c r="H34" s="156">
        <v>2.6949155183569657</v>
      </c>
      <c r="I34" s="158"/>
    </row>
    <row r="35" spans="2:9" s="159" customFormat="1" x14ac:dyDescent="0.35">
      <c r="B35" s="157" t="s">
        <v>301</v>
      </c>
      <c r="C35" s="156">
        <v>2306.6888481000001</v>
      </c>
      <c r="D35" s="156">
        <v>4514.8693217984746</v>
      </c>
      <c r="E35" s="156">
        <v>216.59435000000002</v>
      </c>
      <c r="F35" s="525">
        <v>3493331854735040</v>
      </c>
      <c r="G35" s="525"/>
      <c r="H35" s="156">
        <v>36.743984888041226</v>
      </c>
      <c r="I35" s="158"/>
    </row>
    <row r="36" spans="2:9" s="160" customFormat="1" x14ac:dyDescent="0.35">
      <c r="B36" s="157" t="s">
        <v>302</v>
      </c>
      <c r="C36" s="156">
        <v>1652.9414944124999</v>
      </c>
      <c r="D36" s="156">
        <v>324.09261803684996</v>
      </c>
      <c r="E36" s="156">
        <v>97.846687500000002</v>
      </c>
      <c r="F36" s="525">
        <v>229141217008494</v>
      </c>
      <c r="G36" s="525"/>
      <c r="H36" s="156">
        <v>2.4101808145066941</v>
      </c>
      <c r="I36" s="158"/>
    </row>
    <row r="37" spans="2:9" x14ac:dyDescent="0.35">
      <c r="B37" s="157" t="s">
        <v>303</v>
      </c>
      <c r="C37" s="156">
        <v>1523.563398625</v>
      </c>
      <c r="D37" s="156">
        <v>765.76361553573759</v>
      </c>
      <c r="E37" s="156">
        <v>75.110487500000005</v>
      </c>
      <c r="F37" s="525">
        <v>721697384227597</v>
      </c>
      <c r="G37" s="525"/>
      <c r="H37" s="156">
        <v>7.5910445621860418</v>
      </c>
      <c r="I37" s="158"/>
    </row>
    <row r="38" spans="2:9" s="161" customFormat="1" ht="12.5" x14ac:dyDescent="0.25">
      <c r="B38" s="157" t="s">
        <v>304</v>
      </c>
      <c r="C38" s="156">
        <v>1856.2913828375001</v>
      </c>
      <c r="D38" s="156">
        <v>1979.5379932133751</v>
      </c>
      <c r="E38" s="156">
        <v>99.30265</v>
      </c>
      <c r="F38" s="525">
        <v>967506926975153</v>
      </c>
      <c r="G38" s="525"/>
      <c r="H38" s="156">
        <v>10.17654817296097</v>
      </c>
    </row>
    <row r="39" spans="2:9" s="161" customFormat="1" ht="12.5" x14ac:dyDescent="0.25">
      <c r="B39" s="157" t="s">
        <v>305</v>
      </c>
      <c r="C39" s="156">
        <v>828.80210301250008</v>
      </c>
      <c r="D39" s="156">
        <v>228.71492407779999</v>
      </c>
      <c r="E39" s="156">
        <v>66.516000000000005</v>
      </c>
      <c r="F39" s="525">
        <v>50733721233625</v>
      </c>
      <c r="G39" s="525"/>
      <c r="H39" s="156">
        <v>0.53363355210460095</v>
      </c>
    </row>
    <row r="40" spans="2:9" s="161" customFormat="1" ht="12.5" x14ac:dyDescent="0.25">
      <c r="B40" s="162"/>
      <c r="C40" s="95"/>
      <c r="D40" s="95"/>
      <c r="E40" s="95"/>
      <c r="F40" s="163"/>
      <c r="G40" s="163"/>
      <c r="H40" s="95"/>
    </row>
    <row r="41" spans="2:9" s="161" customFormat="1" ht="12.5" x14ac:dyDescent="0.25">
      <c r="B41" s="162"/>
      <c r="C41" s="95"/>
      <c r="D41" s="95"/>
      <c r="E41" s="95"/>
      <c r="F41" s="163"/>
      <c r="G41" s="163"/>
      <c r="H41" s="95"/>
    </row>
    <row r="42" spans="2:9" s="161" customFormat="1" ht="12.5" x14ac:dyDescent="0.25">
      <c r="B42" s="162"/>
      <c r="C42" s="95"/>
      <c r="D42" s="95"/>
      <c r="E42" s="95"/>
      <c r="F42" s="163"/>
      <c r="G42" s="163"/>
      <c r="H42" s="95"/>
    </row>
    <row r="43" spans="2:9" s="161" customFormat="1" ht="12.5" x14ac:dyDescent="0.25">
      <c r="B43" s="162"/>
      <c r="C43" s="95"/>
      <c r="D43" s="95"/>
      <c r="E43" s="95"/>
      <c r="F43" s="163"/>
      <c r="G43" s="163"/>
      <c r="H43" s="95"/>
    </row>
    <row r="44" spans="2:9" s="161" customFormat="1" ht="12.5" x14ac:dyDescent="0.25">
      <c r="B44" s="162"/>
      <c r="C44" s="95"/>
      <c r="D44" s="95"/>
      <c r="E44" s="95"/>
      <c r="F44" s="163"/>
      <c r="G44" s="163"/>
      <c r="H44" s="95"/>
    </row>
    <row r="45" spans="2:9" s="161" customFormat="1" ht="12.5" x14ac:dyDescent="0.25">
      <c r="B45" s="162"/>
      <c r="C45" s="95"/>
      <c r="D45" s="95"/>
      <c r="E45" s="95"/>
      <c r="F45" s="163"/>
      <c r="G45" s="163"/>
      <c r="H45" s="95"/>
    </row>
    <row r="46" spans="2:9" s="161" customFormat="1" ht="12.5" x14ac:dyDescent="0.25">
      <c r="B46" s="162"/>
      <c r="C46" s="95"/>
      <c r="D46" s="95"/>
      <c r="E46" s="95"/>
      <c r="F46" s="163"/>
      <c r="G46" s="163"/>
      <c r="H46" s="95"/>
    </row>
    <row r="47" spans="2:9" s="161" customFormat="1" ht="12.5" x14ac:dyDescent="0.25">
      <c r="B47" s="162"/>
      <c r="C47" s="95"/>
      <c r="D47" s="95"/>
      <c r="E47" s="95"/>
      <c r="F47" s="163"/>
      <c r="G47" s="163"/>
      <c r="H47" s="95"/>
    </row>
    <row r="48" spans="2:9" s="161" customFormat="1" ht="12.5" x14ac:dyDescent="0.25">
      <c r="B48" s="162"/>
      <c r="C48" s="95"/>
      <c r="D48" s="95"/>
      <c r="E48" s="95"/>
      <c r="F48" s="163"/>
      <c r="G48" s="163"/>
      <c r="H48" s="95"/>
    </row>
    <row r="49" spans="1:32" s="161" customFormat="1" ht="12.5" x14ac:dyDescent="0.25">
      <c r="B49" s="162"/>
      <c r="C49" s="95"/>
      <c r="D49" s="95"/>
      <c r="E49" s="95"/>
      <c r="F49" s="163"/>
      <c r="G49" s="163"/>
      <c r="H49" s="95"/>
    </row>
    <row r="50" spans="1:32" s="161" customFormat="1" ht="12.5" x14ac:dyDescent="0.25">
      <c r="B50" s="162"/>
      <c r="C50" s="95"/>
      <c r="D50" s="95"/>
      <c r="E50" s="95"/>
      <c r="F50" s="163"/>
      <c r="G50" s="163"/>
      <c r="H50" s="95"/>
    </row>
    <row r="51" spans="1:32" s="137" customFormat="1" ht="12.5" x14ac:dyDescent="0.25">
      <c r="B51" s="164"/>
      <c r="C51" s="95"/>
      <c r="D51" s="95"/>
      <c r="E51" s="95"/>
      <c r="F51" s="163"/>
      <c r="G51" s="163"/>
      <c r="H51" s="95"/>
    </row>
    <row r="52" spans="1:32" s="137" customFormat="1" ht="12.5" x14ac:dyDescent="0.25">
      <c r="B52" s="164"/>
      <c r="C52" s="95"/>
      <c r="D52" s="95"/>
      <c r="E52" s="95"/>
      <c r="F52" s="163"/>
      <c r="G52" s="163"/>
      <c r="H52" s="95"/>
    </row>
    <row r="53" spans="1:32" s="137" customFormat="1" ht="12.5" x14ac:dyDescent="0.25">
      <c r="B53" s="164"/>
      <c r="C53" s="95"/>
      <c r="D53" s="95"/>
      <c r="E53" s="95"/>
      <c r="F53" s="163"/>
      <c r="G53" s="163"/>
      <c r="H53" s="95"/>
    </row>
    <row r="54" spans="1:32" s="137" customFormat="1" ht="12.5" x14ac:dyDescent="0.25">
      <c r="B54" s="164"/>
      <c r="C54" s="95"/>
      <c r="D54" s="95"/>
      <c r="E54" s="95"/>
      <c r="F54" s="163"/>
      <c r="G54" s="163"/>
      <c r="H54" s="95"/>
    </row>
    <row r="55" spans="1:32" s="137" customFormat="1" ht="12.5" x14ac:dyDescent="0.25">
      <c r="B55" s="164"/>
      <c r="C55" s="95"/>
      <c r="D55" s="95"/>
      <c r="E55" s="95"/>
      <c r="F55" s="163"/>
      <c r="G55" s="163"/>
      <c r="H55" s="95"/>
    </row>
    <row r="56" spans="1:32" s="137" customFormat="1" ht="12.5" x14ac:dyDescent="0.25">
      <c r="B56" s="164"/>
      <c r="C56" s="95"/>
      <c r="D56" s="95"/>
      <c r="E56" s="95"/>
      <c r="F56" s="163"/>
      <c r="G56" s="163"/>
      <c r="H56" s="95"/>
    </row>
    <row r="57" spans="1:32" s="161" customFormat="1" ht="12.5" x14ac:dyDescent="0.25">
      <c r="B57" s="162"/>
      <c r="C57" s="95"/>
      <c r="D57" s="95"/>
      <c r="E57" s="95"/>
      <c r="F57" s="163"/>
      <c r="G57" s="163"/>
      <c r="H57" s="95"/>
    </row>
    <row r="59" spans="1:32" ht="7.5" customHeight="1" x14ac:dyDescent="0.3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32" s="4" customFormat="1" x14ac:dyDescent="0.35">
      <c r="A60" s="67"/>
      <c r="B60" s="67"/>
      <c r="C60" s="67"/>
      <c r="D60" s="106"/>
      <c r="E60" s="106"/>
      <c r="F60" s="106"/>
      <c r="G60" s="106"/>
      <c r="H60" s="106"/>
      <c r="I60" s="165"/>
      <c r="J60" s="165" t="s">
        <v>110</v>
      </c>
      <c r="K60"/>
      <c r="L60"/>
      <c r="M60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</row>
  </sheetData>
  <mergeCells count="22">
    <mergeCell ref="F39:G39"/>
    <mergeCell ref="F29:G29"/>
    <mergeCell ref="B5:I5"/>
    <mergeCell ref="B7:B8"/>
    <mergeCell ref="C7:F7"/>
    <mergeCell ref="G7:I7"/>
    <mergeCell ref="B24:I24"/>
    <mergeCell ref="F38:G38"/>
    <mergeCell ref="F28:G28"/>
    <mergeCell ref="F26:H26"/>
    <mergeCell ref="B26:B27"/>
    <mergeCell ref="B25:I25"/>
    <mergeCell ref="F37:G37"/>
    <mergeCell ref="C26:E26"/>
    <mergeCell ref="F34:G34"/>
    <mergeCell ref="F27:G27"/>
    <mergeCell ref="F36:G36"/>
    <mergeCell ref="F35:G35"/>
    <mergeCell ref="F32:G32"/>
    <mergeCell ref="F31:G31"/>
    <mergeCell ref="F30:G30"/>
    <mergeCell ref="F33:G33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6B09"/>
  </sheetPr>
  <dimension ref="A1:Q38"/>
  <sheetViews>
    <sheetView view="pageBreakPreview" zoomScale="60" zoomScaleNormal="100" workbookViewId="0">
      <selection activeCell="F27" sqref="F27"/>
    </sheetView>
  </sheetViews>
  <sheetFormatPr defaultColWidth="8.90625" defaultRowHeight="14.5" x14ac:dyDescent="0.35"/>
  <cols>
    <col min="1" max="1" width="8.984375E-2" style="79" customWidth="1"/>
    <col min="2" max="2" width="10.08984375" style="79" customWidth="1"/>
    <col min="3" max="3" width="8.08984375" style="79" bestFit="1" customWidth="1"/>
    <col min="4" max="4" width="7.81640625" style="79" customWidth="1"/>
    <col min="5" max="5" width="7.36328125" style="79" customWidth="1"/>
    <col min="6" max="6" width="8.90625" style="79" bestFit="1" customWidth="1"/>
    <col min="7" max="8" width="7.81640625" style="79" bestFit="1" customWidth="1"/>
    <col min="9" max="9" width="7.90625" style="79" bestFit="1" customWidth="1"/>
    <col min="10" max="10" width="8.453125" style="79" customWidth="1"/>
    <col min="11" max="11" width="9.1796875" style="79" customWidth="1"/>
    <col min="12" max="12" width="9" style="79" customWidth="1"/>
    <col min="13" max="13" width="8.90625" style="79" bestFit="1" customWidth="1"/>
    <col min="14" max="15" width="9" style="79" customWidth="1"/>
    <col min="16" max="16" width="7.90625" style="79" customWidth="1"/>
    <col min="17" max="17" width="9.1796875" style="79" customWidth="1"/>
    <col min="18" max="18" width="2.1796875" style="79" customWidth="1"/>
    <col min="19" max="16384" width="8.90625" style="79"/>
  </cols>
  <sheetData>
    <row r="1" spans="1:17" x14ac:dyDescent="0.35">
      <c r="B1" s="104"/>
    </row>
    <row r="2" spans="1:17" x14ac:dyDescent="0.35">
      <c r="A2" s="108"/>
      <c r="B2" s="104"/>
      <c r="Q2" s="166" t="s">
        <v>347</v>
      </c>
    </row>
    <row r="3" spans="1:17" ht="7.5" customHeight="1" x14ac:dyDescent="0.35">
      <c r="A3" s="16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7.5" customHeight="1" x14ac:dyDescent="0.35"/>
    <row r="5" spans="1:17" x14ac:dyDescent="0.35">
      <c r="B5" s="477" t="s">
        <v>54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</row>
    <row r="6" spans="1:17" ht="7.5" customHeight="1" x14ac:dyDescent="0.35"/>
    <row r="7" spans="1:17" ht="14.25" customHeight="1" x14ac:dyDescent="0.35">
      <c r="B7" s="509" t="s">
        <v>2</v>
      </c>
      <c r="C7" s="536" t="s">
        <v>27</v>
      </c>
      <c r="D7" s="536" t="s">
        <v>41</v>
      </c>
      <c r="E7" s="536" t="s">
        <v>28</v>
      </c>
      <c r="F7" s="532" t="s">
        <v>46</v>
      </c>
      <c r="G7" s="532" t="s">
        <v>47</v>
      </c>
      <c r="H7" s="532" t="s">
        <v>48</v>
      </c>
      <c r="I7" s="532" t="s">
        <v>49</v>
      </c>
      <c r="J7" s="532" t="s">
        <v>51</v>
      </c>
      <c r="K7" s="532" t="s">
        <v>53</v>
      </c>
      <c r="L7" s="532" t="s">
        <v>52</v>
      </c>
      <c r="M7" s="532" t="s">
        <v>42</v>
      </c>
      <c r="N7" s="534" t="s">
        <v>43</v>
      </c>
      <c r="O7" s="532" t="s">
        <v>44</v>
      </c>
      <c r="P7" s="532" t="s">
        <v>45</v>
      </c>
      <c r="Q7" s="532" t="s">
        <v>50</v>
      </c>
    </row>
    <row r="8" spans="1:17" ht="14.25" customHeight="1" x14ac:dyDescent="0.35">
      <c r="B8" s="510"/>
      <c r="C8" s="533"/>
      <c r="D8" s="533"/>
      <c r="E8" s="533"/>
      <c r="F8" s="533" t="s">
        <v>29</v>
      </c>
      <c r="G8" s="533"/>
      <c r="H8" s="533"/>
      <c r="I8" s="533"/>
      <c r="J8" s="533"/>
      <c r="K8" s="533"/>
      <c r="L8" s="533"/>
      <c r="M8" s="533"/>
      <c r="N8" s="535"/>
      <c r="O8" s="533"/>
      <c r="P8" s="533"/>
      <c r="Q8" s="533"/>
    </row>
    <row r="9" spans="1:17" ht="14.25" customHeight="1" x14ac:dyDescent="0.35">
      <c r="B9" s="87">
        <v>2017</v>
      </c>
      <c r="C9" s="168">
        <v>6355.6540000000005</v>
      </c>
      <c r="D9" s="168">
        <v>1079.3900000000001</v>
      </c>
      <c r="E9" s="168">
        <v>759.07</v>
      </c>
      <c r="F9" s="168">
        <v>3402.92</v>
      </c>
      <c r="G9" s="168">
        <v>1796.81</v>
      </c>
      <c r="H9" s="168">
        <v>1743.29</v>
      </c>
      <c r="I9" s="168">
        <v>8535.09</v>
      </c>
      <c r="J9" s="168">
        <v>2467.4899999999998</v>
      </c>
      <c r="K9" s="168">
        <v>29919.15</v>
      </c>
      <c r="L9" s="168">
        <v>22783.98</v>
      </c>
      <c r="M9" s="168">
        <v>10642.86</v>
      </c>
      <c r="N9" s="168">
        <v>24719.22</v>
      </c>
      <c r="O9" s="168">
        <v>7687.77</v>
      </c>
      <c r="P9" s="168">
        <v>6167.29</v>
      </c>
      <c r="Q9" s="168">
        <v>3307.17</v>
      </c>
    </row>
    <row r="10" spans="1:17" ht="14.25" customHeight="1" x14ac:dyDescent="0.35">
      <c r="B10" s="87">
        <v>2018</v>
      </c>
      <c r="C10" s="168">
        <v>6194.4979999999996</v>
      </c>
      <c r="D10" s="168">
        <v>982.73</v>
      </c>
      <c r="E10" s="168">
        <v>685.22</v>
      </c>
      <c r="F10" s="168">
        <v>3068.76</v>
      </c>
      <c r="G10" s="168">
        <v>1690.58</v>
      </c>
      <c r="H10" s="168">
        <v>1563.88</v>
      </c>
      <c r="I10" s="168">
        <v>7466.02</v>
      </c>
      <c r="J10" s="168">
        <v>2041.04</v>
      </c>
      <c r="K10" s="168">
        <v>25845.7</v>
      </c>
      <c r="L10" s="168">
        <v>20077.62</v>
      </c>
      <c r="M10" s="168">
        <v>9727.41</v>
      </c>
      <c r="N10" s="168">
        <v>23327.46</v>
      </c>
      <c r="O10" s="168">
        <v>6728.13</v>
      </c>
      <c r="P10" s="168">
        <v>5709.4</v>
      </c>
      <c r="Q10" s="168">
        <v>2493.9</v>
      </c>
    </row>
    <row r="11" spans="1:17" ht="14.25" customHeight="1" x14ac:dyDescent="0.35">
      <c r="B11" s="87">
        <v>2019</v>
      </c>
      <c r="C11" s="169">
        <v>6299.5389999999998</v>
      </c>
      <c r="D11" s="169">
        <v>1014.473</v>
      </c>
      <c r="E11" s="169">
        <v>698.08500000000004</v>
      </c>
      <c r="F11" s="169">
        <v>3222.83</v>
      </c>
      <c r="G11" s="169">
        <v>1588.76</v>
      </c>
      <c r="H11" s="169">
        <v>1579.84</v>
      </c>
      <c r="I11" s="169">
        <v>7815.26</v>
      </c>
      <c r="J11" s="169">
        <v>2197.67</v>
      </c>
      <c r="K11" s="169">
        <v>28189.75</v>
      </c>
      <c r="L11" s="169">
        <v>23837.72</v>
      </c>
      <c r="M11" s="169">
        <v>11997.14</v>
      </c>
      <c r="N11" s="169">
        <v>28538.44</v>
      </c>
      <c r="O11" s="169">
        <v>7542.44</v>
      </c>
      <c r="P11" s="169">
        <v>6802.4</v>
      </c>
      <c r="Q11" s="169">
        <v>3050.12</v>
      </c>
    </row>
    <row r="12" spans="1:17" ht="14.25" customHeight="1" x14ac:dyDescent="0.35">
      <c r="B12" s="97">
        <v>2020</v>
      </c>
      <c r="C12" s="169">
        <v>5979.0730000000003</v>
      </c>
      <c r="D12" s="169">
        <v>934.88699999999994</v>
      </c>
      <c r="E12" s="169">
        <v>630.42200000000003</v>
      </c>
      <c r="F12" s="169">
        <v>2843.81</v>
      </c>
      <c r="G12" s="169">
        <v>1627.21</v>
      </c>
      <c r="H12" s="169">
        <v>1449.35</v>
      </c>
      <c r="I12" s="169">
        <v>7139.71</v>
      </c>
      <c r="J12" s="169">
        <v>2873.47</v>
      </c>
      <c r="K12" s="169">
        <v>27231.13</v>
      </c>
      <c r="L12" s="169">
        <v>27444.17</v>
      </c>
      <c r="M12" s="169">
        <v>14732.53</v>
      </c>
      <c r="N12" s="169">
        <v>28939.67</v>
      </c>
      <c r="O12" s="169">
        <v>6460.52</v>
      </c>
      <c r="P12" s="169">
        <v>6850.61</v>
      </c>
      <c r="Q12" s="169">
        <v>3473.07</v>
      </c>
    </row>
    <row r="13" spans="1:17" s="96" customFormat="1" ht="14.25" customHeight="1" x14ac:dyDescent="0.25">
      <c r="B13" s="97">
        <v>2021</v>
      </c>
      <c r="C13" s="169">
        <v>6581.482</v>
      </c>
      <c r="D13" s="169">
        <v>931.41099999999994</v>
      </c>
      <c r="E13" s="169">
        <v>562.01900000000001</v>
      </c>
      <c r="F13" s="169">
        <v>3126.64</v>
      </c>
      <c r="G13" s="169">
        <v>1543.61</v>
      </c>
      <c r="H13" s="169">
        <v>1653.33</v>
      </c>
      <c r="I13" s="169">
        <v>7334.56</v>
      </c>
      <c r="J13" s="169">
        <v>2993.29</v>
      </c>
      <c r="K13" s="169">
        <v>23112.01</v>
      </c>
      <c r="L13" s="169">
        <v>28906.880000000001</v>
      </c>
      <c r="M13" s="169">
        <v>18248.28</v>
      </c>
      <c r="N13" s="169">
        <v>36398.080000000002</v>
      </c>
      <c r="O13" s="169">
        <v>7403.01</v>
      </c>
      <c r="P13" s="169">
        <v>7843.72</v>
      </c>
      <c r="Q13" s="169">
        <v>3619.19</v>
      </c>
    </row>
    <row r="14" spans="1:17" s="96" customFormat="1" ht="14.25" customHeight="1" x14ac:dyDescent="0.25">
      <c r="B14" s="97">
        <v>2022</v>
      </c>
      <c r="C14" s="169">
        <v>7228.9139999999998</v>
      </c>
      <c r="D14" s="169">
        <v>1085.444</v>
      </c>
      <c r="E14" s="169">
        <v>619.19799999999998</v>
      </c>
      <c r="F14" s="169">
        <v>3335.09</v>
      </c>
      <c r="G14" s="169">
        <v>1597.31</v>
      </c>
      <c r="H14" s="169">
        <v>1667.74</v>
      </c>
      <c r="I14" s="169">
        <v>6909.45</v>
      </c>
      <c r="J14" s="169">
        <v>2667.49</v>
      </c>
      <c r="K14" s="169">
        <v>20276.169999999998</v>
      </c>
      <c r="L14" s="169">
        <v>26847.9</v>
      </c>
      <c r="M14" s="169">
        <v>16419.38</v>
      </c>
      <c r="N14" s="169">
        <v>33916.39</v>
      </c>
      <c r="O14" s="169">
        <v>7509.19</v>
      </c>
      <c r="P14" s="169">
        <v>7642.3670000000002</v>
      </c>
      <c r="Q14" s="169">
        <v>2975.4850000000001</v>
      </c>
    </row>
    <row r="15" spans="1:17" ht="9.75" customHeight="1" x14ac:dyDescent="0.3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96" customFormat="1" ht="13.5" customHeight="1" x14ac:dyDescent="0.25">
      <c r="B16" s="100" t="s">
        <v>4</v>
      </c>
      <c r="C16" s="169">
        <v>6631.1509999999998</v>
      </c>
      <c r="D16" s="169">
        <v>939.63099999999997</v>
      </c>
      <c r="E16" s="169">
        <v>556.827</v>
      </c>
      <c r="F16" s="169">
        <v>3249.59</v>
      </c>
      <c r="G16" s="169">
        <v>1512.27</v>
      </c>
      <c r="H16" s="169">
        <v>1648.81</v>
      </c>
      <c r="I16" s="169">
        <v>7361.65</v>
      </c>
      <c r="J16" s="169">
        <v>2663.34</v>
      </c>
      <c r="K16" s="169">
        <v>23802.26</v>
      </c>
      <c r="L16" s="169">
        <v>27001.98</v>
      </c>
      <c r="M16" s="169">
        <v>17674.400000000001</v>
      </c>
      <c r="N16" s="169">
        <v>35131.86</v>
      </c>
      <c r="O16" s="169">
        <v>7464.37</v>
      </c>
      <c r="P16" s="169">
        <v>7268.2879999999996</v>
      </c>
      <c r="Q16" s="169">
        <v>3361.44</v>
      </c>
    </row>
    <row r="17" spans="2:17" s="96" customFormat="1" ht="14.25" customHeight="1" x14ac:dyDescent="0.25">
      <c r="B17" s="100" t="s">
        <v>15</v>
      </c>
      <c r="C17" s="169">
        <v>6888.1710000000003</v>
      </c>
      <c r="D17" s="169">
        <v>985.54100000000005</v>
      </c>
      <c r="E17" s="169">
        <v>571.40499999999997</v>
      </c>
      <c r="F17" s="169">
        <v>3294.47</v>
      </c>
      <c r="G17" s="169">
        <v>1591.72</v>
      </c>
      <c r="H17" s="169">
        <v>1679.9</v>
      </c>
      <c r="I17" s="169">
        <v>7212.23</v>
      </c>
      <c r="J17" s="169">
        <v>2676.76</v>
      </c>
      <c r="K17" s="169">
        <v>22767.18</v>
      </c>
      <c r="L17" s="169">
        <v>26476.5</v>
      </c>
      <c r="M17" s="169">
        <v>17652.18</v>
      </c>
      <c r="N17" s="169">
        <v>34058.75</v>
      </c>
      <c r="O17" s="169">
        <v>7489.46</v>
      </c>
      <c r="P17" s="169">
        <v>7273.6350000000002</v>
      </c>
      <c r="Q17" s="169">
        <v>3451.4059999999999</v>
      </c>
    </row>
    <row r="18" spans="2:17" s="96" customFormat="1" ht="14.25" customHeight="1" x14ac:dyDescent="0.25">
      <c r="B18" s="58" t="s">
        <v>5</v>
      </c>
      <c r="C18" s="169">
        <v>7071.442</v>
      </c>
      <c r="D18" s="169">
        <v>1022.994</v>
      </c>
      <c r="E18" s="169">
        <v>590.173</v>
      </c>
      <c r="F18" s="169">
        <v>3408.52</v>
      </c>
      <c r="G18" s="169">
        <v>1587.36</v>
      </c>
      <c r="H18" s="169">
        <v>1695.24</v>
      </c>
      <c r="I18" s="169">
        <v>7203.47</v>
      </c>
      <c r="J18" s="169">
        <v>2757.65</v>
      </c>
      <c r="K18" s="169">
        <v>21996.85</v>
      </c>
      <c r="L18" s="169">
        <v>27821.43</v>
      </c>
      <c r="M18" s="169">
        <v>17693.47</v>
      </c>
      <c r="N18" s="169">
        <v>34678.35</v>
      </c>
      <c r="O18" s="169">
        <v>7515.68</v>
      </c>
      <c r="P18" s="169">
        <v>7789.5649999999996</v>
      </c>
      <c r="Q18" s="169">
        <v>3252.203</v>
      </c>
    </row>
    <row r="19" spans="2:17" s="96" customFormat="1" ht="14.25" customHeight="1" x14ac:dyDescent="0.25">
      <c r="B19" s="58" t="s">
        <v>6</v>
      </c>
      <c r="C19" s="169">
        <v>7228.9139999999998</v>
      </c>
      <c r="D19" s="169">
        <v>1085.444</v>
      </c>
      <c r="E19" s="169">
        <v>619.19799999999998</v>
      </c>
      <c r="F19" s="169">
        <v>3335.09</v>
      </c>
      <c r="G19" s="169">
        <v>1597.31</v>
      </c>
      <c r="H19" s="169">
        <v>1667.74</v>
      </c>
      <c r="I19" s="169">
        <v>6909.45</v>
      </c>
      <c r="J19" s="169">
        <v>2667.49</v>
      </c>
      <c r="K19" s="169">
        <v>20276.169999999998</v>
      </c>
      <c r="L19" s="169">
        <v>26847.9</v>
      </c>
      <c r="M19" s="169">
        <v>16419.38</v>
      </c>
      <c r="N19" s="169">
        <v>33916.39</v>
      </c>
      <c r="O19" s="169">
        <v>7509.19</v>
      </c>
      <c r="P19" s="169">
        <v>7642.3670000000002</v>
      </c>
      <c r="Q19" s="169">
        <v>2975.4850000000001</v>
      </c>
    </row>
    <row r="20" spans="2:17" ht="13.5" customHeight="1" x14ac:dyDescent="0.35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s="96" customFormat="1" ht="13.5" customHeight="1" x14ac:dyDescent="0.25">
      <c r="B21" s="171" t="s">
        <v>488</v>
      </c>
      <c r="C21" s="169">
        <v>7210.835</v>
      </c>
      <c r="D21" s="169">
        <v>1043.82</v>
      </c>
      <c r="E21" s="169">
        <v>611.25900000000001</v>
      </c>
      <c r="F21" s="169">
        <v>3383.28</v>
      </c>
      <c r="G21" s="169">
        <v>1607.29</v>
      </c>
      <c r="H21" s="169">
        <v>1686</v>
      </c>
      <c r="I21" s="169">
        <v>7018.02</v>
      </c>
      <c r="J21" s="169">
        <v>2700.39</v>
      </c>
      <c r="K21" s="169">
        <v>21872.01</v>
      </c>
      <c r="L21" s="169">
        <v>26985.8</v>
      </c>
      <c r="M21" s="169">
        <v>17284.54</v>
      </c>
      <c r="N21" s="169">
        <v>34721.120000000003</v>
      </c>
      <c r="O21" s="169">
        <v>7669.56</v>
      </c>
      <c r="P21" s="169">
        <v>7772.0190000000002</v>
      </c>
      <c r="Q21" s="169">
        <v>3251.85</v>
      </c>
    </row>
    <row r="22" spans="2:17" s="96" customFormat="1" ht="12.5" x14ac:dyDescent="0.25">
      <c r="B22" s="171" t="s">
        <v>489</v>
      </c>
      <c r="C22" s="169">
        <v>7235.5320000000002</v>
      </c>
      <c r="D22" s="169">
        <v>1035.6659999999999</v>
      </c>
      <c r="E22" s="169">
        <v>607.80499999999995</v>
      </c>
      <c r="F22" s="169">
        <v>3335.85</v>
      </c>
      <c r="G22" s="169">
        <v>1595.7</v>
      </c>
      <c r="H22" s="169">
        <v>1674.34</v>
      </c>
      <c r="I22" s="169">
        <v>6984.9</v>
      </c>
      <c r="J22" s="169">
        <v>2716.71</v>
      </c>
      <c r="K22" s="169">
        <v>21518.080000000002</v>
      </c>
      <c r="L22" s="169">
        <v>27172</v>
      </c>
      <c r="M22" s="169">
        <v>17245.650000000001</v>
      </c>
      <c r="N22" s="169">
        <v>34451.230000000003</v>
      </c>
      <c r="O22" s="169">
        <v>7616.38</v>
      </c>
      <c r="P22" s="169">
        <v>7822.2359999999999</v>
      </c>
      <c r="Q22" s="169">
        <v>3225.6410000000001</v>
      </c>
    </row>
    <row r="23" spans="2:17" s="96" customFormat="1" ht="12.5" x14ac:dyDescent="0.25">
      <c r="B23" s="171" t="s">
        <v>490</v>
      </c>
      <c r="C23" s="169">
        <v>7225.6059999999998</v>
      </c>
      <c r="D23" s="169">
        <v>1056.857</v>
      </c>
      <c r="E23" s="169">
        <v>606.27099999999996</v>
      </c>
      <c r="F23" s="169">
        <v>3361.11</v>
      </c>
      <c r="G23" s="169">
        <v>1601.97</v>
      </c>
      <c r="H23" s="169">
        <v>1690.59</v>
      </c>
      <c r="I23" s="169">
        <v>6998.59</v>
      </c>
      <c r="J23" s="169">
        <v>2704.71</v>
      </c>
      <c r="K23" s="169">
        <v>20638.52</v>
      </c>
      <c r="L23" s="169">
        <v>27105.26</v>
      </c>
      <c r="M23" s="169">
        <v>17025.09</v>
      </c>
      <c r="N23" s="169">
        <v>33811.4</v>
      </c>
      <c r="O23" s="169">
        <v>7521.68</v>
      </c>
      <c r="P23" s="169">
        <v>7887.12</v>
      </c>
      <c r="Q23" s="169">
        <v>3086.92</v>
      </c>
    </row>
    <row r="24" spans="2:17" s="96" customFormat="1" ht="12.5" x14ac:dyDescent="0.25">
      <c r="B24" s="171" t="s">
        <v>491</v>
      </c>
      <c r="C24" s="169">
        <v>7228.9139999999998</v>
      </c>
      <c r="D24" s="169">
        <v>1085.444</v>
      </c>
      <c r="E24" s="169">
        <v>619.19799999999998</v>
      </c>
      <c r="F24" s="169">
        <v>3335.09</v>
      </c>
      <c r="G24" s="169">
        <v>1597.31</v>
      </c>
      <c r="H24" s="169">
        <v>1667.74</v>
      </c>
      <c r="I24" s="169">
        <v>6909.45</v>
      </c>
      <c r="J24" s="169">
        <v>2667.49</v>
      </c>
      <c r="K24" s="169">
        <v>20276.169999999998</v>
      </c>
      <c r="L24" s="169">
        <v>26847.9</v>
      </c>
      <c r="M24" s="169">
        <v>16419.38</v>
      </c>
      <c r="N24" s="169">
        <v>33916.39</v>
      </c>
      <c r="O24" s="169">
        <v>7509.19</v>
      </c>
      <c r="P24" s="169">
        <v>7642.3670000000002</v>
      </c>
      <c r="Q24" s="169">
        <v>2975.4850000000001</v>
      </c>
    </row>
    <row r="25" spans="2:17" ht="15" customHeight="1" x14ac:dyDescent="0.35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s="96" customFormat="1" ht="14.25" customHeight="1" x14ac:dyDescent="0.25">
      <c r="B26" s="97" t="s">
        <v>492</v>
      </c>
      <c r="C26" s="169">
        <v>7215.9790000000003</v>
      </c>
      <c r="D26" s="169">
        <v>1063.854</v>
      </c>
      <c r="E26" s="169">
        <v>606.79</v>
      </c>
      <c r="F26" s="169">
        <v>3339.59</v>
      </c>
      <c r="G26" s="169">
        <v>1589.98</v>
      </c>
      <c r="H26" s="169">
        <v>1675.33</v>
      </c>
      <c r="I26" s="169">
        <v>7020.83</v>
      </c>
      <c r="J26" s="169">
        <v>2657.13</v>
      </c>
      <c r="K26" s="169">
        <v>19869.34</v>
      </c>
      <c r="L26" s="169">
        <v>26590.78</v>
      </c>
      <c r="M26" s="169">
        <v>16620.900000000001</v>
      </c>
      <c r="N26" s="169">
        <v>34049.46</v>
      </c>
      <c r="O26" s="169">
        <v>7380.54</v>
      </c>
      <c r="P26" s="169">
        <v>7768.1559999999999</v>
      </c>
      <c r="Q26" s="169">
        <v>2928.5120000000002</v>
      </c>
    </row>
    <row r="27" spans="2:17" s="96" customFormat="1" ht="14.25" customHeight="1" x14ac:dyDescent="0.25">
      <c r="B27" s="97" t="s">
        <v>493</v>
      </c>
      <c r="C27" s="169">
        <v>7232.1530000000002</v>
      </c>
      <c r="D27" s="169">
        <v>1075.107</v>
      </c>
      <c r="E27" s="169">
        <v>611.04999999999995</v>
      </c>
      <c r="F27" s="169">
        <v>3322.05</v>
      </c>
      <c r="G27" s="169">
        <v>1596.68</v>
      </c>
      <c r="H27" s="169">
        <v>1668.97</v>
      </c>
      <c r="I27" s="169">
        <v>6980.02</v>
      </c>
      <c r="J27" s="169">
        <v>2668.31</v>
      </c>
      <c r="K27" s="169">
        <v>19934.71</v>
      </c>
      <c r="L27" s="169">
        <v>26700.11</v>
      </c>
      <c r="M27" s="169">
        <v>16644.79</v>
      </c>
      <c r="N27" s="169">
        <v>33240.18</v>
      </c>
      <c r="O27" s="169">
        <v>7386.19</v>
      </c>
      <c r="P27" s="169">
        <v>7603.9750000000004</v>
      </c>
      <c r="Q27" s="169">
        <v>2886.4259999999999</v>
      </c>
    </row>
    <row r="28" spans="2:17" s="96" customFormat="1" ht="14.25" customHeight="1" x14ac:dyDescent="0.25">
      <c r="B28" s="97" t="s">
        <v>494</v>
      </c>
      <c r="C28" s="169">
        <v>7196.7640000000001</v>
      </c>
      <c r="D28" s="169">
        <v>1074.2539999999999</v>
      </c>
      <c r="E28" s="169">
        <v>614.16</v>
      </c>
      <c r="F28" s="169">
        <v>3320.67</v>
      </c>
      <c r="G28" s="169">
        <v>1585.98</v>
      </c>
      <c r="H28" s="169">
        <v>1661.89</v>
      </c>
      <c r="I28" s="169">
        <v>6863.91</v>
      </c>
      <c r="J28" s="169">
        <v>2639.06</v>
      </c>
      <c r="K28" s="169">
        <v>19946.36</v>
      </c>
      <c r="L28" s="169">
        <v>26386.63</v>
      </c>
      <c r="M28" s="169">
        <v>16303.35</v>
      </c>
      <c r="N28" s="169">
        <v>33301.93</v>
      </c>
      <c r="O28" s="169">
        <v>7425.61</v>
      </c>
      <c r="P28" s="169">
        <v>7547</v>
      </c>
      <c r="Q28" s="169">
        <v>2958.2820000000002</v>
      </c>
    </row>
    <row r="29" spans="2:17" s="96" customFormat="1" ht="13.5" customHeight="1" x14ac:dyDescent="0.25">
      <c r="B29" s="97" t="s">
        <v>495</v>
      </c>
      <c r="C29" s="169">
        <v>7228.9139999999998</v>
      </c>
      <c r="D29" s="169">
        <v>1085.444</v>
      </c>
      <c r="E29" s="169">
        <v>619.19799999999998</v>
      </c>
      <c r="F29" s="169">
        <v>3335.09</v>
      </c>
      <c r="G29" s="169">
        <v>1597.31</v>
      </c>
      <c r="H29" s="169">
        <v>1667.74</v>
      </c>
      <c r="I29" s="169">
        <v>6909.45</v>
      </c>
      <c r="J29" s="169">
        <v>2667.49</v>
      </c>
      <c r="K29" s="169">
        <v>20276.169999999998</v>
      </c>
      <c r="L29" s="169">
        <v>26847.9</v>
      </c>
      <c r="M29" s="169">
        <v>16419.38</v>
      </c>
      <c r="N29" s="169">
        <v>33916.39</v>
      </c>
      <c r="O29" s="169">
        <v>7509.19</v>
      </c>
      <c r="P29" s="169">
        <v>7642.3670000000002</v>
      </c>
      <c r="Q29" s="169">
        <v>2975.4850000000001</v>
      </c>
    </row>
    <row r="30" spans="2:17" ht="14.25" customHeight="1" x14ac:dyDescent="0.35">
      <c r="B30" s="172"/>
      <c r="C30" s="168"/>
      <c r="D30" s="168"/>
      <c r="E30" s="168"/>
      <c r="F30" s="168"/>
      <c r="G30" s="173"/>
      <c r="H30" s="174"/>
      <c r="I30" s="174"/>
      <c r="J30" s="174"/>
      <c r="K30" s="174"/>
      <c r="L30" s="174"/>
      <c r="M30" s="173"/>
      <c r="N30" s="174"/>
      <c r="O30" s="173"/>
      <c r="P30" s="174"/>
      <c r="Q30" s="174"/>
    </row>
    <row r="31" spans="2:17" ht="14.25" customHeight="1" x14ac:dyDescent="0.35">
      <c r="B31" s="172" t="s">
        <v>369</v>
      </c>
      <c r="C31" s="168"/>
      <c r="D31" s="168"/>
      <c r="E31" s="168"/>
      <c r="F31" s="168"/>
      <c r="G31" s="173"/>
      <c r="H31" s="174"/>
      <c r="I31" s="174"/>
      <c r="J31" s="174"/>
      <c r="K31" s="174"/>
      <c r="L31" s="174"/>
      <c r="M31" s="173"/>
      <c r="N31" s="174"/>
      <c r="O31" s="173"/>
      <c r="P31" s="174"/>
      <c r="Q31" s="174"/>
    </row>
    <row r="32" spans="2:17" ht="14.25" customHeight="1" x14ac:dyDescent="0.35">
      <c r="B32" s="172" t="s">
        <v>370</v>
      </c>
      <c r="C32" s="168"/>
      <c r="D32" s="168"/>
      <c r="E32" s="168"/>
      <c r="F32" s="168"/>
      <c r="G32" s="173"/>
      <c r="H32" s="174"/>
      <c r="I32" s="174"/>
      <c r="J32" s="174"/>
      <c r="K32" s="174"/>
      <c r="L32" s="174"/>
      <c r="M32" s="173"/>
      <c r="N32" s="174"/>
      <c r="O32" s="173"/>
      <c r="P32" s="174"/>
      <c r="Q32" s="174"/>
    </row>
    <row r="33" spans="1:17" ht="14.25" customHeight="1" x14ac:dyDescent="0.35">
      <c r="B33" s="172"/>
      <c r="C33" s="168"/>
      <c r="D33" s="168"/>
      <c r="E33" s="168"/>
      <c r="F33" s="168"/>
      <c r="G33" s="173"/>
      <c r="H33" s="174"/>
      <c r="I33" s="174"/>
      <c r="J33" s="174"/>
      <c r="K33" s="174"/>
      <c r="L33" s="174"/>
      <c r="M33" s="173"/>
      <c r="N33" s="174"/>
      <c r="O33" s="173"/>
      <c r="P33" s="174"/>
      <c r="Q33" s="174"/>
    </row>
    <row r="34" spans="1:17" ht="14.25" customHeight="1" x14ac:dyDescent="0.35">
      <c r="B34" s="172"/>
      <c r="C34" s="168"/>
      <c r="D34" s="168"/>
      <c r="E34" s="168"/>
      <c r="F34" s="168"/>
      <c r="G34" s="173"/>
      <c r="H34" s="174"/>
      <c r="I34" s="174"/>
      <c r="J34" s="174"/>
      <c r="K34" s="174"/>
      <c r="L34" s="174"/>
      <c r="M34" s="173"/>
      <c r="N34" s="174"/>
      <c r="O34" s="173"/>
      <c r="P34" s="174"/>
      <c r="Q34" s="174"/>
    </row>
    <row r="35" spans="1:17" ht="14.25" customHeight="1" x14ac:dyDescent="0.35">
      <c r="B35" s="172"/>
      <c r="C35" s="168"/>
      <c r="D35" s="168"/>
      <c r="E35" s="168"/>
      <c r="F35" s="168"/>
      <c r="G35" s="173"/>
      <c r="H35" s="174"/>
      <c r="I35" s="174"/>
      <c r="J35" s="174"/>
      <c r="K35" s="174"/>
      <c r="L35" s="174"/>
      <c r="M35" s="173"/>
      <c r="N35" s="174"/>
      <c r="O35" s="173"/>
      <c r="P35" s="174"/>
      <c r="Q35" s="174"/>
    </row>
    <row r="36" spans="1:17" ht="14.25" customHeight="1" x14ac:dyDescent="0.35">
      <c r="B36" s="172"/>
      <c r="C36" s="168"/>
      <c r="D36" s="168"/>
      <c r="E36" s="168"/>
      <c r="F36" s="168"/>
      <c r="G36" s="173"/>
      <c r="H36" s="174"/>
      <c r="I36" s="174"/>
      <c r="J36" s="174"/>
      <c r="K36" s="174"/>
      <c r="L36" s="174"/>
      <c r="M36" s="173"/>
      <c r="N36" s="174"/>
      <c r="O36" s="173"/>
      <c r="P36" s="174"/>
      <c r="Q36" s="174"/>
    </row>
    <row r="37" spans="1:17" ht="7.5" customHeight="1" x14ac:dyDescent="0.35">
      <c r="A37" s="16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1.25" customHeight="1" x14ac:dyDescent="0.35"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22" t="s">
        <v>111</v>
      </c>
    </row>
  </sheetData>
  <mergeCells count="17">
    <mergeCell ref="D7:D8"/>
    <mergeCell ref="Q7:Q8"/>
    <mergeCell ref="L7:L8"/>
    <mergeCell ref="M7:M8"/>
    <mergeCell ref="N7:N8"/>
    <mergeCell ref="B5:Q5"/>
    <mergeCell ref="B7:B8"/>
    <mergeCell ref="O7:O8"/>
    <mergeCell ref="G7:G8"/>
    <mergeCell ref="E7:E8"/>
    <mergeCell ref="I7:I8"/>
    <mergeCell ref="J7:J8"/>
    <mergeCell ref="K7:K8"/>
    <mergeCell ref="P7:P8"/>
    <mergeCell ref="C7:C8"/>
    <mergeCell ref="H7:H8"/>
    <mergeCell ref="F7:F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36B09"/>
  </sheetPr>
  <dimension ref="A1:P38"/>
  <sheetViews>
    <sheetView view="pageBreakPreview" zoomScale="60" zoomScaleNormal="100" workbookViewId="0">
      <selection activeCell="C21" sqref="C21"/>
    </sheetView>
  </sheetViews>
  <sheetFormatPr defaultColWidth="8.90625" defaultRowHeight="14.5" x14ac:dyDescent="0.35"/>
  <cols>
    <col min="1" max="1" width="9.81640625" style="79" customWidth="1"/>
    <col min="2" max="2" width="8.90625" style="79" bestFit="1" customWidth="1"/>
    <col min="3" max="4" width="8.08984375" style="79" bestFit="1" customWidth="1"/>
    <col min="5" max="6" width="8.453125" style="79" bestFit="1" customWidth="1"/>
    <col min="7" max="7" width="8.90625" style="79" bestFit="1" customWidth="1"/>
    <col min="8" max="8" width="7.36328125" style="79" bestFit="1" customWidth="1"/>
    <col min="9" max="9" width="8.08984375" style="79" bestFit="1" customWidth="1"/>
    <col min="10" max="10" width="8.90625" style="79" bestFit="1" customWidth="1"/>
    <col min="11" max="11" width="7.81640625" style="79" customWidth="1"/>
    <col min="12" max="12" width="6.453125" style="79" bestFit="1" customWidth="1"/>
    <col min="13" max="13" width="8.90625" style="79" customWidth="1"/>
    <col min="14" max="14" width="6.81640625" style="79" bestFit="1" customWidth="1"/>
    <col min="15" max="15" width="8.453125" style="79" customWidth="1"/>
    <col min="16" max="16" width="9" style="79" bestFit="1" customWidth="1"/>
    <col min="17" max="17" width="2.1796875" style="79" customWidth="1"/>
    <col min="18" max="16384" width="8.90625" style="79"/>
  </cols>
  <sheetData>
    <row r="1" spans="1:16" x14ac:dyDescent="0.35">
      <c r="A1" s="104"/>
    </row>
    <row r="2" spans="1:16" x14ac:dyDescent="0.35">
      <c r="A2" s="104"/>
      <c r="P2" s="166" t="s">
        <v>347</v>
      </c>
    </row>
    <row r="3" spans="1:16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7.5" customHeight="1" x14ac:dyDescent="0.35"/>
    <row r="5" spans="1:16" x14ac:dyDescent="0.35">
      <c r="A5" s="175"/>
      <c r="B5" s="175"/>
      <c r="C5" s="477" t="s">
        <v>179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175"/>
      <c r="P5" s="176" t="s">
        <v>59</v>
      </c>
    </row>
    <row r="6" spans="1:16" ht="7.5" customHeight="1" x14ac:dyDescent="0.35"/>
    <row r="7" spans="1:16" ht="14.25" customHeight="1" x14ac:dyDescent="0.35">
      <c r="A7" s="509" t="s">
        <v>2</v>
      </c>
      <c r="B7" s="536" t="s">
        <v>27</v>
      </c>
      <c r="C7" s="536" t="s">
        <v>41</v>
      </c>
      <c r="D7" s="536" t="s">
        <v>28</v>
      </c>
      <c r="E7" s="532" t="s">
        <v>46</v>
      </c>
      <c r="F7" s="532" t="s">
        <v>47</v>
      </c>
      <c r="G7" s="532" t="s">
        <v>48</v>
      </c>
      <c r="H7" s="532" t="s">
        <v>49</v>
      </c>
      <c r="I7" s="532" t="s">
        <v>51</v>
      </c>
      <c r="J7" s="532" t="s">
        <v>53</v>
      </c>
      <c r="K7" s="532" t="s">
        <v>52</v>
      </c>
      <c r="L7" s="532" t="s">
        <v>42</v>
      </c>
      <c r="M7" s="534" t="s">
        <v>43</v>
      </c>
      <c r="N7" s="532" t="s">
        <v>44</v>
      </c>
      <c r="O7" s="532" t="s">
        <v>45</v>
      </c>
      <c r="P7" s="532" t="s">
        <v>50</v>
      </c>
    </row>
    <row r="8" spans="1:16" ht="14.25" customHeight="1" x14ac:dyDescent="0.35">
      <c r="A8" s="510"/>
      <c r="B8" s="533"/>
      <c r="C8" s="533"/>
      <c r="D8" s="533"/>
      <c r="E8" s="533" t="s">
        <v>29</v>
      </c>
      <c r="F8" s="533"/>
      <c r="G8" s="533"/>
      <c r="H8" s="533"/>
      <c r="I8" s="533"/>
      <c r="J8" s="533"/>
      <c r="K8" s="533"/>
      <c r="L8" s="533"/>
      <c r="M8" s="537"/>
      <c r="N8" s="533"/>
      <c r="O8" s="533"/>
      <c r="P8" s="533"/>
    </row>
    <row r="9" spans="1:16" ht="14.25" customHeight="1" x14ac:dyDescent="0.35">
      <c r="A9" s="87">
        <v>2017</v>
      </c>
      <c r="B9" s="168">
        <v>7052.3886258029097</v>
      </c>
      <c r="C9" s="168">
        <v>4688.9295775382097</v>
      </c>
      <c r="D9" s="168">
        <v>2288.0156671448999</v>
      </c>
      <c r="E9" s="168">
        <v>0.58706543749999995</v>
      </c>
      <c r="F9" s="168">
        <v>1.0821438750000001</v>
      </c>
      <c r="G9" s="168">
        <v>17.420338000000001</v>
      </c>
      <c r="H9" s="168">
        <v>10.310836</v>
      </c>
      <c r="I9" s="168">
        <v>1548.4318720000001</v>
      </c>
      <c r="J9" s="168">
        <v>19.565290000000001</v>
      </c>
      <c r="K9" s="168">
        <v>405.81491199999999</v>
      </c>
      <c r="L9" s="168">
        <v>31.493798000000002</v>
      </c>
      <c r="M9" s="168">
        <v>6.7843520000000002</v>
      </c>
      <c r="N9" s="168">
        <v>2.10389275</v>
      </c>
      <c r="O9" s="168">
        <v>1.9306471249999999</v>
      </c>
      <c r="P9" s="168">
        <v>32.935212</v>
      </c>
    </row>
    <row r="10" spans="1:16" ht="14.25" customHeight="1" x14ac:dyDescent="0.35">
      <c r="A10" s="87">
        <v>2018</v>
      </c>
      <c r="B10" s="168">
        <v>7023.4967693905801</v>
      </c>
      <c r="C10" s="168">
        <v>4461.4914474450297</v>
      </c>
      <c r="D10" s="168">
        <v>2239.5077762637702</v>
      </c>
      <c r="E10" s="168">
        <v>0.53813185066999991</v>
      </c>
      <c r="F10" s="168">
        <v>1.0701237014389999</v>
      </c>
      <c r="G10" s="168">
        <v>15.772081010519001</v>
      </c>
      <c r="H10" s="168">
        <v>9.3646977165010004</v>
      </c>
      <c r="I10" s="168">
        <v>1295.1122764522499</v>
      </c>
      <c r="J10" s="168">
        <v>16.685415979203</v>
      </c>
      <c r="K10" s="168">
        <v>338.673978129516</v>
      </c>
      <c r="L10" s="168">
        <v>28.810725768602001</v>
      </c>
      <c r="M10" s="168">
        <v>6.4812183946230002</v>
      </c>
      <c r="N10" s="168">
        <v>1.773974621222</v>
      </c>
      <c r="O10" s="168">
        <v>1.798298115088</v>
      </c>
      <c r="P10" s="168">
        <v>26.851246590978999</v>
      </c>
    </row>
    <row r="11" spans="1:16" ht="14.25" customHeight="1" x14ac:dyDescent="0.35">
      <c r="A11" s="97">
        <v>2019</v>
      </c>
      <c r="B11" s="169">
        <v>7265.0157733884298</v>
      </c>
      <c r="C11" s="169">
        <v>4759.63938958175</v>
      </c>
      <c r="D11" s="169">
        <v>2318.5656902240498</v>
      </c>
      <c r="E11" s="169">
        <v>0.56614811844699997</v>
      </c>
      <c r="F11" s="169">
        <v>1.0366885310939999</v>
      </c>
      <c r="G11" s="169">
        <v>16.701812072860999</v>
      </c>
      <c r="H11" s="169">
        <v>9.7742946798580004</v>
      </c>
      <c r="I11" s="169">
        <v>1427.13677723356</v>
      </c>
      <c r="J11" s="169">
        <v>18.413996900120001</v>
      </c>
      <c r="K11" s="169">
        <v>390.24371047923898</v>
      </c>
      <c r="L11" s="169">
        <v>36.445814815105997</v>
      </c>
      <c r="M11" s="169">
        <v>8.2041852047179997</v>
      </c>
      <c r="N11" s="169">
        <v>2.0411270247687199</v>
      </c>
      <c r="O11" s="169">
        <v>2.2367274839050002</v>
      </c>
      <c r="P11" s="169">
        <v>34.122765450448</v>
      </c>
    </row>
    <row r="12" spans="1:16" ht="14.25" customHeight="1" x14ac:dyDescent="0.35">
      <c r="A12" s="97">
        <v>2020</v>
      </c>
      <c r="B12" s="169">
        <v>6968.9412537366497</v>
      </c>
      <c r="C12" s="169">
        <v>4260.9773032286303</v>
      </c>
      <c r="D12" s="169">
        <v>2058.7726517168899</v>
      </c>
      <c r="E12" s="169">
        <v>0.51050079498099998</v>
      </c>
      <c r="F12" s="169">
        <v>1.0597535234119999</v>
      </c>
      <c r="G12" s="169">
        <v>16.197263933999</v>
      </c>
      <c r="H12" s="169">
        <v>9.0399562736139991</v>
      </c>
      <c r="I12" s="169">
        <v>1865.1471520580999</v>
      </c>
      <c r="J12" s="169">
        <v>25.394908860089</v>
      </c>
      <c r="K12" s="169">
        <v>397.752236883889</v>
      </c>
      <c r="L12" s="169">
        <v>43.867085081844998</v>
      </c>
      <c r="M12" s="169">
        <v>9.607421673368</v>
      </c>
      <c r="N12" s="169">
        <v>1.8983465836386799</v>
      </c>
      <c r="O12" s="169">
        <v>2.3595443937199998</v>
      </c>
      <c r="P12" s="169">
        <v>41.225362243436997</v>
      </c>
    </row>
    <row r="13" spans="1:16" s="96" customFormat="1" ht="14.25" customHeight="1" x14ac:dyDescent="0.25">
      <c r="A13" s="97">
        <v>2021</v>
      </c>
      <c r="B13" s="169">
        <v>8252.4053815392508</v>
      </c>
      <c r="C13" s="169">
        <v>4515.3203833133903</v>
      </c>
      <c r="D13" s="169">
        <v>2015.1922394395699</v>
      </c>
      <c r="E13" s="169">
        <v>0.51213858389199995</v>
      </c>
      <c r="F13" s="169">
        <v>1.0252645535939999</v>
      </c>
      <c r="G13" s="169">
        <v>19.38631713374</v>
      </c>
      <c r="H13" s="169">
        <v>9.7448555551599991</v>
      </c>
      <c r="I13" s="169">
        <v>2134.3372483180701</v>
      </c>
      <c r="J13" s="169">
        <v>24.165037281913001</v>
      </c>
      <c r="K13" s="169">
        <v>471.27740319938999</v>
      </c>
      <c r="L13" s="169">
        <v>55.993171067962997</v>
      </c>
      <c r="M13" s="169">
        <v>11.877419544545999</v>
      </c>
      <c r="N13" s="169">
        <v>2.1347375082204501</v>
      </c>
      <c r="O13" s="169">
        <v>2.6580309911479998</v>
      </c>
      <c r="P13" s="169">
        <v>47.367031772216002</v>
      </c>
    </row>
    <row r="14" spans="1:16" s="96" customFormat="1" ht="14.25" customHeight="1" x14ac:dyDescent="0.25">
      <c r="A14" s="97">
        <v>2022</v>
      </c>
      <c r="B14" s="169">
        <v>9551.3115611436497</v>
      </c>
      <c r="C14" s="169">
        <v>5377.77871813819</v>
      </c>
      <c r="D14" s="169">
        <v>2238.9278474353</v>
      </c>
      <c r="E14" s="169">
        <v>0.54068634692899997</v>
      </c>
      <c r="F14" s="169">
        <v>1.057567750974</v>
      </c>
      <c r="G14" s="169">
        <v>19.687327243584001</v>
      </c>
      <c r="H14" s="169">
        <v>9.5193281457609995</v>
      </c>
      <c r="I14" s="169">
        <v>2001.7823768897799</v>
      </c>
      <c r="J14" s="169">
        <v>21.147275036500002</v>
      </c>
      <c r="K14" s="169">
        <v>453.39396721187302</v>
      </c>
      <c r="L14" s="169">
        <v>50.351580997764998</v>
      </c>
      <c r="M14" s="169">
        <v>0</v>
      </c>
      <c r="N14" s="169">
        <v>2.0723647108347198</v>
      </c>
      <c r="O14" s="169">
        <v>2.6916543907160002</v>
      </c>
      <c r="P14" s="169">
        <v>39.590830444990999</v>
      </c>
    </row>
    <row r="15" spans="1:16" ht="9.75" customHeight="1" x14ac:dyDescent="0.3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s="96" customFormat="1" ht="13.5" customHeight="1" x14ac:dyDescent="0.25">
      <c r="A16" s="100" t="s">
        <v>4</v>
      </c>
      <c r="B16" s="169">
        <v>8359.9311268910296</v>
      </c>
      <c r="C16" s="169">
        <v>4581.3291101086597</v>
      </c>
      <c r="D16" s="169">
        <v>2009.6788616296001</v>
      </c>
      <c r="E16" s="169">
        <v>0.52885374357500003</v>
      </c>
      <c r="F16" s="169">
        <v>1.01123935735</v>
      </c>
      <c r="G16" s="169">
        <v>19.27786718394</v>
      </c>
      <c r="H16" s="169">
        <v>9.608866944351</v>
      </c>
      <c r="I16" s="169">
        <v>2018.61490129498</v>
      </c>
      <c r="J16" s="169">
        <v>24.763894580165999</v>
      </c>
      <c r="K16" s="169">
        <v>453.52713494880499</v>
      </c>
      <c r="L16" s="169">
        <v>54.152212579286001</v>
      </c>
      <c r="M16" s="169">
        <v>11.416512728617001</v>
      </c>
      <c r="N16" s="169">
        <v>2.1626940154271299</v>
      </c>
      <c r="O16" s="169">
        <v>2.5057024857300001</v>
      </c>
      <c r="P16" s="169">
        <v>44.498790349464997</v>
      </c>
    </row>
    <row r="17" spans="1:16" s="96" customFormat="1" ht="14.25" customHeight="1" x14ac:dyDescent="0.25">
      <c r="A17" s="100" t="s">
        <v>15</v>
      </c>
      <c r="B17" s="169">
        <v>8687.6085267922408</v>
      </c>
      <c r="C17" s="169">
        <v>4928.9291118145102</v>
      </c>
      <c r="D17" s="169">
        <v>2063.5503773765699</v>
      </c>
      <c r="E17" s="169">
        <v>0.53449068252499998</v>
      </c>
      <c r="F17" s="169">
        <v>1.0471709591430001</v>
      </c>
      <c r="G17" s="169">
        <v>19.554919575069</v>
      </c>
      <c r="H17" s="169">
        <v>9.9901812858679993</v>
      </c>
      <c r="I17" s="169">
        <v>2007.3707162523001</v>
      </c>
      <c r="J17" s="169">
        <v>24.094420566920999</v>
      </c>
      <c r="K17" s="169">
        <v>444.32246871020999</v>
      </c>
      <c r="L17" s="169">
        <v>53.953247121929003</v>
      </c>
      <c r="M17" s="169">
        <v>10.958955818134999</v>
      </c>
      <c r="N17" s="169">
        <v>2.0168802518038902</v>
      </c>
      <c r="O17" s="169">
        <v>2.5665407747070001</v>
      </c>
      <c r="P17" s="169">
        <v>45.521722169221</v>
      </c>
    </row>
    <row r="18" spans="1:16" s="96" customFormat="1" ht="14.25" customHeight="1" x14ac:dyDescent="0.25">
      <c r="A18" s="58" t="s">
        <v>5</v>
      </c>
      <c r="B18" s="169">
        <v>8906.4885463840292</v>
      </c>
      <c r="C18" s="169">
        <v>5086.6276860002299</v>
      </c>
      <c r="D18" s="169">
        <v>2143.9939730495598</v>
      </c>
      <c r="E18" s="169">
        <v>0.53449068252499998</v>
      </c>
      <c r="F18" s="169">
        <v>1.0477195372120001</v>
      </c>
      <c r="G18" s="169">
        <v>19.956910663694</v>
      </c>
      <c r="H18" s="169">
        <v>9.8871640202139996</v>
      </c>
      <c r="I18" s="169">
        <v>2082.9365041648998</v>
      </c>
      <c r="J18" s="169">
        <v>23.585469862638998</v>
      </c>
      <c r="K18" s="169">
        <v>474.39165788669101</v>
      </c>
      <c r="L18" s="169">
        <v>54.789583476178997</v>
      </c>
      <c r="M18" s="169">
        <v>11.305708559053</v>
      </c>
      <c r="N18" s="169">
        <v>2.1211591733953101</v>
      </c>
      <c r="O18" s="169">
        <v>2.8098599443480001</v>
      </c>
      <c r="P18" s="169">
        <v>43.525566694273003</v>
      </c>
    </row>
    <row r="19" spans="1:16" s="96" customFormat="1" ht="14.25" customHeight="1" x14ac:dyDescent="0.25">
      <c r="A19" s="58" t="s">
        <v>6</v>
      </c>
      <c r="B19" s="169">
        <v>9551.3115611436497</v>
      </c>
      <c r="C19" s="169">
        <v>5377.77871813819</v>
      </c>
      <c r="D19" s="169">
        <v>2238.9278474353</v>
      </c>
      <c r="E19" s="169">
        <v>0.53449068252499998</v>
      </c>
      <c r="F19" s="169">
        <v>1.057567750974</v>
      </c>
      <c r="G19" s="169">
        <v>19.687327243584001</v>
      </c>
      <c r="H19" s="169">
        <v>9.5193281457609995</v>
      </c>
      <c r="I19" s="169">
        <v>2001.7823768897799</v>
      </c>
      <c r="J19" s="169">
        <v>21.147275036500002</v>
      </c>
      <c r="K19" s="169">
        <v>453.39396721187302</v>
      </c>
      <c r="L19" s="169">
        <v>50.351580997764998</v>
      </c>
      <c r="M19" s="169">
        <v>0</v>
      </c>
      <c r="N19" s="169">
        <v>2.0723647108347198</v>
      </c>
      <c r="O19" s="169">
        <v>2.6916543907160002</v>
      </c>
      <c r="P19" s="169">
        <v>39.590830444990999</v>
      </c>
    </row>
    <row r="20" spans="1:16" ht="13.5" customHeight="1" x14ac:dyDescent="0.3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1:16" s="96" customFormat="1" ht="13.5" customHeight="1" x14ac:dyDescent="0.25">
      <c r="A21" s="171" t="s">
        <v>488</v>
      </c>
      <c r="B21" s="169">
        <v>9043.3694549445099</v>
      </c>
      <c r="C21" s="169">
        <v>5184.0057938944801</v>
      </c>
      <c r="D21" s="169">
        <v>2216.0136301369198</v>
      </c>
      <c r="E21" s="169">
        <v>0.55584888236600005</v>
      </c>
      <c r="F21" s="169">
        <v>1.0619170748370002</v>
      </c>
      <c r="G21" s="169">
        <v>19.751902467512998</v>
      </c>
      <c r="H21" s="169">
        <v>9.5591974640420005</v>
      </c>
      <c r="I21" s="169">
        <v>2044.4704231128401</v>
      </c>
      <c r="J21" s="169">
        <v>23.148022348836001</v>
      </c>
      <c r="K21" s="169">
        <v>459.481809985442</v>
      </c>
      <c r="L21" s="169">
        <v>53.058187691279997</v>
      </c>
      <c r="M21" s="169">
        <v>11.208190414463999</v>
      </c>
      <c r="N21" s="169">
        <v>2.1175108603522799</v>
      </c>
      <c r="O21" s="169">
        <v>2.7775308191389998</v>
      </c>
      <c r="P21" s="169">
        <v>43.156217071637997</v>
      </c>
    </row>
    <row r="22" spans="1:16" s="96" customFormat="1" ht="12.5" x14ac:dyDescent="0.25">
      <c r="A22" s="171" t="s">
        <v>489</v>
      </c>
      <c r="B22" s="169">
        <v>9402.5094713244598</v>
      </c>
      <c r="C22" s="169">
        <v>5126.5784289715402</v>
      </c>
      <c r="D22" s="169">
        <v>2201.47659509287</v>
      </c>
      <c r="E22" s="169">
        <v>0.54672680330000001</v>
      </c>
      <c r="F22" s="169">
        <v>1.0622918192619999</v>
      </c>
      <c r="G22" s="169">
        <v>19.668557536634999</v>
      </c>
      <c r="H22" s="169">
        <v>9.6764990303479994</v>
      </c>
      <c r="I22" s="169">
        <v>2060.2475012350901</v>
      </c>
      <c r="J22" s="169">
        <v>22.772028345612</v>
      </c>
      <c r="K22" s="169">
        <v>460.321050858972</v>
      </c>
      <c r="L22" s="169">
        <v>53.449279009116999</v>
      </c>
      <c r="M22" s="169">
        <v>10.941249139322</v>
      </c>
      <c r="N22" s="169">
        <v>2.11984325580391</v>
      </c>
      <c r="O22" s="169">
        <v>2.7793566857559999</v>
      </c>
      <c r="P22" s="169">
        <v>42.540600135805001</v>
      </c>
    </row>
    <row r="23" spans="1:16" s="96" customFormat="1" ht="12.5" x14ac:dyDescent="0.25">
      <c r="A23" s="171" t="s">
        <v>490</v>
      </c>
      <c r="B23" s="169">
        <v>9449.7469996328491</v>
      </c>
      <c r="C23" s="169">
        <v>5227.22881127035</v>
      </c>
      <c r="D23" s="169">
        <v>2195.1813995062298</v>
      </c>
      <c r="E23" s="169">
        <v>0.54433588693900004</v>
      </c>
      <c r="F23" s="169">
        <v>1.0660455620710001</v>
      </c>
      <c r="G23" s="169">
        <v>19.873262204740001</v>
      </c>
      <c r="H23" s="169">
        <v>9.7788878192700004</v>
      </c>
      <c r="I23" s="169">
        <v>2069.54543997974</v>
      </c>
      <c r="J23" s="169">
        <v>21.868305934256998</v>
      </c>
      <c r="K23" s="169">
        <v>471.24122436040398</v>
      </c>
      <c r="L23" s="169">
        <v>52.918464432611998</v>
      </c>
      <c r="M23" s="169">
        <v>10.747432170423</v>
      </c>
      <c r="N23" s="169">
        <v>2.1304725051397204</v>
      </c>
      <c r="O23" s="169">
        <v>2.8163620882539999</v>
      </c>
      <c r="P23" s="169">
        <v>41.195398619038002</v>
      </c>
    </row>
    <row r="24" spans="1:16" s="96" customFormat="1" ht="12.5" x14ac:dyDescent="0.25">
      <c r="A24" s="171" t="s">
        <v>491</v>
      </c>
      <c r="B24" s="169">
        <v>9551.3115611436497</v>
      </c>
      <c r="C24" s="169">
        <v>5377.77871813819</v>
      </c>
      <c r="D24" s="169">
        <v>2238.9278474353</v>
      </c>
      <c r="E24" s="169">
        <v>0.54068634692899997</v>
      </c>
      <c r="F24" s="169">
        <v>1.057567750974</v>
      </c>
      <c r="G24" s="169">
        <v>19.687327243584001</v>
      </c>
      <c r="H24" s="169">
        <v>9.5193281457609995</v>
      </c>
      <c r="I24" s="169">
        <v>2001.7823768897799</v>
      </c>
      <c r="J24" s="169">
        <v>21.147275036500002</v>
      </c>
      <c r="K24" s="169">
        <v>453.39396721187302</v>
      </c>
      <c r="L24" s="169">
        <v>50.351580997764998</v>
      </c>
      <c r="M24" s="169">
        <v>0</v>
      </c>
      <c r="N24" s="169">
        <v>2.0723647108347198</v>
      </c>
      <c r="O24" s="169">
        <v>2.6916543907160002</v>
      </c>
      <c r="P24" s="169">
        <v>39.590830444990999</v>
      </c>
    </row>
    <row r="25" spans="1:16" ht="15" customHeight="1" x14ac:dyDescent="0.3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6" s="96" customFormat="1" ht="14.25" customHeight="1" x14ac:dyDescent="0.25">
      <c r="A26" s="97" t="s">
        <v>492</v>
      </c>
      <c r="B26" s="169">
        <v>9447.5197132353096</v>
      </c>
      <c r="C26" s="169">
        <v>5270.29542860945</v>
      </c>
      <c r="D26" s="169">
        <v>2207.0388992016801</v>
      </c>
      <c r="E26" s="169">
        <v>0.54616441278400008</v>
      </c>
      <c r="F26" s="169">
        <v>1.0684082869549998</v>
      </c>
      <c r="G26" s="169">
        <v>19.873977142367998</v>
      </c>
      <c r="H26" s="169">
        <v>9.6762281672769994</v>
      </c>
      <c r="I26" s="169">
        <v>2051.7046425489202</v>
      </c>
      <c r="J26" s="169">
        <v>21.778171015514999</v>
      </c>
      <c r="K26" s="169">
        <v>465.163548645388</v>
      </c>
      <c r="L26" s="169">
        <v>52.601756114133998</v>
      </c>
      <c r="M26" s="169">
        <v>10.849161875648999</v>
      </c>
      <c r="N26" s="169">
        <v>2.1008260072690597</v>
      </c>
      <c r="O26" s="169">
        <v>2.7712375714149999</v>
      </c>
      <c r="P26" s="169">
        <v>41.301176982405003</v>
      </c>
    </row>
    <row r="27" spans="1:16" s="96" customFormat="1" ht="14.25" customHeight="1" x14ac:dyDescent="0.25">
      <c r="A27" s="97" t="s">
        <v>493</v>
      </c>
      <c r="B27" s="169">
        <v>9503.9382710847094</v>
      </c>
      <c r="C27" s="169">
        <v>5329.7780173831597</v>
      </c>
      <c r="D27" s="169">
        <v>2223.4558272672898</v>
      </c>
      <c r="E27" s="169">
        <v>0.54269858129000004</v>
      </c>
      <c r="F27" s="169">
        <v>1.0592984289030001</v>
      </c>
      <c r="G27" s="169">
        <v>19.700652736117998</v>
      </c>
      <c r="H27" s="169">
        <v>9.7053892793109995</v>
      </c>
      <c r="I27" s="169">
        <v>2015.6040083570899</v>
      </c>
      <c r="J27" s="169">
        <v>20.970126766172001</v>
      </c>
      <c r="K27" s="169">
        <v>457.73300145634403</v>
      </c>
      <c r="L27" s="169">
        <v>51.326686916420996</v>
      </c>
      <c r="M27" s="169">
        <v>10.537320816705</v>
      </c>
      <c r="N27" s="169">
        <v>2.06174205988841</v>
      </c>
      <c r="O27" s="169">
        <v>2.7712375714149999</v>
      </c>
      <c r="P27" s="169">
        <v>39.183170134535999</v>
      </c>
    </row>
    <row r="28" spans="1:16" s="96" customFormat="1" ht="14.25" customHeight="1" x14ac:dyDescent="0.25">
      <c r="A28" s="97" t="s">
        <v>494</v>
      </c>
      <c r="B28" s="169">
        <v>9492.9908497171891</v>
      </c>
      <c r="C28" s="169">
        <v>5332.2537730559598</v>
      </c>
      <c r="D28" s="169">
        <v>2232.04940016723</v>
      </c>
      <c r="E28" s="169">
        <v>0.53968082239999993</v>
      </c>
      <c r="F28" s="169">
        <v>1.0650947314470001</v>
      </c>
      <c r="G28" s="169">
        <v>19.625966857780998</v>
      </c>
      <c r="H28" s="169">
        <v>9.6705945763009993</v>
      </c>
      <c r="I28" s="169">
        <v>2024.0577562820899</v>
      </c>
      <c r="J28" s="169">
        <v>21.140500808262999</v>
      </c>
      <c r="K28" s="169">
        <v>457.42764010384002</v>
      </c>
      <c r="L28" s="169">
        <v>51.404320974625001</v>
      </c>
      <c r="M28" s="169">
        <v>10.620647783629</v>
      </c>
      <c r="N28" s="169">
        <v>2.0621051705872402</v>
      </c>
      <c r="O28" s="169">
        <v>2.7154256231280001</v>
      </c>
      <c r="P28" s="169">
        <v>38.622280767747</v>
      </c>
    </row>
    <row r="29" spans="1:16" s="96" customFormat="1" ht="13.5" customHeight="1" x14ac:dyDescent="0.25">
      <c r="A29" s="97" t="s">
        <v>495</v>
      </c>
      <c r="B29" s="169">
        <v>9551.3115611436497</v>
      </c>
      <c r="C29" s="169">
        <v>5377.77871813819</v>
      </c>
      <c r="D29" s="169">
        <v>2238.9278474353</v>
      </c>
      <c r="E29" s="169">
        <v>0.54068634692899997</v>
      </c>
      <c r="F29" s="169">
        <v>1.057567750974</v>
      </c>
      <c r="G29" s="169">
        <v>19.687327243584001</v>
      </c>
      <c r="H29" s="169">
        <v>9.5193281457609995</v>
      </c>
      <c r="I29" s="169">
        <v>2001.7823768897799</v>
      </c>
      <c r="J29" s="169">
        <v>21.147275036500002</v>
      </c>
      <c r="K29" s="169">
        <v>453.39396721187302</v>
      </c>
      <c r="L29" s="169">
        <v>50.351580997764998</v>
      </c>
      <c r="M29" s="169">
        <v>0</v>
      </c>
      <c r="N29" s="169">
        <v>2.0723647108347198</v>
      </c>
      <c r="O29" s="169">
        <v>2.6916543907160002</v>
      </c>
      <c r="P29" s="169">
        <v>39.590830444990999</v>
      </c>
    </row>
    <row r="30" spans="1:16" ht="14.25" customHeight="1" x14ac:dyDescent="0.35">
      <c r="A30" s="172"/>
      <c r="B30" s="169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</row>
    <row r="31" spans="1:16" ht="14.25" customHeight="1" x14ac:dyDescent="0.35">
      <c r="A31" s="172" t="s">
        <v>372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  <row r="32" spans="1:16" ht="14.25" customHeight="1" x14ac:dyDescent="0.35">
      <c r="A32" s="172" t="s">
        <v>373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</row>
    <row r="33" spans="1:16" ht="14.25" customHeight="1" x14ac:dyDescent="0.35">
      <c r="A33" s="172" t="s">
        <v>371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</row>
    <row r="34" spans="1:16" ht="14.25" customHeight="1" x14ac:dyDescent="0.35">
      <c r="A34" s="172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</row>
    <row r="35" spans="1:16" ht="14.25" customHeight="1" x14ac:dyDescent="0.35">
      <c r="A35" s="172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  <row r="36" spans="1:16" ht="14.25" customHeight="1" x14ac:dyDescent="0.35">
      <c r="A36" s="17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1:16" ht="7.5" customHeight="1" x14ac:dyDescent="0.3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ht="11.25" customHeight="1" x14ac:dyDescent="0.35">
      <c r="A38" s="105"/>
      <c r="B38" s="105"/>
      <c r="C38" s="105"/>
      <c r="D38" s="105"/>
      <c r="E38" s="105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22" t="s">
        <v>198</v>
      </c>
    </row>
  </sheetData>
  <mergeCells count="17">
    <mergeCell ref="P7:P8"/>
    <mergeCell ref="I7:I8"/>
    <mergeCell ref="N7:N8"/>
    <mergeCell ref="M7:M8"/>
    <mergeCell ref="L7:L8"/>
    <mergeCell ref="K7:K8"/>
    <mergeCell ref="J7:J8"/>
    <mergeCell ref="A7:A8"/>
    <mergeCell ref="B7:B8"/>
    <mergeCell ref="C7:C8"/>
    <mergeCell ref="D7:D8"/>
    <mergeCell ref="E7:E8"/>
    <mergeCell ref="F7:F8"/>
    <mergeCell ref="G7:G8"/>
    <mergeCell ref="H7:H8"/>
    <mergeCell ref="C5:N5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F9750D-E73A-4C2D-A753-D97353752201}"/>
</file>

<file path=customXml/itemProps2.xml><?xml version="1.0" encoding="utf-8"?>
<ds:datastoreItem xmlns:ds="http://schemas.openxmlformats.org/officeDocument/2006/customXml" ds:itemID="{7A3AF9F0-BE57-4E2A-8628-31A9242FEE12}">
  <ds:schemaRefs>
    <ds:schemaRef ds:uri="http://schemas.microsoft.com/office/2006/metadata/properties"/>
    <ds:schemaRef ds:uri="http://www.w3.org/2000/xmlns/"/>
    <ds:schemaRef ds:uri="http://schemas.microsoft.com/sharepoint/v3"/>
    <ds:schemaRef ds:uri="http://www.w3.org/2001/XMLSchema-instan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AF4FCC-9D58-42BB-B001-B481766FE2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2</vt:lpstr>
      <vt:lpstr>Hal 1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</cp:lastModifiedBy>
  <cp:lastPrinted>2022-06-16T08:05:41Z</cp:lastPrinted>
  <dcterms:created xsi:type="dcterms:W3CDTF">2014-09-21T20:44:10Z</dcterms:created>
  <dcterms:modified xsi:type="dcterms:W3CDTF">2022-06-16T08:05:47Z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ICV">
    <vt:lpwstr>c68184fcb4ed4c73b88b4c3c5b801a5c</vt:lpwstr>
  </property>
</Properties>
</file>