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SIM 2020\Desktop\Masterdata and so on\Data-Data\Laporan Bulanan\"/>
    </mc:Choice>
  </mc:AlternateContent>
  <bookViews>
    <workbookView xWindow="-105" yWindow="-105" windowWidth="23250" windowHeight="12450" tabRatio="714" firstSheet="13" activeTab="19"/>
  </bookViews>
  <sheets>
    <sheet name="Cover" sheetId="69" r:id="rId1"/>
    <sheet name="Disclaimer" sheetId="70" r:id="rId2"/>
    <sheet name="Daftar Isi" sheetId="71" r:id="rId3"/>
    <sheet name="i. Summary " sheetId="83" r:id="rId4"/>
    <sheet name="I. Diagram Venn" sheetId="84" r:id="rId5"/>
    <sheet name="II a.1. SID Total Prov" sheetId="85" r:id="rId6"/>
    <sheet name="II a.2. SID Total Kota" sheetId="80" r:id="rId7"/>
    <sheet name="II b.1. SID C-BEST Prov" sheetId="81" r:id="rId8"/>
    <sheet name="II b.2. SID C-BEST Kota" sheetId="82" r:id="rId9"/>
    <sheet name="II c.1. SID EBAE Prov" sheetId="72" r:id="rId10"/>
    <sheet name="II c.2. SID EBAE Kota" sheetId="73" r:id="rId11"/>
    <sheet name="II d.1. SID SBN Prov" sheetId="74" r:id="rId12"/>
    <sheet name="II d.2. SID SBN Kota" sheetId="77" r:id="rId13"/>
    <sheet name="II e.1. SID S-INVEST Prov" sheetId="78" r:id="rId14"/>
    <sheet name="II e.2. SID S-INVEST Kota" sheetId="79" r:id="rId15"/>
    <sheet name="III a. Transaksi Prov" sheetId="75" r:id="rId16"/>
    <sheet name="III b. Transaksi Kota" sheetId="76" r:id="rId17"/>
    <sheet name="IV a. Kepemilikan Prov" sheetId="55" r:id="rId18"/>
    <sheet name="IV b. Kepemilikan Kota" sheetId="68" r:id="rId19"/>
    <sheet name="V. Data APERD per Kota" sheetId="67" r:id="rId20"/>
    <sheet name="VI. Glossary" sheetId="66" r:id="rId21"/>
  </sheets>
  <externalReferences>
    <externalReference r:id="rId22"/>
    <externalReference r:id="rId23"/>
    <externalReference r:id="rId24"/>
    <externalReference r:id="rId25"/>
  </externalReferences>
  <definedNames>
    <definedName name="_xlnm._FilterDatabase" localSheetId="5" hidden="1">'II a.1. SID Total Prov'!#REF!</definedName>
    <definedName name="_xlnm._FilterDatabase" localSheetId="6" hidden="1">'II a.2. SID Total Kota'!$A$524:$M$524</definedName>
    <definedName name="_xlnm._FilterDatabase" localSheetId="7" hidden="1">'II b.1. SID C-BEST Prov'!$A$42:$L$42</definedName>
    <definedName name="_xlnm._FilterDatabase" localSheetId="9" hidden="1">'II c.1. SID EBAE Prov'!$A$42:$L$42</definedName>
    <definedName name="_xlnm._FilterDatabase" localSheetId="10" hidden="1">'II c.2. SID EBAE Kota'!$A$88:$M$88</definedName>
    <definedName name="_xlnm._FilterDatabase" localSheetId="11" hidden="1">'II d.1. SID SBN Prov'!$A$42:$L$42</definedName>
    <definedName name="_xlnm._FilterDatabase" localSheetId="13" hidden="1">'II e.1. SID S-INVEST Prov'!$A$5:$L$41</definedName>
    <definedName name="_xlnm._FilterDatabase" localSheetId="14" hidden="1">'II e.2. SID S-INVEST Kota'!$A$5:$M$523</definedName>
    <definedName name="_xlnm._FilterDatabase" localSheetId="15" hidden="1">'III a. Transaksi Prov'!$A$42:$K$42</definedName>
    <definedName name="_xlnm._FilterDatabase" localSheetId="17" hidden="1">'IV a. Kepemilikan Prov'!$A$8:$L$41</definedName>
    <definedName name="_xlnm._FilterDatabase" localSheetId="18" hidden="1">'IV b. Kepemilikan Kota'!$A$7:$V$517</definedName>
    <definedName name="_xlnm._FilterDatabase" localSheetId="19" hidden="1">'V. Data APERD per Kota'!$A$8:$G$245</definedName>
    <definedName name="admin_tombol">"Button 11"</definedName>
    <definedName name="BIRATE">OFFSET('[1]udah copas spesial'!$M$4,0,0,COUNTA('[1]udah copas spesial'!$M$4:'[1]udah copas spesial'!$M$10000),1)</definedName>
    <definedName name="ccmp_index">OFFSET('[1]udah copas spesial'!$CA$4,0,0,COUNTA('[1]udah copas spesial'!$CA$4:'[1]udah copas spesial'!$CA$10000),1)</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Foreign_Buy">OFFSET('[2]Graph Volume Transaksi'!tgl_trans_asing,0,6)</definedName>
    <definedName name="Foreign_Sell">OFFSET('[2]Graph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OFFSET([2]!tgl_rp,0,1)</definedName>
    <definedName name="IHSGcopas">OFFSET('[1]udah copas spesial'!$AI$4,0,0,COUNTA('[1]udah copas spesial'!$AI$4:'[1]udah copas spesial'!$AI$10000),1)</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 localSheetId="0">OFFSET('[3]ihsg kurs market cap'!$E$107,0,0,COUNTA('[3]ihsg kurs market cap'!$E$107:'[3]ihsg kurs market cap'!#REF!),1)</definedName>
    <definedName name="KFDSKJFKSJRKWJER" localSheetId="2">OFFSET('[3]ihsg kurs market cap'!$E$107,0,0,COUNTA('[3]ihsg kurs market cap'!$E$107:'[3]ihsg kurs market cap'!#REF!),1)</definedName>
    <definedName name="KFDSKJFKSJRKWJER" localSheetId="1">OFFSET('[3]ihsg kurs market cap'!$E$107,0,0,COUNTA('[3]ihsg kurs market cap'!$E$107:'[3]ihsg kurs market cap'!#REF!),1)</definedName>
    <definedName name="KFDSKJFKSJRKWJER" localSheetId="4">OFFSET('[3]ihsg kurs market cap'!$E$107,0,0,COUNTA('[3]ihsg kurs market cap'!$E$107:'[3]ihsg kurs market cap'!#REF!),1)</definedName>
    <definedName name="KFDSKJFKSJRKWJER" localSheetId="3">OFFSET('[3]ihsg kurs market cap'!$E$107,0,0,COUNTA('[3]ihsg kurs market cap'!$E$107:'[3]ihsg kurs market cap'!#REF!),1)</definedName>
    <definedName name="KFDSKJFKSJRKWJER" localSheetId="5">OFFSET('[3]ihsg kurs market cap'!$E$107,0,0,COUNTA('[3]ihsg kurs market cap'!$E$107:'[3]ihsg kurs market cap'!#REF!),1)</definedName>
    <definedName name="KFDSKJFKSJRKWJER" localSheetId="19">OFFSET('[3]ihsg kurs market cap'!$E$107,0,0,COUNTA('[3]ihsg kurs market cap'!$E$107:'[3]ihsg kurs market cap'!#REF!),1)</definedName>
    <definedName name="KFDSKJFKSJRKWJER" localSheetId="20">OFFSET('[3]ihsg kurs market cap'!$E$107,0,0,COUNTA('[3]ihsg kurs market cap'!$E$107:'[3]ihsg kurs market cap'!#REF!),1)</definedName>
    <definedName name="KFDSKJFKSJRKWJER">OFFSET('[3]ihsg kurs market cap'!$E$107,0,0,COUNTA('[3]ihsg kurs market cap'!$E$107:'[3]ihsg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 localSheetId="0">#REF!</definedName>
    <definedName name="Length" localSheetId="2">#REF!</definedName>
    <definedName name="Length" localSheetId="1">#REF!</definedName>
    <definedName name="Length" localSheetId="4">#REF!</definedName>
    <definedName name="Length" localSheetId="3">#REF!</definedName>
    <definedName name="Length" localSheetId="5">#REF!</definedName>
    <definedName name="Length" localSheetId="19">#REF!</definedName>
    <definedName name="Length" localSheetId="20">#REF!</definedName>
    <definedName name="Length">#REF!</definedName>
    <definedName name="LQ45copas">OFFSET('[1]udah copas spesial'!$AK$4,0,0,COUNTA('[1]udah copas spesial'!$AK$4:'[1]udah copas spesial'!$AK$10000),1)</definedName>
    <definedName name="marketcap" localSheetId="0">OFFSET(#REF!,0,0,COUNTA(#REF!:#REF!),1)</definedName>
    <definedName name="marketcap" localSheetId="2">OFFSET(#REF!,0,0,COUNTA(#REF!:#REF!),1)</definedName>
    <definedName name="marketcap" localSheetId="1">OFFSET(#REF!,0,0,COUNTA(#REF!:#REF!),1)</definedName>
    <definedName name="marketcap" localSheetId="4">OFFSET(#REF!,0,0,COUNTA(#REF!:#REF!),1)</definedName>
    <definedName name="marketcap" localSheetId="3">OFFSET(#REF!,0,0,COUNTA(#REF!:#REF!),1)</definedName>
    <definedName name="marketcap" localSheetId="5">OFFSET(#REF!,0,0,COUNTA(#REF!:#REF!),1)</definedName>
    <definedName name="marketcap" localSheetId="19">OFFSET(#REF!,0,0,COUNTA(#REF!:#REF!),1)</definedName>
    <definedName name="marketcap" localSheetId="20">OFFSET(#REF!,0,0,COUNTA(#REF!:#REF!),1)</definedName>
    <definedName name="marketcap">OFFSET(#REF!,0,0,COUNTA(#REF!:#REF!),1)</definedName>
    <definedName name="mbx_index">OFFSET('[1]udah copas spesial'!$AO$4,0,0,COUNTA('[1]udah copas spesial'!$AO$4:'[1]udah copas spesial'!$AO$10000),1)</definedName>
    <definedName name="nab_rp">OFFSET([2]!tgl_NAB,0,2)</definedName>
    <definedName name="Net_Flow">OFFSET('[2]Graph Volume Transaksi'!tgl_trans_asing,0,1)</definedName>
    <definedName name="Net_Foreign_Buy" localSheetId="0">OFFSET(#REF!,0,0,COUNTA(#REF!:#REF!),1)</definedName>
    <definedName name="Net_Foreign_Buy" localSheetId="2">OFFSET(#REF!,0,0,COUNTA(#REF!:#REF!),1)</definedName>
    <definedName name="Net_Foreign_Buy" localSheetId="1">OFFSET(#REF!,0,0,COUNTA(#REF!:#REF!),1)</definedName>
    <definedName name="Net_Foreign_Buy" localSheetId="4">OFFSET(#REF!,0,0,COUNTA(#REF!:#REF!),1)</definedName>
    <definedName name="Net_Foreign_Buy" localSheetId="3">OFFSET(#REF!,0,0,COUNTA(#REF!:#REF!),1)</definedName>
    <definedName name="Net_Foreign_Buy" localSheetId="5">OFFSET(#REF!,0,0,COUNTA(#REF!:#REF!),1)</definedName>
    <definedName name="Net_Foreign_Buy" localSheetId="19">OFFSET(#REF!,0,0,COUNTA(#REF!:#REF!),1)</definedName>
    <definedName name="Net_Foreign_Buy" localSheetId="20">OFFSET(#REF!,0,0,COUNTA(#REF!:#REF!),1)</definedName>
    <definedName name="Net_Foreign_Buy">OFFSET(#REF!,0,0,COUNTA(#REF!:#REF!),1)</definedName>
    <definedName name="Net_Foreign_Sell" localSheetId="0">OFFSET(#REF!,0,0,COUNTA(#REF!:#REF!),1)</definedName>
    <definedName name="Net_Foreign_Sell" localSheetId="2">OFFSET(#REF!,0,0,COUNTA(#REF!:#REF!),1)</definedName>
    <definedName name="Net_Foreign_Sell" localSheetId="1">OFFSET(#REF!,0,0,COUNTA(#REF!:#REF!),1)</definedName>
    <definedName name="Net_Foreign_Sell" localSheetId="4">OFFSET(#REF!,0,0,COUNTA(#REF!:#REF!),1)</definedName>
    <definedName name="Net_Foreign_Sell" localSheetId="3">OFFSET(#REF!,0,0,COUNTA(#REF!:#REF!),1)</definedName>
    <definedName name="Net_Foreign_Sell" localSheetId="5">OFFSET(#REF!,0,0,COUNTA(#REF!:#REF!),1)</definedName>
    <definedName name="Net_Foreign_Sell" localSheetId="19">OFFSET(#REF!,0,0,COUNTA(#REF!:#REF!),1)</definedName>
    <definedName name="Net_Foreign_Sell" localSheetId="20">OFFSET(#REF!,0,0,COUNTA(#REF!:#REF!),1)</definedName>
    <definedName name="Net_Foreign_Sell">OFFSET(#REF!,0,0,COUNTA(#REF!:#REF!),1)</definedName>
    <definedName name="net_redempt">OFFSET([2]!tgl_NAB,0,3)</definedName>
    <definedName name="NHFJHJRHER" localSheetId="0">OFFSET([1]NAB!$A$2,COUNTA([1]NAB!$A:$A)-1,0,-MIN(Cover!Length,COUNTA([1]NAB!$A:$A)-1),1)</definedName>
    <definedName name="NHFJHJRHER" localSheetId="2">OFFSET([1]NAB!$A$2,COUNTA([1]NAB!$A:$A)-1,0,-MIN('Daftar Isi'!Length,COUNTA([1]NAB!$A:$A)-1),1)</definedName>
    <definedName name="NHFJHJRHER" localSheetId="1">OFFSET([1]NAB!$A$2,COUNTA([1]NAB!$A:$A)-1,0,-MIN(Disclaimer!Length,COUNTA([1]NAB!$A:$A)-1),1)</definedName>
    <definedName name="NHFJHJRHER" localSheetId="4">OFFSET([1]NAB!$A$2,COUNTA([1]NAB!$A:$A)-1,0,-MIN('I. Diagram Venn'!Length,COUNTA([1]NAB!$A:$A)-1),1)</definedName>
    <definedName name="NHFJHJRHER" localSheetId="3">OFFSET([1]NAB!$A$2,COUNTA([1]NAB!$A:$A)-1,0,-MIN('i. Summary '!Length,COUNTA([1]NAB!$A:$A)-1),1)</definedName>
    <definedName name="NHFJHJRHER" localSheetId="5">OFFSET([1]NAB!$A$2,COUNTA([1]NAB!$A:$A)-1,0,-MIN('II a.1. SID Total Prov'!Length,COUNTA([1]NAB!$A:$A)-1),1)</definedName>
    <definedName name="NHFJHJRHER" localSheetId="19">OFFSET([1]NAB!$A$2,COUNTA([1]NAB!$A:$A)-1,0,-MIN('V. Data APERD per Kota'!Length,COUNTA([1]NAB!$A:$A)-1),1)</definedName>
    <definedName name="NHFJHJRHER" localSheetId="20">OFFSET([1]NAB!$A$2,COUNTA([1]NAB!$A:$A)-1,0,-MIN('VI. Glossary'!Length,COUNTA([1]NAB!$A:$A)-1),1)</definedName>
    <definedName name="NHFJHJRHER">OFFSET([1]NAB!$A$2,COUNTA([1]NAB!$A:$A)-1,0,-MIN(Length,COUNTA([1]NAB!$A:$A)-1),1)</definedName>
    <definedName name="NilaiTukar" localSheetId="0">OFFSET('[3]ihsg kurs market cap'!$E$107,0,0,COUNTA('[3]ihsg kurs market cap'!$E$107:'[3]ihsg kurs market cap'!#REF!),1)</definedName>
    <definedName name="NilaiTukar" localSheetId="2">OFFSET('[3]ihsg kurs market cap'!$E$107,0,0,COUNTA('[3]ihsg kurs market cap'!$E$107:'[3]ihsg kurs market cap'!#REF!),1)</definedName>
    <definedName name="NilaiTukar" localSheetId="1">OFFSET('[3]ihsg kurs market cap'!$E$107,0,0,COUNTA('[3]ihsg kurs market cap'!$E$107:'[3]ihsg kurs market cap'!#REF!),1)</definedName>
    <definedName name="NilaiTukar" localSheetId="4">OFFSET('[3]ihsg kurs market cap'!$E$107,0,0,COUNTA('[3]ihsg kurs market cap'!$E$107:'[3]ihsg kurs market cap'!#REF!),1)</definedName>
    <definedName name="NilaiTukar" localSheetId="3">OFFSET('[3]ihsg kurs market cap'!$E$107,0,0,COUNTA('[3]ihsg kurs market cap'!$E$107:'[3]ihsg kurs market cap'!#REF!),1)</definedName>
    <definedName name="NilaiTukar" localSheetId="5">OFFSET('[3]ihsg kurs market cap'!$E$107,0,0,COUNTA('[3]ihsg kurs market cap'!$E$107:'[3]ihsg kurs market cap'!#REF!),1)</definedName>
    <definedName name="NilaiTukar" localSheetId="19">OFFSET('[3]ihsg kurs market cap'!$E$107,0,0,COUNTA('[3]ihsg kurs market cap'!$E$107:'[3]ihsg kurs market cap'!#REF!),1)</definedName>
    <definedName name="NilaiTukar" localSheetId="20">OFFSET('[3]ihsg kurs market cap'!$E$107,0,0,COUNTA('[3]ihsg kurs market cap'!$E$107:'[3]ihsg kurs market cap'!#REF!),1)</definedName>
    <definedName name="NilaiTukar">OFFSET('[3]ihsg kurs market cap'!$E$107,0,0,COUNTA('[3]ihsg kurs market cap'!$E$107:'[3]ihsg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_xlnm.Print_Area" localSheetId="0">Cover!$A$1:$K$29</definedName>
    <definedName name="_xlnm.Print_Area" localSheetId="4">'I. Diagram Venn'!$A$1:$I$55</definedName>
    <definedName name="_xlnm.Print_Area" localSheetId="3">'i. Summary '!$A$1:$H$30</definedName>
    <definedName name="_xlnm.Print_Area" localSheetId="5">'II a.1. SID Total Prov'!$1:$7</definedName>
    <definedName name="_xlnm.Print_Area" localSheetId="6">'II a.2. SID Total Kota'!$1:$7</definedName>
    <definedName name="_xlnm.Print_Area" localSheetId="7">'II b.1. SID C-BEST Prov'!$1:$7</definedName>
    <definedName name="_xlnm.Print_Area" localSheetId="8">'II b.2. SID C-BEST Kota'!$1:$7</definedName>
    <definedName name="_xlnm.Print_Area" localSheetId="9">'II c.1. SID EBAE Prov'!$1:$7</definedName>
    <definedName name="_xlnm.Print_Area" localSheetId="10">'II c.2. SID EBAE Kota'!$1:$7</definedName>
    <definedName name="_xlnm.Print_Area" localSheetId="11">'II d.1. SID SBN Prov'!$1:$7</definedName>
    <definedName name="_xlnm.Print_Area" localSheetId="12">'II d.2. SID SBN Kota'!$1:$7</definedName>
    <definedName name="_xlnm.Print_Area" localSheetId="13">'II e.1. SID S-INVEST Prov'!$1:$7</definedName>
    <definedName name="_xlnm.Print_Area" localSheetId="14">'II e.2. SID S-INVEST Kota'!$1:$7</definedName>
    <definedName name="_xlnm.Print_Area" localSheetId="15">'III a. Transaksi Prov'!$1:$7</definedName>
    <definedName name="_xlnm.Print_Area" localSheetId="16">'III b. Transaksi Kota'!$1:$7</definedName>
    <definedName name="_xlnm.Print_Area" localSheetId="17">'IV a. Kepemilikan Prov'!$1:$7</definedName>
    <definedName name="_xlnm.Print_Area" localSheetId="18">'IV b. Kepemilikan Kota'!$1:$7</definedName>
    <definedName name="_xlnm.Print_Area" localSheetId="19">'V. Data APERD per Kota'!$A$1:$G$246</definedName>
    <definedName name="_xlnm.Print_Area" localSheetId="20">'VI. Glossary'!$A$1:$I$25</definedName>
    <definedName name="_xlnm.Print_Titles" localSheetId="5">'II a.1. SID Total Prov'!$1:$7</definedName>
    <definedName name="_xlnm.Print_Titles" localSheetId="6">'II a.2. SID Total Kota'!$1:$7</definedName>
    <definedName name="_xlnm.Print_Titles" localSheetId="7">'II b.1. SID C-BEST Prov'!$1:$7</definedName>
    <definedName name="_xlnm.Print_Titles" localSheetId="8">'II b.2. SID C-BEST Kota'!$1:$7</definedName>
    <definedName name="_xlnm.Print_Titles" localSheetId="9">'II c.1. SID EBAE Prov'!$1:$7</definedName>
    <definedName name="_xlnm.Print_Titles" localSheetId="10">'II c.2. SID EBAE Kota'!$1:$7</definedName>
    <definedName name="_xlnm.Print_Titles" localSheetId="11">'II d.1. SID SBN Prov'!$1:$7</definedName>
    <definedName name="_xlnm.Print_Titles" localSheetId="12">'II d.2. SID SBN Kota'!$1:$7</definedName>
    <definedName name="_xlnm.Print_Titles" localSheetId="13">'II e.1. SID S-INVEST Prov'!$1:$7</definedName>
    <definedName name="_xlnm.Print_Titles" localSheetId="14">'II e.2. SID S-INVEST Kota'!$1:$7</definedName>
    <definedName name="_xlnm.Print_Titles" localSheetId="15">'III a. Transaksi Prov'!$1:$7</definedName>
    <definedName name="_xlnm.Print_Titles" localSheetId="16">'III b. Transaksi Kota'!$1:$7</definedName>
    <definedName name="_xlnm.Print_Titles" localSheetId="17">'IV a. Kepemilikan Prov'!$1:$7</definedName>
    <definedName name="_xlnm.Print_Titles" localSheetId="18">'IV b. Kepemilikan Kota'!$1:$7</definedName>
    <definedName name="_xlnm.Print_Titles" localSheetId="19">'V. Data APERD per Kota'!$1:$9</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OFFSET([2]!tgl_rp,0,2)</definedName>
    <definedName name="Rp_USD">OFFSET('[1]udah copas spesial'!$W$4,0,0,COUNTA('[1]udah copas spesial'!$W$4:'[1]udah copas spesial'!$W$10000),1)</definedName>
    <definedName name="set_index">OFFSET('[1]udah copas spesial'!$CU$4,0,0,COUNTA('[1]udah copas spesial'!$CU$4:'[1]udah copas spesial'!$CU$10000),1)</definedName>
    <definedName name="shcomp_index">OFFSET('[1]udah copas spesial'!$CM$4,0,0,COUNTA('[1]udah copas spesial'!$CM$4:'[1]udah copas spesial'!$CM$10000),1)</definedName>
    <definedName name="Start_tombol">"Button 9"</definedName>
    <definedName name="tgl_NAB" localSheetId="0">OFFSET([1]NAB!$A$2,COUNTA([1]NAB!$A:$A)-1,0,-MIN(Cover!Length,COUNTA([1]NAB!$A:$A)-1),1)</definedName>
    <definedName name="tgl_NAB" localSheetId="2">OFFSET([1]NAB!$A$2,COUNTA([1]NAB!$A:$A)-1,0,-MIN('Daftar Isi'!Length,COUNTA([1]NAB!$A:$A)-1),1)</definedName>
    <definedName name="tgl_NAB" localSheetId="1">OFFSET([1]NAB!$A$2,COUNTA([1]NAB!$A:$A)-1,0,-MIN(Disclaimer!Length,COUNTA([1]NAB!$A:$A)-1),1)</definedName>
    <definedName name="tgl_NAB" localSheetId="4">OFFSET([1]NAB!$A$2,COUNTA([1]NAB!$A:$A)-1,0,-MIN('I. Diagram Venn'!Length,COUNTA([1]NAB!$A:$A)-1),1)</definedName>
    <definedName name="tgl_NAB" localSheetId="3">OFFSET([1]NAB!$A$2,COUNTA([1]NAB!$A:$A)-1,0,-MIN('i. Summary '!Length,COUNTA([1]NAB!$A:$A)-1),1)</definedName>
    <definedName name="tgl_NAB" localSheetId="5">OFFSET([1]NAB!$A$2,COUNTA([1]NAB!$A:$A)-1,0,-MIN('II a.1. SID Total Prov'!Length,COUNTA([1]NAB!$A:$A)-1),1)</definedName>
    <definedName name="tgl_NAB" localSheetId="19">OFFSET([1]NAB!$A$2,COUNTA([1]NAB!$A:$A)-1,0,-MIN('V. Data APERD per Kota'!Length,COUNTA([1]NAB!$A:$A)-1),1)</definedName>
    <definedName name="tgl_NAB" localSheetId="20">OFFSET([1]NAB!$A$2,COUNTA([1]NAB!$A:$A)-1,0,-MIN('VI. Glossary'!Length,COUNTA([1]NAB!$A:$A)-1),1)</definedName>
    <definedName name="tgl_NAB">OFFSET([1]NAB!$A$2,COUNTA([1]NAB!$A:$A)-1,0,-MIN(Length,COUNTA([1]NAB!$A:$A)-1),1)</definedName>
    <definedName name="tgl_rp" localSheetId="0">OFFSET([1]Rp!$G$2,COUNTA([1]Rp!$G:$G)-1,0,-MIN(Cover!Length,COUNTA([1]Rp!$G:$G)-1),1)</definedName>
    <definedName name="tgl_rp" localSheetId="2">OFFSET([1]Rp!$G$2,COUNTA([1]Rp!$G:$G)-1,0,-MIN('Daftar Isi'!Length,COUNTA([1]Rp!$G:$G)-1),1)</definedName>
    <definedName name="tgl_rp" localSheetId="1">OFFSET([1]Rp!$G$2,COUNTA([1]Rp!$G:$G)-1,0,-MIN(Disclaimer!Length,COUNTA([1]Rp!$G:$G)-1),1)</definedName>
    <definedName name="tgl_rp" localSheetId="4">OFFSET([1]Rp!$G$2,COUNTA([1]Rp!$G:$G)-1,0,-MIN('I. Diagram Venn'!Length,COUNTA([1]Rp!$G:$G)-1),1)</definedName>
    <definedName name="tgl_rp" localSheetId="3">OFFSET([1]Rp!$G$2,COUNTA([1]Rp!$G:$G)-1,0,-MIN('i. Summary '!Length,COUNTA([1]Rp!$G:$G)-1),1)</definedName>
    <definedName name="tgl_rp" localSheetId="5">OFFSET([1]Rp!$G$2,COUNTA([1]Rp!$G:$G)-1,0,-MIN('II a.1. SID Total Prov'!Length,COUNTA([1]Rp!$G:$G)-1),1)</definedName>
    <definedName name="tgl_rp" localSheetId="19">OFFSET([1]Rp!$G$2,COUNTA([1]Rp!$G:$G)-1,0,-MIN('V. Data APERD per Kota'!Length,COUNTA([1]Rp!$G:$G)-1),1)</definedName>
    <definedName name="tgl_rp" localSheetId="20">OFFSET([1]Rp!$G$2,COUNTA([1]Rp!$G:$G)-1,0,-MIN('VI. Glossary'!Length,COUNTA([1]Rp!$G:$G)-1),1)</definedName>
    <definedName name="tgl_rp">OFFSET([1]Rp!$G$2,COUNTA([1]Rp!$G:$G)-1,0,-MIN(Length,COUNTA([1]Rp!$G:$G)-1),1)</definedName>
    <definedName name="tgl_trans_asing" localSheetId="0">OFFSET(#REF!,COUNTA(#REF!)-1,0,-MIN(Cover!Length,COUNTA(#REF!)-1),1)</definedName>
    <definedName name="tgl_trans_asing" localSheetId="2">OFFSET(#REF!,COUNTA(#REF!)-1,0,-MIN('Daftar Isi'!Length,COUNTA(#REF!)-1),1)</definedName>
    <definedName name="tgl_trans_asing" localSheetId="1">OFFSET(#REF!,COUNTA(#REF!)-1,0,-MIN(Disclaimer!Length,COUNTA(#REF!)-1),1)</definedName>
    <definedName name="tgl_trans_asing" localSheetId="4">OFFSET(#REF!,COUNTA(#REF!)-1,0,-MIN('I. Diagram Venn'!Length,COUNTA(#REF!)-1),1)</definedName>
    <definedName name="tgl_trans_asing" localSheetId="3">OFFSET(#REF!,COUNTA(#REF!)-1,0,-MIN('i. Summary '!Length,COUNTA(#REF!)-1),1)</definedName>
    <definedName name="tgl_trans_asing" localSheetId="5">OFFSET(#REF!,COUNTA(#REF!)-1,0,-MIN('II a.1. SID Total Prov'!Length,COUNTA(#REF!)-1),1)</definedName>
    <definedName name="tgl_trans_asing" localSheetId="19">OFFSET(#REF!,COUNTA(#REF!)-1,0,-MIN('V. Data APERD per Kota'!Length,COUNTA(#REF!)-1),1)</definedName>
    <definedName name="tgl_trans_asing" localSheetId="20">OFFSET(#REF!,COUNTA(#REF!)-1,0,-MIN('VI. Glossary'!Length,COUNTA(#REF!)-1),1)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6" i="67" l="1"/>
  <c r="F246" i="67"/>
  <c r="G246" i="67"/>
  <c r="D246" i="67"/>
  <c r="L1" i="85" l="1"/>
  <c r="I1" i="84"/>
  <c r="G44" i="84"/>
  <c r="C8" i="83"/>
  <c r="H1" i="83" s="1"/>
  <c r="H8" i="83" l="1"/>
</calcChain>
</file>

<file path=xl/sharedStrings.xml><?xml version="1.0" encoding="utf-8"?>
<sst xmlns="http://schemas.openxmlformats.org/spreadsheetml/2006/main" count="7450" uniqueCount="877">
  <si>
    <t>CP</t>
  </si>
  <si>
    <t>FD</t>
  </si>
  <si>
    <t>IB</t>
  </si>
  <si>
    <t>ID</t>
  </si>
  <si>
    <t>IS</t>
  </si>
  <si>
    <t>MF</t>
  </si>
  <si>
    <t>OT</t>
  </si>
  <si>
    <t>PF</t>
  </si>
  <si>
    <t>SC</t>
  </si>
  <si>
    <t>Grand Total</t>
  </si>
  <si>
    <t>Tipe Investor</t>
  </si>
  <si>
    <t>Provinsi</t>
  </si>
  <si>
    <t>No</t>
  </si>
  <si>
    <t>Kota</t>
  </si>
  <si>
    <t>Total</t>
  </si>
  <si>
    <t>GORONTALO</t>
  </si>
  <si>
    <t>ACEH</t>
  </si>
  <si>
    <t>BALI</t>
  </si>
  <si>
    <t>BANTEN</t>
  </si>
  <si>
    <t>BENGKULU</t>
  </si>
  <si>
    <t>D.I. YOGYAKARTA</t>
  </si>
  <si>
    <t>DKI. JAKARTA</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</si>
  <si>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</si>
  <si>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</si>
  <si>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</si>
  <si>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</si>
  <si>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</si>
  <si>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</si>
  <si>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</si>
  <si>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</si>
  <si>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</si>
  <si>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</si>
  <si>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</si>
  <si>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</si>
  <si>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</si>
  <si>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</si>
  <si>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</si>
  <si>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</si>
  <si>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</si>
  <si>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</si>
  <si>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</si>
  <si>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</si>
  <si>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</si>
  <si>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</si>
  <si>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</si>
  <si>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</si>
  <si>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</si>
  <si>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</si>
  <si>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</si>
  <si>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ACEH BARAT</t>
  </si>
  <si>
    <t>ACEH BARAT DAYA</t>
  </si>
  <si>
    <t>ACEH BESAR</t>
  </si>
  <si>
    <t>ACEH JAYA</t>
  </si>
  <si>
    <t>ACEH SELATAN</t>
  </si>
  <si>
    <t>ACEH SINGKIL</t>
  </si>
  <si>
    <t>ACEH TAMIANG</t>
  </si>
  <si>
    <t>ACEH TENGAH</t>
  </si>
  <si>
    <t>ACEH TENGGARA</t>
  </si>
  <si>
    <t>ACEH TIMUR</t>
  </si>
  <si>
    <t>ACEH UTARA</t>
  </si>
  <si>
    <t>AGAM</t>
  </si>
  <si>
    <t>ALOR</t>
  </si>
  <si>
    <t>AMBON</t>
  </si>
  <si>
    <t>ASAHAN</t>
  </si>
  <si>
    <t>ASMAT</t>
  </si>
  <si>
    <t>BADUNG</t>
  </si>
  <si>
    <t>BALANGAN</t>
  </si>
  <si>
    <t>BALIKPAPAN</t>
  </si>
  <si>
    <t>BANDA ACEH</t>
  </si>
  <si>
    <t>BANDAR LAMPUNG</t>
  </si>
  <si>
    <t>BANDUNG</t>
  </si>
  <si>
    <t>BANDUNG BARAT</t>
  </si>
  <si>
    <t>BANGGAI</t>
  </si>
  <si>
    <t>BANGGAI KEPULAUAN</t>
  </si>
  <si>
    <t>BANGGAI LAUT</t>
  </si>
  <si>
    <t>BANGKA</t>
  </si>
  <si>
    <t>BANGKA BARAT</t>
  </si>
  <si>
    <t>BANGKA SELATAN</t>
  </si>
  <si>
    <t>BANGKA TENGAH</t>
  </si>
  <si>
    <t>BANGKALAN</t>
  </si>
  <si>
    <t>BANGLI</t>
  </si>
  <si>
    <t>BANJAR</t>
  </si>
  <si>
    <t>BANJAR BARU</t>
  </si>
  <si>
    <t>BANJARMASIN</t>
  </si>
  <si>
    <t>BANJARNEGARA</t>
  </si>
  <si>
    <t>BANTAENG</t>
  </si>
  <si>
    <t>BANTUL</t>
  </si>
  <si>
    <t>BANYU ASIN</t>
  </si>
  <si>
    <t>BANYUMAS</t>
  </si>
  <si>
    <t>BANYUWANGI</t>
  </si>
  <si>
    <t>BARITO KUALA</t>
  </si>
  <si>
    <t>BARITO SELATAN</t>
  </si>
  <si>
    <t>BARITO TIMUR</t>
  </si>
  <si>
    <t>BARITO UTARA</t>
  </si>
  <si>
    <t>BARRU</t>
  </si>
  <si>
    <t>BATAM</t>
  </si>
  <si>
    <t>BATANG</t>
  </si>
  <si>
    <t>BATANG HARI</t>
  </si>
  <si>
    <t>BATU</t>
  </si>
  <si>
    <t>BEKASI</t>
  </si>
  <si>
    <t>BELITUNG</t>
  </si>
  <si>
    <t>BELITUNG TIMUR</t>
  </si>
  <si>
    <t>BELU</t>
  </si>
  <si>
    <t>BENER MERIAH</t>
  </si>
  <si>
    <t>BENGKALIS</t>
  </si>
  <si>
    <t>BENGKAYANG</t>
  </si>
  <si>
    <t>BENGKULU SELATAN</t>
  </si>
  <si>
    <t>BENGKULU TENGAH</t>
  </si>
  <si>
    <t>BENGKULU UTARA</t>
  </si>
  <si>
    <t>BERAU</t>
  </si>
  <si>
    <t>BIAK NUMFOR</t>
  </si>
  <si>
    <t>BIMA</t>
  </si>
  <si>
    <t>BINJAI</t>
  </si>
  <si>
    <t>BINTAN</t>
  </si>
  <si>
    <t>BIREUEN</t>
  </si>
  <si>
    <t>BITUNG</t>
  </si>
  <si>
    <t>BLITAR</t>
  </si>
  <si>
    <t>BLORA</t>
  </si>
  <si>
    <t>BOALEMO</t>
  </si>
  <si>
    <t>BOGOR</t>
  </si>
  <si>
    <t>BOJONEGORO</t>
  </si>
  <si>
    <t>BOLAANG MONGONDOW</t>
  </si>
  <si>
    <t>BOMBANA</t>
  </si>
  <si>
    <t>BONDOWOSO</t>
  </si>
  <si>
    <t>BONE</t>
  </si>
  <si>
    <t>BONE BOLANGO</t>
  </si>
  <si>
    <t>BONTANG</t>
  </si>
  <si>
    <t>BOVEN DIGOEL</t>
  </si>
  <si>
    <t>BOYOLALI</t>
  </si>
  <si>
    <t>BREBES</t>
  </si>
  <si>
    <t>BUKITTINGGI</t>
  </si>
  <si>
    <t>BULELENG</t>
  </si>
  <si>
    <t>BULUKUMBA</t>
  </si>
  <si>
    <t>BULUNGAN</t>
  </si>
  <si>
    <t>BUNGO</t>
  </si>
  <si>
    <t>BUOL</t>
  </si>
  <si>
    <t>BURU</t>
  </si>
  <si>
    <t>BURU SELATAN</t>
  </si>
  <si>
    <t>BUTON</t>
  </si>
  <si>
    <t>BUTON SELATAN</t>
  </si>
  <si>
    <t>BUTON TENGAH</t>
  </si>
  <si>
    <t>BUTON UTARA</t>
  </si>
  <si>
    <t>CIAMIS</t>
  </si>
  <si>
    <t>CIANJUR</t>
  </si>
  <si>
    <t>CILACAP</t>
  </si>
  <si>
    <t>CILEGON</t>
  </si>
  <si>
    <t>CIMAHI</t>
  </si>
  <si>
    <t>CIREBON</t>
  </si>
  <si>
    <t>DAIRI</t>
  </si>
  <si>
    <t>DEIYAI</t>
  </si>
  <si>
    <t>DELI SERDANG</t>
  </si>
  <si>
    <t>DEMAK</t>
  </si>
  <si>
    <t>DENPASAR</t>
  </si>
  <si>
    <t>DEPOK</t>
  </si>
  <si>
    <t>DHARMASRAYA</t>
  </si>
  <si>
    <t>DOGIYAI</t>
  </si>
  <si>
    <t>DOMPU</t>
  </si>
  <si>
    <t>DONGGALA</t>
  </si>
  <si>
    <t>DUMAI</t>
  </si>
  <si>
    <t>EMPAT LAWANG</t>
  </si>
  <si>
    <t>ENDE</t>
  </si>
  <si>
    <t>ENREKANG</t>
  </si>
  <si>
    <t>FLORES TIMUR</t>
  </si>
  <si>
    <t>GARUT</t>
  </si>
  <si>
    <t>GAYO LUES</t>
  </si>
  <si>
    <t>GIANYAR</t>
  </si>
  <si>
    <t>GORONTALO UTARA</t>
  </si>
  <si>
    <t>GOWA</t>
  </si>
  <si>
    <t>GRESIK</t>
  </si>
  <si>
    <t>GROBOGAN</t>
  </si>
  <si>
    <t>GUNUNG KIDUL</t>
  </si>
  <si>
    <t>GUNUNG MAS</t>
  </si>
  <si>
    <t>GUNUNGSITOLI</t>
  </si>
  <si>
    <t>HALMAHERA BARAT</t>
  </si>
  <si>
    <t>HALMAHERA SELATAN</t>
  </si>
  <si>
    <t>HALMAHERA TENGAH</t>
  </si>
  <si>
    <t>HALMAHERA TIMUR</t>
  </si>
  <si>
    <t>HALMAHERA UTARA</t>
  </si>
  <si>
    <t>HULU SUNGAI SELATAN</t>
  </si>
  <si>
    <t>HULU SUNGAI TENGAH</t>
  </si>
  <si>
    <t>HULU SUNGAI UTARA</t>
  </si>
  <si>
    <t>HUMBANG HASUNDUTAN</t>
  </si>
  <si>
    <t>INDRAGIRI HILIR</t>
  </si>
  <si>
    <t>INDRAGIRI HULU</t>
  </si>
  <si>
    <t>INDRAMAYU</t>
  </si>
  <si>
    <t>JAKARTA BARAT</t>
  </si>
  <si>
    <t>JAKARTA PUSAT</t>
  </si>
  <si>
    <t>JAKARTA SELATAN</t>
  </si>
  <si>
    <t>JAKARTA TIMUR</t>
  </si>
  <si>
    <t>JAKARTA UTARA</t>
  </si>
  <si>
    <t>JAYAPURA</t>
  </si>
  <si>
    <t>JAYAWIJAYA</t>
  </si>
  <si>
    <t>JEMBER</t>
  </si>
  <si>
    <t>JEMBRANA</t>
  </si>
  <si>
    <t>JENEPONTO</t>
  </si>
  <si>
    <t>JEPARA</t>
  </si>
  <si>
    <t>JOMBANG</t>
  </si>
  <si>
    <t>KAIMANA</t>
  </si>
  <si>
    <t>KAMPAR</t>
  </si>
  <si>
    <t>KAPUAS</t>
  </si>
  <si>
    <t>KAPUAS HULU</t>
  </si>
  <si>
    <t>KARANGANYAR</t>
  </si>
  <si>
    <t>KARAWANG</t>
  </si>
  <si>
    <t>KARIMUN</t>
  </si>
  <si>
    <t>KARO</t>
  </si>
  <si>
    <t>KATINGAN</t>
  </si>
  <si>
    <t>KAUR</t>
  </si>
  <si>
    <t>KAYONG UTARA</t>
  </si>
  <si>
    <t>KEBUMEN</t>
  </si>
  <si>
    <t>KEDIRI</t>
  </si>
  <si>
    <t>KEEROM</t>
  </si>
  <si>
    <t>KENDAL</t>
  </si>
  <si>
    <t>KENDARI</t>
  </si>
  <si>
    <t>KEPAHIANG</t>
  </si>
  <si>
    <t>KEPULAUAN ANAMBAS</t>
  </si>
  <si>
    <t>KEPULAUAN ARU</t>
  </si>
  <si>
    <t>KEPULAUAN MENTAWAI</t>
  </si>
  <si>
    <t>KEPULAUAN MERANTI</t>
  </si>
  <si>
    <t>KEPULAUAN SANGIHE</t>
  </si>
  <si>
    <t>KEPULAUAN SELAYAR</t>
  </si>
  <si>
    <t>KEPULAUAN SERIBU</t>
  </si>
  <si>
    <t>KEPULAUAN SULA</t>
  </si>
  <si>
    <t>KEPULAUAN TALAUD</t>
  </si>
  <si>
    <t>KEPULAUAN YAPEN</t>
  </si>
  <si>
    <t>KERINCI</t>
  </si>
  <si>
    <t>KETAPANG</t>
  </si>
  <si>
    <t>KLATEN</t>
  </si>
  <si>
    <t>KLUNGKUNG</t>
  </si>
  <si>
    <t>KOLAKA</t>
  </si>
  <si>
    <t>KOLAKA TIMUR</t>
  </si>
  <si>
    <t>KOLAKA UTARA</t>
  </si>
  <si>
    <t>KONAWE SELATAN</t>
  </si>
  <si>
    <t>KONAWE UTARA</t>
  </si>
  <si>
    <t>KOTABARU</t>
  </si>
  <si>
    <t>KOTAMOBAGU</t>
  </si>
  <si>
    <t>KOTAWARINGIN BARAT</t>
  </si>
  <si>
    <t>KOTAWARINGIN TIMUR</t>
  </si>
  <si>
    <t>KUANTAN SINGINGI</t>
  </si>
  <si>
    <t>KUBU RAYA</t>
  </si>
  <si>
    <t>KUDUS</t>
  </si>
  <si>
    <t>KULON PROGO</t>
  </si>
  <si>
    <t>KUNINGAN</t>
  </si>
  <si>
    <t>KUPANG</t>
  </si>
  <si>
    <t>KUTAI BARAT</t>
  </si>
  <si>
    <t>KUTAI KERTANEGARA</t>
  </si>
  <si>
    <t>KUTAI TIMUR</t>
  </si>
  <si>
    <t>LABUHAN BATU</t>
  </si>
  <si>
    <t>LAHAT</t>
  </si>
  <si>
    <t>LAMANDAU</t>
  </si>
  <si>
    <t>LAMONGAN</t>
  </si>
  <si>
    <t>LAMPUNG BARAT</t>
  </si>
  <si>
    <t>LAMPUNG SELATAN</t>
  </si>
  <si>
    <t>LAMPUNG TENGAH</t>
  </si>
  <si>
    <t>LAMPUNG TIMUR</t>
  </si>
  <si>
    <t>LAMPUNG UTARA</t>
  </si>
  <si>
    <t>LANDAK</t>
  </si>
  <si>
    <t>LANGKAT</t>
  </si>
  <si>
    <t>LANGSA</t>
  </si>
  <si>
    <t>LANNY JAYA</t>
  </si>
  <si>
    <t>LEBAK</t>
  </si>
  <si>
    <t>LEBONG</t>
  </si>
  <si>
    <t>LEMBATA</t>
  </si>
  <si>
    <t>LHOKSEUMAWE</t>
  </si>
  <si>
    <t>LINGGA</t>
  </si>
  <si>
    <t>LOMBOK BARAT</t>
  </si>
  <si>
    <t>LOMBOK TENGAH</t>
  </si>
  <si>
    <t>LOMBOK TIMUR</t>
  </si>
  <si>
    <t>LOMBOK UTARA</t>
  </si>
  <si>
    <t>LUBUKLINGGAU</t>
  </si>
  <si>
    <t>LUMAJANG</t>
  </si>
  <si>
    <t>LUWU</t>
  </si>
  <si>
    <t>LUWU TIMUR</t>
  </si>
  <si>
    <t>LUWU UTARA</t>
  </si>
  <si>
    <t>MADIUN</t>
  </si>
  <si>
    <t>MAGELANG</t>
  </si>
  <si>
    <t>MAGETAN</t>
  </si>
  <si>
    <t>MAHAKAM ULU</t>
  </si>
  <si>
    <t>MAJALENGKA</t>
  </si>
  <si>
    <t>MAJENE</t>
  </si>
  <si>
    <t>MAKASSAR</t>
  </si>
  <si>
    <t>MALANG</t>
  </si>
  <si>
    <t>MALINAU</t>
  </si>
  <si>
    <t>MALUKU BARAT DAYA</t>
  </si>
  <si>
    <t>MALUKU TENGAH</t>
  </si>
  <si>
    <t>MALUKU TENGGARA</t>
  </si>
  <si>
    <t>MALUKU TENGGARA BARAT</t>
  </si>
  <si>
    <t>MAMASA</t>
  </si>
  <si>
    <t>MAMBERAMO RAYA</t>
  </si>
  <si>
    <t>MAMUJU</t>
  </si>
  <si>
    <t>MAMUJU TENGAH</t>
  </si>
  <si>
    <t>MAMUJU UTARA</t>
  </si>
  <si>
    <t>MANADO</t>
  </si>
  <si>
    <t>MANDAILING NATAL</t>
  </si>
  <si>
    <t>MANGGARAI</t>
  </si>
  <si>
    <t>MANGGARAI BARAT</t>
  </si>
  <si>
    <t>MANGGARAI TIMUR</t>
  </si>
  <si>
    <t>MANOKWARI</t>
  </si>
  <si>
    <t>MANOKWARI SELATAN</t>
  </si>
  <si>
    <t>MAPPI</t>
  </si>
  <si>
    <t>MAROS</t>
  </si>
  <si>
    <t>MATARAM</t>
  </si>
  <si>
    <t>MAYBRAT</t>
  </si>
  <si>
    <t>MEDAN</t>
  </si>
  <si>
    <t>MELAWI</t>
  </si>
  <si>
    <t>MEMPAWAH</t>
  </si>
  <si>
    <t>MERANGIN</t>
  </si>
  <si>
    <t>MERAUKE</t>
  </si>
  <si>
    <t>MESUJI</t>
  </si>
  <si>
    <t>METRO</t>
  </si>
  <si>
    <t>MIMIKA</t>
  </si>
  <si>
    <t>MINAHASA</t>
  </si>
  <si>
    <t>MINAHASA SELATAN</t>
  </si>
  <si>
    <t>MINAHASA TENGGARA</t>
  </si>
  <si>
    <t>MINAHASA UTARA</t>
  </si>
  <si>
    <t>MOJOKERTO</t>
  </si>
  <si>
    <t>MOROWALI</t>
  </si>
  <si>
    <t>MOROWALI UTARA</t>
  </si>
  <si>
    <t>MUARA ENIM</t>
  </si>
  <si>
    <t>MUARO JAMBI</t>
  </si>
  <si>
    <t>MUNA</t>
  </si>
  <si>
    <t>MUNA BARAT</t>
  </si>
  <si>
    <t>MURUNG RAYA</t>
  </si>
  <si>
    <t>MUSI BANYU ASIN</t>
  </si>
  <si>
    <t>MUSI RAWAS</t>
  </si>
  <si>
    <t>NABIRE</t>
  </si>
  <si>
    <t>NAGAN RAYA</t>
  </si>
  <si>
    <t>NAGEKEO</t>
  </si>
  <si>
    <t>NATUNA</t>
  </si>
  <si>
    <t>NDUGA</t>
  </si>
  <si>
    <t>NGADA</t>
  </si>
  <si>
    <t>NGANJUK</t>
  </si>
  <si>
    <t>NGAWI</t>
  </si>
  <si>
    <t>NIAS</t>
  </si>
  <si>
    <t>NIAS BARAT</t>
  </si>
  <si>
    <t>NIAS SELATAN</t>
  </si>
  <si>
    <t>NIAS UTARA</t>
  </si>
  <si>
    <t>NUNUKAN</t>
  </si>
  <si>
    <t>OGAN ILIR</t>
  </si>
  <si>
    <t>OGAN KOMERING ILIR</t>
  </si>
  <si>
    <t>OGAN KOMERING ULU</t>
  </si>
  <si>
    <t>OGAN KOMERING ULU SELATAN</t>
  </si>
  <si>
    <t>OGAN KOMERING ULU TIMUR</t>
  </si>
  <si>
    <t>PACITAN</t>
  </si>
  <si>
    <t>PADANG</t>
  </si>
  <si>
    <t>PADANG LAWAS</t>
  </si>
  <si>
    <t>PADANG LAWAS UTARA</t>
  </si>
  <si>
    <t>PADANG PANJANG</t>
  </si>
  <si>
    <t>PADANG PARIAMAN</t>
  </si>
  <si>
    <t>PAGAR ALAM</t>
  </si>
  <si>
    <t>PAKPAK BHARAT</t>
  </si>
  <si>
    <t>PALEMBANG</t>
  </si>
  <si>
    <t>PALOPO</t>
  </si>
  <si>
    <t>PALU</t>
  </si>
  <si>
    <t>PAMEKASAN</t>
  </si>
  <si>
    <t>PANDEGLANG</t>
  </si>
  <si>
    <t>PANGANDARAN</t>
  </si>
  <si>
    <t>PANGKAJENE KEPULAUAN</t>
  </si>
  <si>
    <t>PANGKAL PINANG</t>
  </si>
  <si>
    <t>PANIAI</t>
  </si>
  <si>
    <t>PARE PARE</t>
  </si>
  <si>
    <t>PARIAMAN</t>
  </si>
  <si>
    <t>PARIGI MOUTONG</t>
  </si>
  <si>
    <t>PASAMAN</t>
  </si>
  <si>
    <t>PASAMAN BARAT</t>
  </si>
  <si>
    <t>PASER</t>
  </si>
  <si>
    <t>PASURUAN</t>
  </si>
  <si>
    <t>PATI</t>
  </si>
  <si>
    <t>PAYAKUMBUH</t>
  </si>
  <si>
    <t>PEGUNUNGAN ARFAK</t>
  </si>
  <si>
    <t>PEGUNUNGAN BINTANG</t>
  </si>
  <si>
    <t>PEKALONGAN</t>
  </si>
  <si>
    <t>PELALAWAN</t>
  </si>
  <si>
    <t>PEMALANG</t>
  </si>
  <si>
    <t>PENAJAM PASER UTARA</t>
  </si>
  <si>
    <t>PESAWARAN</t>
  </si>
  <si>
    <t>PESISIR BARAT</t>
  </si>
  <si>
    <t>PESISIR SELATAN</t>
  </si>
  <si>
    <t>PIDIE</t>
  </si>
  <si>
    <t>PIDIE JAYA</t>
  </si>
  <si>
    <t>PINRANG</t>
  </si>
  <si>
    <t>POLEWALI MANDAR</t>
  </si>
  <si>
    <t>PONOROGO</t>
  </si>
  <si>
    <t>PONTIANAK</t>
  </si>
  <si>
    <t>POSO</t>
  </si>
  <si>
    <t>PRABUMULIH</t>
  </si>
  <si>
    <t>PRINGSEWU</t>
  </si>
  <si>
    <t>PROBOLINGGO</t>
  </si>
  <si>
    <t>PULANG PISAU</t>
  </si>
  <si>
    <t>PULAU MOROTAI</t>
  </si>
  <si>
    <t>PUNCAK</t>
  </si>
  <si>
    <t>PUNCAK JAYA</t>
  </si>
  <si>
    <t>PURBALINGGA</t>
  </si>
  <si>
    <t>PURWAKARTA</t>
  </si>
  <si>
    <t>PURWOREJO</t>
  </si>
  <si>
    <t>RAJA AMPAT</t>
  </si>
  <si>
    <t>REJANG LEBONG</t>
  </si>
  <si>
    <t>REMBANG</t>
  </si>
  <si>
    <t>ROKAN HILIR</t>
  </si>
  <si>
    <t>ROKAN HULU</t>
  </si>
  <si>
    <t>ROTE NDAO</t>
  </si>
  <si>
    <t>SABANG</t>
  </si>
  <si>
    <t>SABU RAIJUA</t>
  </si>
  <si>
    <t>SALATIGA</t>
  </si>
  <si>
    <t>SAMARINDA</t>
  </si>
  <si>
    <t>SAMBAS</t>
  </si>
  <si>
    <t>SAMOSIR</t>
  </si>
  <si>
    <t>SAMPANG</t>
  </si>
  <si>
    <t>SANGGAU</t>
  </si>
  <si>
    <t>SARMI</t>
  </si>
  <si>
    <t>SAROLANGUN</t>
  </si>
  <si>
    <t>SAWAH LUNTO</t>
  </si>
  <si>
    <t>SEKADAU</t>
  </si>
  <si>
    <t>SELUMA</t>
  </si>
  <si>
    <t>SEMARANG</t>
  </si>
  <si>
    <t>SERAM BAGIAN BARAT</t>
  </si>
  <si>
    <t>SERAM BAGIAN TIMUR</t>
  </si>
  <si>
    <t>SERANG</t>
  </si>
  <si>
    <t>SERDANG BEDAGAI</t>
  </si>
  <si>
    <t>SERUYAN</t>
  </si>
  <si>
    <t>SIAK</t>
  </si>
  <si>
    <t>SIBOLGA</t>
  </si>
  <si>
    <t>SIDENRENG RAPPANG</t>
  </si>
  <si>
    <t>SIDOARJO</t>
  </si>
  <si>
    <t>SIGI</t>
  </si>
  <si>
    <t>SIJUNJUNG</t>
  </si>
  <si>
    <t>SIKKA</t>
  </si>
  <si>
    <t>SIMALUNGUN</t>
  </si>
  <si>
    <t>SIMEULUE</t>
  </si>
  <si>
    <t>SINGKAWANG</t>
  </si>
  <si>
    <t>SINJAI</t>
  </si>
  <si>
    <t>SINTANG</t>
  </si>
  <si>
    <t>SITUBONDO</t>
  </si>
  <si>
    <t>SLEMAN</t>
  </si>
  <si>
    <t>SOLOK SELATAN</t>
  </si>
  <si>
    <t>SOPPENG</t>
  </si>
  <si>
    <t>SORONG</t>
  </si>
  <si>
    <t>SORONG SELATAN</t>
  </si>
  <si>
    <t>SRAGEN</t>
  </si>
  <si>
    <t>SUBANG</t>
  </si>
  <si>
    <t>SUBULUSSALAM</t>
  </si>
  <si>
    <t>SUKABUMI</t>
  </si>
  <si>
    <t>SUKAMARA</t>
  </si>
  <si>
    <t>SUKOHARJO</t>
  </si>
  <si>
    <t>SUMBA BARAT</t>
  </si>
  <si>
    <t>SUMBA BARAT DAYA</t>
  </si>
  <si>
    <t>SUMBA TENGAH</t>
  </si>
  <si>
    <t>SUMBA TIMUR</t>
  </si>
  <si>
    <t>SUMBAWA</t>
  </si>
  <si>
    <t>SUMBAWA BARAT</t>
  </si>
  <si>
    <t>SUMEDANG</t>
  </si>
  <si>
    <t>SUMENEP</t>
  </si>
  <si>
    <t>SUNGAI PENUH</t>
  </si>
  <si>
    <t>SUPIORI</t>
  </si>
  <si>
    <t>SURABAYA</t>
  </si>
  <si>
    <t>SURAKARTA</t>
  </si>
  <si>
    <t>TABALONG</t>
  </si>
  <si>
    <t>TABANAN</t>
  </si>
  <si>
    <t>TAKALAR</t>
  </si>
  <si>
    <t>TAMBRAUW</t>
  </si>
  <si>
    <t>TANA TIDUNG</t>
  </si>
  <si>
    <t>TANA TORAJA</t>
  </si>
  <si>
    <t>TANAH BUMBU</t>
  </si>
  <si>
    <t>TANAH DATAR</t>
  </si>
  <si>
    <t>TANAH LAUT</t>
  </si>
  <si>
    <t>TANGERANG</t>
  </si>
  <si>
    <t>TANGERANG SELATAN</t>
  </si>
  <si>
    <t>TANGGAMUS</t>
  </si>
  <si>
    <t>TANJUNG BALAI</t>
  </si>
  <si>
    <t>TANJUNG JABUNG BARAT</t>
  </si>
  <si>
    <t>TANJUNG JABUNG TIMUR</t>
  </si>
  <si>
    <t>TANJUNG PINANG</t>
  </si>
  <si>
    <t>TAPANULI SELATAN</t>
  </si>
  <si>
    <t>TAPANULI TENGAH</t>
  </si>
  <si>
    <t>TAPANULI UTARA</t>
  </si>
  <si>
    <t>TAPIN</t>
  </si>
  <si>
    <t>TARAKAN</t>
  </si>
  <si>
    <t>TASIKMALAYA</t>
  </si>
  <si>
    <t>TEBING TINGGI</t>
  </si>
  <si>
    <t>TEBO</t>
  </si>
  <si>
    <t>TEGAL</t>
  </si>
  <si>
    <t>TELUK BINTUNI</t>
  </si>
  <si>
    <t>TELUK WONDAMA</t>
  </si>
  <si>
    <t>TEMANGGUNG</t>
  </si>
  <si>
    <t>TERNATE</t>
  </si>
  <si>
    <t>TIMOR TENGAH SELATAN</t>
  </si>
  <si>
    <t>TIMOR TENGAH UTARA</t>
  </si>
  <si>
    <t>TOBA SAMOSIR</t>
  </si>
  <si>
    <t>TOLIKARA</t>
  </si>
  <si>
    <t>TOMOHON</t>
  </si>
  <si>
    <t>TORAJA UTARA</t>
  </si>
  <si>
    <t>TRENGGALEK</t>
  </si>
  <si>
    <t>TUAL</t>
  </si>
  <si>
    <t>TUBAN</t>
  </si>
  <si>
    <t>TULANG BAWANG</t>
  </si>
  <si>
    <t>TULANG BAWANG BARAT</t>
  </si>
  <si>
    <t>TULUNGAGUNG</t>
  </si>
  <si>
    <t>WAJO</t>
  </si>
  <si>
    <t>WAKATOBI</t>
  </si>
  <si>
    <t>WAROPEN</t>
  </si>
  <si>
    <t>WAY KANAN</t>
  </si>
  <si>
    <t>WONOGIRI</t>
  </si>
  <si>
    <t>WONOSOBO</t>
  </si>
  <si>
    <t>YAHUKIMO</t>
  </si>
  <si>
    <t>YALIMO</t>
  </si>
  <si>
    <t>YOGYAKARTA</t>
  </si>
  <si>
    <t>INTAN JAYA</t>
  </si>
  <si>
    <t>MAMBERAMO TENGAH</t>
  </si>
  <si>
    <t>BATU BARA</t>
  </si>
  <si>
    <t>BOLAANG MONGONDOW SELATAN</t>
  </si>
  <si>
    <t>BOLAANG MONGONDOW TIMUR</t>
  </si>
  <si>
    <t>BOLAANG MONGONDOW UTARA</t>
  </si>
  <si>
    <t>KONAWE</t>
  </si>
  <si>
    <t>KONAWE KEPULAUAN</t>
  </si>
  <si>
    <t>KOTA AMBON</t>
  </si>
  <si>
    <t>KOTA BALIKPAPAN</t>
  </si>
  <si>
    <t>KOTA BANDA ACEH</t>
  </si>
  <si>
    <t>KOTA BANDAR LAMPUNG</t>
  </si>
  <si>
    <t>KOTA BANDUNG</t>
  </si>
  <si>
    <t>KOTA BANJAR</t>
  </si>
  <si>
    <t>KOTA BANJAR BARU</t>
  </si>
  <si>
    <t>KOTA BANJARMASIN</t>
  </si>
  <si>
    <t>KOTA BATAM</t>
  </si>
  <si>
    <t>KOTA BATU</t>
  </si>
  <si>
    <t>KOTA BAU BAU</t>
  </si>
  <si>
    <t>KOTA BEKASI</t>
  </si>
  <si>
    <t>KOTA BENGKULU</t>
  </si>
  <si>
    <t>KOTA BIMA</t>
  </si>
  <si>
    <t>KOTA BINJAI</t>
  </si>
  <si>
    <t>KOTA BITUNG</t>
  </si>
  <si>
    <t>KOTA BLITAR</t>
  </si>
  <si>
    <t>KOTA BOGOR</t>
  </si>
  <si>
    <t>KOTA BONTANG</t>
  </si>
  <si>
    <t>KOTA BUKITTINGGI</t>
  </si>
  <si>
    <t>KOTA CILEGON</t>
  </si>
  <si>
    <t>KOTA CIMAHI</t>
  </si>
  <si>
    <t>KOTA CIREBON</t>
  </si>
  <si>
    <t>KOTA DENPASAR</t>
  </si>
  <si>
    <t>KOTA DEPOK</t>
  </si>
  <si>
    <t>KOTA DUMAI</t>
  </si>
  <si>
    <t>KOTA GORONTALO</t>
  </si>
  <si>
    <t>KOTA JAMBI</t>
  </si>
  <si>
    <t>KOTA JAYAPURA</t>
  </si>
  <si>
    <t>KOTA KEDIRI</t>
  </si>
  <si>
    <t>KOTA KENDARI</t>
  </si>
  <si>
    <t>KOTA KOTAMOBAGU</t>
  </si>
  <si>
    <t>KOTA KUPANG</t>
  </si>
  <si>
    <t>KOTA LANGSA</t>
  </si>
  <si>
    <t>KOTA LHOKSEUMAWE</t>
  </si>
  <si>
    <t>KOTA LUBUK LINGGAU</t>
  </si>
  <si>
    <t>KOTA MADIUN</t>
  </si>
  <si>
    <t>KOTA MAGELANG</t>
  </si>
  <si>
    <t>KOTA MAKASSAR</t>
  </si>
  <si>
    <t>KOTA MALANG</t>
  </si>
  <si>
    <t>KOTA MANADO</t>
  </si>
  <si>
    <t>KOTA MATARAM</t>
  </si>
  <si>
    <t>KOTA MEDAN</t>
  </si>
  <si>
    <t>KOTA METRO</t>
  </si>
  <si>
    <t>KOTA MOJOKERTO</t>
  </si>
  <si>
    <t>KOTA PADANG</t>
  </si>
  <si>
    <t>KOTA PADANG SIDIMPUAN</t>
  </si>
  <si>
    <t>KOTA PALANGKARAYA</t>
  </si>
  <si>
    <t>KOTA PALEMBANG</t>
  </si>
  <si>
    <t>KOTA PALOPO</t>
  </si>
  <si>
    <t>KOTA PALU</t>
  </si>
  <si>
    <t>KOTA PANGKAL PINANG</t>
  </si>
  <si>
    <t>KOTA PARE PARE</t>
  </si>
  <si>
    <t>KOTA PASURUAN</t>
  </si>
  <si>
    <t>KOTA PAYAKUMBUH</t>
  </si>
  <si>
    <t>KOTA PEKALONGAN</t>
  </si>
  <si>
    <t>KOTA PEKANBARU</t>
  </si>
  <si>
    <t>KOTA PEMATANG SIANTAR</t>
  </si>
  <si>
    <t>KOTA PONTIANAK</t>
  </si>
  <si>
    <t>KOTA PRABUMULIH</t>
  </si>
  <si>
    <t>KOTA PROBOLINGGO</t>
  </si>
  <si>
    <t>KOTA SALATIGA</t>
  </si>
  <si>
    <t>KOTA SAMARINDA</t>
  </si>
  <si>
    <t>KOTA SEMARANG</t>
  </si>
  <si>
    <t>KOTA SERANG</t>
  </si>
  <si>
    <t>KOTA SIBOLGA</t>
  </si>
  <si>
    <t>KOTA SINGKAWANG</t>
  </si>
  <si>
    <t>KOTA SOLOK</t>
  </si>
  <si>
    <t>KOTA SORONG</t>
  </si>
  <si>
    <t>KOTA SUKABUMI</t>
  </si>
  <si>
    <t>KOTA SUNGAI PENUH</t>
  </si>
  <si>
    <t>KOTA SURABAYA</t>
  </si>
  <si>
    <t>KOTA SURAKARTA</t>
  </si>
  <si>
    <t>KOTA TANGERANG</t>
  </si>
  <si>
    <t>KOTA TANGERANG SELATAN</t>
  </si>
  <si>
    <t>KOTA TANJUNG BALAI</t>
  </si>
  <si>
    <t>KOTA TANJUNG PINANG</t>
  </si>
  <si>
    <t>KOTA TARAKAN</t>
  </si>
  <si>
    <t>KOTA TASIKMALAYA</t>
  </si>
  <si>
    <t>KOTA TEBING TINGGI</t>
  </si>
  <si>
    <t>KOTA TEGAL</t>
  </si>
  <si>
    <t>KOTA TERNATE</t>
  </si>
  <si>
    <t>KOTA TOMOHON</t>
  </si>
  <si>
    <t>KOTA YOGYAKARTA</t>
  </si>
  <si>
    <t>KULONPROGO</t>
  </si>
  <si>
    <t>LABUHANBATU</t>
  </si>
  <si>
    <t>MALAKA</t>
  </si>
  <si>
    <t>MUKO MUKO</t>
  </si>
  <si>
    <t>MUSI RAWAS UTARA</t>
  </si>
  <si>
    <t>PULAU TALIABU</t>
  </si>
  <si>
    <t>TOJO UNA UNA</t>
  </si>
  <si>
    <t>TOLI TOLI</t>
  </si>
  <si>
    <t>POHUWATO</t>
  </si>
  <si>
    <t>PEKAN BARU</t>
  </si>
  <si>
    <t>(dalam Rp Miliar)</t>
  </si>
  <si>
    <t>Hal-17</t>
  </si>
  <si>
    <t xml:space="preserve">Nilai Penjualan </t>
  </si>
  <si>
    <t xml:space="preserve">Jumlah Nasabah </t>
  </si>
  <si>
    <t>(Rp)</t>
  </si>
  <si>
    <t>(USD)</t>
  </si>
  <si>
    <t>Institusi</t>
  </si>
  <si>
    <t>Perorangan</t>
  </si>
  <si>
    <t>Hal-15</t>
  </si>
  <si>
    <t>GLOSSARY</t>
  </si>
  <si>
    <t>:</t>
  </si>
  <si>
    <t xml:space="preserve">Perusahaan </t>
  </si>
  <si>
    <t>Yayasan</t>
  </si>
  <si>
    <t>Bank</t>
  </si>
  <si>
    <t>Individu</t>
  </si>
  <si>
    <t>Asuransi</t>
  </si>
  <si>
    <t>Reksa dana</t>
  </si>
  <si>
    <t>Lainnya</t>
  </si>
  <si>
    <t>Dana Pensiun</t>
  </si>
  <si>
    <t>Perusahaan Efek</t>
  </si>
  <si>
    <t>BAU BAU</t>
  </si>
  <si>
    <t>FAKFAK</t>
  </si>
  <si>
    <t>GROBOGAN PURWODADI</t>
  </si>
  <si>
    <t>KARANGASEM</t>
  </si>
  <si>
    <t>KUTAI KARTANEGARA</t>
  </si>
  <si>
    <t>LABUHAN BATU SELATAN</t>
  </si>
  <si>
    <t>LABUHAN BATU UTARA</t>
  </si>
  <si>
    <t>LIMA PULUH</t>
  </si>
  <si>
    <t>PADANGSIDIMPUAN</t>
  </si>
  <si>
    <t>PALANGKARAYA</t>
  </si>
  <si>
    <t>PEMATANGSIANTAR</t>
  </si>
  <si>
    <t>SIAU TAGULANDANG BIARO</t>
  </si>
  <si>
    <t>TIDORE</t>
  </si>
  <si>
    <t>TEGAL KOTA</t>
  </si>
  <si>
    <t>TASIKMALAYA KOTA</t>
  </si>
  <si>
    <t>TANGERANG KOTA</t>
  </si>
  <si>
    <t>SUKABUMI KOTA</t>
  </si>
  <si>
    <t>SORONG KOTA</t>
  </si>
  <si>
    <t>SOLOK KOTA</t>
  </si>
  <si>
    <t>SERANG KOTA</t>
  </si>
  <si>
    <t>SEMARANG KOTA</t>
  </si>
  <si>
    <t>PROBOLINGGO KOTA</t>
  </si>
  <si>
    <t>PEKALONGAN KOTA</t>
  </si>
  <si>
    <t>PASURUAN KOTA</t>
  </si>
  <si>
    <t>MOJOKERTO KOTA</t>
  </si>
  <si>
    <t>MALANG KOTA</t>
  </si>
  <si>
    <t>MAGELANG KOTA</t>
  </si>
  <si>
    <t>MADIUN KOTA</t>
  </si>
  <si>
    <t>KUPANG KOTA</t>
  </si>
  <si>
    <t>KEDIRI KOTA</t>
  </si>
  <si>
    <t>JAYAPURA KOTA</t>
  </si>
  <si>
    <t>GORONTALO KOTA</t>
  </si>
  <si>
    <t>CIREBON KOTA</t>
  </si>
  <si>
    <t>BOGOR KOTA</t>
  </si>
  <si>
    <t>BLITAR KOTA</t>
  </si>
  <si>
    <t>BEKASI KOTA</t>
  </si>
  <si>
    <t>BANDUNG KOTA</t>
  </si>
  <si>
    <t xml:space="preserve"> JAWA BARAT </t>
  </si>
  <si>
    <t xml:space="preserve"> KALIMANTAN UTARA </t>
  </si>
  <si>
    <t>Hal-14</t>
  </si>
  <si>
    <t>Hal-16</t>
  </si>
  <si>
    <r>
      <t xml:space="preserve">Direktorat Statistik dan Informasi Pasar Modal </t>
    </r>
    <r>
      <rPr>
        <b/>
        <sz val="11"/>
        <color theme="1" tint="0.14999847407452621"/>
        <rFont val="Calibri"/>
        <family val="2"/>
        <scheme val="minor"/>
      </rPr>
      <t>|</t>
    </r>
  </si>
  <si>
    <t xml:space="preserve"> ACEH </t>
  </si>
  <si>
    <t xml:space="preserve"> SUMATERA UTARA </t>
  </si>
  <si>
    <t xml:space="preserve"> BALI </t>
  </si>
  <si>
    <t xml:space="preserve"> SULAWESI TENGAH </t>
  </si>
  <si>
    <t xml:space="preserve"> KEPULAUAN BANGKA BELITUNG </t>
  </si>
  <si>
    <t xml:space="preserve"> JAWA TIMUR </t>
  </si>
  <si>
    <t xml:space="preserve"> KALIMANTAN SELATAN </t>
  </si>
  <si>
    <t xml:space="preserve"> DAERAH ISTIMEWA YOGYAKARTA </t>
  </si>
  <si>
    <t xml:space="preserve"> JAWA TENGAH </t>
  </si>
  <si>
    <t xml:space="preserve"> KALIMANTAN TENGAH </t>
  </si>
  <si>
    <t xml:space="preserve"> NUSA TENGGARA TIMUR </t>
  </si>
  <si>
    <t xml:space="preserve"> RIAU </t>
  </si>
  <si>
    <t xml:space="preserve"> KALIMANTAN TIMUR </t>
  </si>
  <si>
    <t xml:space="preserve"> PAPUA </t>
  </si>
  <si>
    <t xml:space="preserve"> KEPULAUAN RIAU </t>
  </si>
  <si>
    <t xml:space="preserve"> SULAWESI SELATAN </t>
  </si>
  <si>
    <t xml:space="preserve"> JAMBI </t>
  </si>
  <si>
    <t xml:space="preserve"> GORONTALO </t>
  </si>
  <si>
    <t xml:space="preserve"> DKI JAKARTA </t>
  </si>
  <si>
    <t xml:space="preserve"> SULAWESI UTARA </t>
  </si>
  <si>
    <t xml:space="preserve"> KALIMANTAN BARAT </t>
  </si>
  <si>
    <t xml:space="preserve"> MALUKU </t>
  </si>
  <si>
    <t xml:space="preserve"> LAMPUNG </t>
  </si>
  <si>
    <t xml:space="preserve"> SULAWESI TENGGARA </t>
  </si>
  <si>
    <t xml:space="preserve"> BENGKULU </t>
  </si>
  <si>
    <t xml:space="preserve"> NUSA TENGGARA BARAT </t>
  </si>
  <si>
    <t xml:space="preserve"> SUMATERA BARAT </t>
  </si>
  <si>
    <t xml:space="preserve"> BANTEN </t>
  </si>
  <si>
    <t xml:space="preserve"> SUMATERA SELATAN </t>
  </si>
  <si>
    <t xml:space="preserve"> PAPUA BARAT </t>
  </si>
  <si>
    <t xml:space="preserve"> MALUKU UTARA </t>
  </si>
  <si>
    <t xml:space="preserve"> SULAWESI BARAT </t>
  </si>
  <si>
    <t>BANJAR KOTA</t>
  </si>
  <si>
    <t>KEPULAUAN TANIMBAR</t>
  </si>
  <si>
    <t>PASANGKAYU</t>
  </si>
  <si>
    <t>Maret 2022</t>
  </si>
  <si>
    <t>April 22</t>
  </si>
  <si>
    <t>April 2022</t>
  </si>
  <si>
    <t>-</t>
  </si>
  <si>
    <t>STATISTIK PASAR MODAL BULAN APRIL 2022</t>
  </si>
  <si>
    <t>Direktorat Statistik dan Informasi Pasar Modal</t>
  </si>
  <si>
    <t>DAFTAR ISI</t>
  </si>
  <si>
    <t>i</t>
  </si>
  <si>
    <t>Summary</t>
  </si>
  <si>
    <t>I.</t>
  </si>
  <si>
    <t>Diagram Venn SID</t>
  </si>
  <si>
    <t>II.</t>
  </si>
  <si>
    <r>
      <t>Data SID (</t>
    </r>
    <r>
      <rPr>
        <b/>
        <i/>
        <sz val="16"/>
        <color theme="1"/>
        <rFont val="Calibri"/>
        <family val="2"/>
        <scheme val="minor"/>
      </rPr>
      <t>Single Investor Identification</t>
    </r>
    <r>
      <rPr>
        <b/>
        <sz val="16"/>
        <color theme="1"/>
        <rFont val="Calibri"/>
        <family val="2"/>
        <scheme val="minor"/>
      </rPr>
      <t>)</t>
    </r>
  </si>
  <si>
    <t>a.1.</t>
  </si>
  <si>
    <t>a.2.</t>
  </si>
  <si>
    <t>b.1.</t>
  </si>
  <si>
    <t>b.2.</t>
  </si>
  <si>
    <t>c.1.</t>
  </si>
  <si>
    <t>SID EBAE Per Provinsi</t>
  </si>
  <si>
    <t>c.2.</t>
  </si>
  <si>
    <t>SID EBAE Per Kota</t>
  </si>
  <si>
    <t>d.1.</t>
  </si>
  <si>
    <t>SID SBN Per Provinsi</t>
  </si>
  <si>
    <t>d.2.</t>
  </si>
  <si>
    <t>SID SBN Per Kota</t>
  </si>
  <si>
    <t>e.1.</t>
  </si>
  <si>
    <t>e.2.</t>
  </si>
  <si>
    <t>III.</t>
  </si>
  <si>
    <t>Data Transaksi saham</t>
  </si>
  <si>
    <t>a.</t>
  </si>
  <si>
    <t>Data Transaksi Saham Per Provinsi</t>
  </si>
  <si>
    <t>b.</t>
  </si>
  <si>
    <t>Data Transaksi Saham Per Kota</t>
  </si>
  <si>
    <t>IV.</t>
  </si>
  <si>
    <t>Data Kepemilikan Saham</t>
  </si>
  <si>
    <t>V.</t>
  </si>
  <si>
    <t>VI.</t>
  </si>
  <si>
    <t>Glossary</t>
  </si>
  <si>
    <t>Hal-6</t>
  </si>
  <si>
    <t>Hal-7</t>
  </si>
  <si>
    <r>
      <t>Direktorat Statistik dan Informasi Pasar Modal</t>
    </r>
    <r>
      <rPr>
        <b/>
        <sz val="11"/>
        <color theme="1" tint="0.14999847407452621"/>
        <rFont val="Calibri"/>
        <family val="2"/>
        <scheme val="minor"/>
      </rPr>
      <t xml:space="preserve"> |</t>
    </r>
  </si>
  <si>
    <t>WARINGIN BARAT</t>
  </si>
  <si>
    <t>PEKANBARU</t>
  </si>
  <si>
    <t>Hal-8</t>
  </si>
  <si>
    <t>Direktorat Statistik dan Informasi Pasar Modal |</t>
  </si>
  <si>
    <t>Hal-12</t>
  </si>
  <si>
    <t>Beli</t>
  </si>
  <si>
    <t>Jual</t>
  </si>
  <si>
    <t>Frekuensi</t>
  </si>
  <si>
    <t>Vol (Juta)</t>
  </si>
  <si>
    <t>Nilai (Rp M)</t>
  </si>
  <si>
    <t>Hal-13</t>
  </si>
  <si>
    <t>KAB. BANJAR</t>
  </si>
  <si>
    <t>BANJARBARU</t>
  </si>
  <si>
    <t>BANYUASIN</t>
  </si>
  <si>
    <t>LABUHANBATU SELATAN</t>
  </si>
  <si>
    <t>LABUHANBATU UTARA</t>
  </si>
  <si>
    <t>KAB. MALAKA</t>
  </si>
  <si>
    <t>Data Kepemilikan Saham Per Provinsi</t>
  </si>
  <si>
    <t>Data Kepemilikan Saham Per Kota</t>
  </si>
  <si>
    <t>Data Agen Penjual Efek Reksa Dana (APERD) Per Kota</t>
  </si>
  <si>
    <r>
      <t>* Data Nilai Kepemilikan Saham yang diberikan, hanya yang mempunyai detil Kota yang ter</t>
    </r>
    <r>
      <rPr>
        <i/>
        <sz val="11"/>
        <color theme="1"/>
        <rFont val="Calibri"/>
        <family val="2"/>
        <scheme val="minor"/>
      </rPr>
      <t>mapping</t>
    </r>
    <r>
      <rPr>
        <sz val="11"/>
        <color theme="1"/>
        <rFont val="Calibri"/>
        <family val="2"/>
        <scheme val="minor"/>
      </rPr>
      <t xml:space="preserve"> oleh KSEI.</t>
    </r>
  </si>
  <si>
    <r>
      <t>* Data Nilai Kepemilikan Saham yang diberikan, hanya yang mempunyai detil Provinsi yang ter</t>
    </r>
    <r>
      <rPr>
        <i/>
        <sz val="11"/>
        <color theme="1"/>
        <rFont val="Calibri"/>
        <family val="2"/>
        <scheme val="minor"/>
      </rPr>
      <t xml:space="preserve">mapping </t>
    </r>
    <r>
      <rPr>
        <sz val="11"/>
        <color theme="1"/>
        <rFont val="Calibri"/>
        <family val="2"/>
        <scheme val="minor"/>
      </rPr>
      <t>oleh KSEI.</t>
    </r>
  </si>
  <si>
    <r>
      <t>* Data Transaksi Saham yang diberikan, hanya yang mempunyai detil Kota yang ter</t>
    </r>
    <r>
      <rPr>
        <i/>
        <sz val="11"/>
        <color theme="1"/>
        <rFont val="Calibri"/>
        <family val="2"/>
        <scheme val="minor"/>
      </rPr>
      <t>mapping</t>
    </r>
    <r>
      <rPr>
        <sz val="11"/>
        <color theme="1"/>
        <rFont val="Calibri"/>
        <family val="2"/>
        <scheme val="minor"/>
      </rPr>
      <t xml:space="preserve"> oleh KSEI.</t>
    </r>
  </si>
  <si>
    <r>
      <t>* Data Transaksi Saham yang diberikan, hanya yang mempunyai detil Provinsi yang ter</t>
    </r>
    <r>
      <rPr>
        <i/>
        <sz val="11"/>
        <color theme="1"/>
        <rFont val="Calibri"/>
        <family val="2"/>
        <scheme val="minor"/>
      </rPr>
      <t xml:space="preserve">mapping </t>
    </r>
    <r>
      <rPr>
        <sz val="11"/>
        <color theme="1"/>
        <rFont val="Calibri"/>
        <family val="2"/>
        <scheme val="minor"/>
      </rPr>
      <t>oleh KSEI.</t>
    </r>
  </si>
  <si>
    <r>
      <t>* Data demografi  SID SBN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</si>
  <si>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E-BAE yang diberikan, hanya yang mempunyai detil Kota yang ter</t>
    </r>
    <r>
      <rPr>
        <i/>
        <sz val="11"/>
        <color theme="1"/>
        <rFont val="Calibri"/>
        <family val="2"/>
        <scheme val="minor"/>
      </rPr>
      <t>mapping</t>
    </r>
    <r>
      <rPr>
        <sz val="11"/>
        <color theme="1"/>
        <rFont val="Calibri"/>
        <family val="2"/>
        <scheme val="minor"/>
      </rPr>
      <t xml:space="preserve"> oleh KSEI.</t>
    </r>
  </si>
  <si>
    <r>
      <t>* Data demografi  SID E-BAE yang diberikan, hanya yang mempunyai detil Provinsi yang ter</t>
    </r>
    <r>
      <rPr>
        <i/>
        <sz val="11"/>
        <color theme="1"/>
        <rFont val="Calibri"/>
        <family val="2"/>
        <scheme val="minor"/>
      </rPr>
      <t>mapping</t>
    </r>
    <r>
      <rPr>
        <sz val="11"/>
        <color theme="1"/>
        <rFont val="Calibri"/>
        <family val="2"/>
        <scheme val="minor"/>
      </rPr>
      <t xml:space="preserve"> oleh KSEI.</t>
    </r>
  </si>
  <si>
    <t>Hal-9</t>
  </si>
  <si>
    <t>BARU</t>
  </si>
  <si>
    <t>BOLAANG MENGONDOW UTARA</t>
  </si>
  <si>
    <t>MOBAGU</t>
  </si>
  <si>
    <t>PAK PAK BHARAT</t>
  </si>
  <si>
    <t>PENUKAL ABAB LEMATANG ILIR</t>
  </si>
  <si>
    <t>SOLOK</t>
  </si>
  <si>
    <t>WARINGIN TIMUR</t>
  </si>
  <si>
    <t>YAKUHIMO</t>
  </si>
  <si>
    <t>Hal-10</t>
  </si>
  <si>
    <t>Hal-11</t>
  </si>
  <si>
    <r>
      <t>* Data demografi  SID SBN yang diberikan, hanya yang mempunyai detil Kota yang ter</t>
    </r>
    <r>
      <rPr>
        <i/>
        <sz val="11"/>
        <color theme="1"/>
        <rFont val="Calibri"/>
        <family val="2"/>
        <scheme val="minor"/>
      </rPr>
      <t xml:space="preserve">mapping </t>
    </r>
    <r>
      <rPr>
        <sz val="11"/>
        <color theme="1"/>
        <rFont val="Calibri"/>
        <family val="2"/>
        <scheme val="minor"/>
      </rPr>
      <t>oleh KSEI.</t>
    </r>
  </si>
  <si>
    <t>Hal-3</t>
  </si>
  <si>
    <t>Hal-4</t>
  </si>
  <si>
    <t>Hal-5</t>
  </si>
  <si>
    <t>Hal-i</t>
  </si>
  <si>
    <r>
      <t xml:space="preserve">Direktorat Statistik dan Informasi Pasar Modal </t>
    </r>
    <r>
      <rPr>
        <b/>
        <sz val="11"/>
        <color theme="1" tint="0.14999847407452621"/>
        <rFont val="Calibri"/>
        <family val="2"/>
        <scheme val="minor"/>
      </rPr>
      <t>|</t>
    </r>
    <r>
      <rPr>
        <sz val="11"/>
        <color theme="1" tint="0.14999847407452621"/>
        <rFont val="Calibri"/>
        <family val="2"/>
        <scheme val="minor"/>
      </rPr>
      <t xml:space="preserve"> </t>
    </r>
  </si>
  <si>
    <t>Saham</t>
  </si>
  <si>
    <t>Obligasi</t>
  </si>
  <si>
    <t>Indeks Harga Saham</t>
  </si>
  <si>
    <r>
      <t xml:space="preserve">Total </t>
    </r>
    <r>
      <rPr>
        <i/>
        <sz val="11"/>
        <color theme="1"/>
        <rFont val="Calibri"/>
        <family val="2"/>
        <scheme val="minor"/>
      </rPr>
      <t>Outstanding</t>
    </r>
    <r>
      <rPr>
        <sz val="11"/>
        <color theme="1"/>
        <rFont val="Calibri"/>
        <family val="2"/>
        <scheme val="minor"/>
      </rPr>
      <t xml:space="preserve"> (Rp Triliun)</t>
    </r>
  </si>
  <si>
    <t>Perusahaan Tercatat*</t>
  </si>
  <si>
    <t>Obligasi &amp; Sukuk Pemerintah</t>
  </si>
  <si>
    <r>
      <t xml:space="preserve">Emiten </t>
    </r>
    <r>
      <rPr>
        <i/>
        <sz val="11"/>
        <color theme="1"/>
        <rFont val="Calibri"/>
        <family val="2"/>
        <scheme val="minor"/>
      </rPr>
      <t>listing</t>
    </r>
  </si>
  <si>
    <t>Obligasi Korporasi, Sukuk &amp; EBA</t>
  </si>
  <si>
    <r>
      <t xml:space="preserve">Perusahaan </t>
    </r>
    <r>
      <rPr>
        <i/>
        <sz val="11"/>
        <color theme="1"/>
        <rFont val="Calibri"/>
        <family val="2"/>
        <scheme val="minor"/>
      </rPr>
      <t>Delisted</t>
    </r>
  </si>
  <si>
    <t>Kapitalisasi Pasar (Rp Triliun)</t>
  </si>
  <si>
    <t>Total Emisi Saham (Rp Triliun)</t>
  </si>
  <si>
    <t>Kapitalisasi Pasar (Miliar US$)**</t>
  </si>
  <si>
    <t>Volume Transaksi (Miliar Saham)</t>
  </si>
  <si>
    <t xml:space="preserve">   Right Issue</t>
  </si>
  <si>
    <t>Nilai Perdagangan (Rp Triliun)</t>
  </si>
  <si>
    <t xml:space="preserve">   Warrant</t>
  </si>
  <si>
    <t xml:space="preserve"> - </t>
  </si>
  <si>
    <t>Frekuensi Transaksi (Ribu kali)</t>
  </si>
  <si>
    <t>Jumlah Hari Bursa</t>
  </si>
  <si>
    <t>Rata-rata Perdagangan Harian:</t>
  </si>
  <si>
    <t>Volume (juta saham)</t>
  </si>
  <si>
    <t>Nilai (Rp Miliar)</t>
  </si>
  <si>
    <t>Frekuensi  (Ribu)</t>
  </si>
  <si>
    <t>*) Tidak termasuk saham preferen (3 saham)</t>
  </si>
  <si>
    <t>**) Kurs BI tanggal 28 April 2022 Rp 14.418,-</t>
  </si>
  <si>
    <t>E-BAE</t>
  </si>
  <si>
    <t>SBN</t>
  </si>
  <si>
    <t>S-INVEST</t>
  </si>
  <si>
    <t>C-BEST</t>
  </si>
  <si>
    <t>TOTAL SID</t>
  </si>
  <si>
    <r>
      <rPr>
        <b/>
        <i/>
        <sz val="11"/>
        <color theme="0"/>
        <rFont val="Calibri"/>
        <family val="2"/>
        <scheme val="minor"/>
      </rPr>
      <t>SYSTEM_TYPE</t>
    </r>
    <r>
      <rPr>
        <b/>
        <sz val="11"/>
        <color theme="0"/>
        <rFont val="Calibri"/>
        <family val="2"/>
        <scheme val="minor"/>
      </rPr>
      <t>*</t>
    </r>
  </si>
  <si>
    <t>TOTAL</t>
  </si>
  <si>
    <r>
      <rPr>
        <i/>
        <sz val="11"/>
        <rFont val="Calibri"/>
        <family val="2"/>
        <scheme val="minor"/>
      </rPr>
      <t>CROSSLINK</t>
    </r>
    <r>
      <rPr>
        <sz val="11"/>
        <rFont val="Calibri"/>
        <family val="2"/>
        <scheme val="minor"/>
      </rPr>
      <t xml:space="preserve"> SID S-INVEST - SBN - EBAE</t>
    </r>
  </si>
  <si>
    <r>
      <rPr>
        <i/>
        <sz val="11"/>
        <rFont val="Calibri"/>
        <family val="2"/>
        <scheme val="minor"/>
      </rPr>
      <t>CROSSLINK</t>
    </r>
    <r>
      <rPr>
        <sz val="11"/>
        <rFont val="Calibri"/>
        <family val="2"/>
        <scheme val="minor"/>
      </rPr>
      <t xml:space="preserve"> SID C-BEST - SBN - EBAE</t>
    </r>
  </si>
  <si>
    <r>
      <rPr>
        <i/>
        <sz val="11"/>
        <rFont val="Calibri"/>
        <family val="2"/>
        <scheme val="minor"/>
      </rPr>
      <t xml:space="preserve">CROSSLINK </t>
    </r>
    <r>
      <rPr>
        <sz val="11"/>
        <rFont val="Calibri"/>
        <family val="2"/>
        <scheme val="minor"/>
      </rPr>
      <t>SID S-INVEST - SBN</t>
    </r>
  </si>
  <si>
    <r>
      <rPr>
        <i/>
        <sz val="11"/>
        <rFont val="Calibri"/>
        <family val="2"/>
        <scheme val="minor"/>
      </rPr>
      <t>CROSSLINK</t>
    </r>
    <r>
      <rPr>
        <sz val="11"/>
        <rFont val="Calibri"/>
        <family val="2"/>
        <scheme val="minor"/>
      </rPr>
      <t xml:space="preserve"> SID S-INVEST - EBAE</t>
    </r>
  </si>
  <si>
    <r>
      <rPr>
        <i/>
        <sz val="11"/>
        <rFont val="Calibri"/>
        <family val="2"/>
        <scheme val="minor"/>
      </rPr>
      <t>CROSSLINK</t>
    </r>
    <r>
      <rPr>
        <sz val="11"/>
        <rFont val="Calibri"/>
        <family val="2"/>
        <scheme val="minor"/>
      </rPr>
      <t xml:space="preserve"> SID SBN - EBAE</t>
    </r>
  </si>
  <si>
    <r>
      <rPr>
        <i/>
        <sz val="11"/>
        <rFont val="Calibri"/>
        <family val="2"/>
        <scheme val="minor"/>
      </rPr>
      <t>CROSSLINK</t>
    </r>
    <r>
      <rPr>
        <sz val="11"/>
        <rFont val="Calibri"/>
        <family val="2"/>
        <scheme val="minor"/>
      </rPr>
      <t xml:space="preserve"> SID C-BEST - S-INVEST - SBN - EBAE</t>
    </r>
  </si>
  <si>
    <r>
      <rPr>
        <i/>
        <sz val="11"/>
        <rFont val="Calibri"/>
        <family val="2"/>
        <scheme val="minor"/>
      </rPr>
      <t>CROSSLINK</t>
    </r>
    <r>
      <rPr>
        <sz val="11"/>
        <rFont val="Calibri"/>
        <family val="2"/>
        <scheme val="minor"/>
      </rPr>
      <t xml:space="preserve"> SID C-BEST - S-INVEST - SBN</t>
    </r>
  </si>
  <si>
    <r>
      <rPr>
        <i/>
        <sz val="11"/>
        <rFont val="Calibri"/>
        <family val="2"/>
        <scheme val="minor"/>
      </rPr>
      <t xml:space="preserve">CROSSLINK </t>
    </r>
    <r>
      <rPr>
        <sz val="11"/>
        <rFont val="Calibri"/>
        <family val="2"/>
        <scheme val="minor"/>
      </rPr>
      <t>SID C-BEST - EBAE</t>
    </r>
  </si>
  <si>
    <r>
      <rPr>
        <i/>
        <sz val="11"/>
        <rFont val="Calibri"/>
        <family val="2"/>
        <scheme val="minor"/>
      </rPr>
      <t xml:space="preserve">CROSSLINK </t>
    </r>
    <r>
      <rPr>
        <sz val="11"/>
        <rFont val="Calibri"/>
        <family val="2"/>
        <scheme val="minor"/>
      </rPr>
      <t>SID C-BEST - SBN</t>
    </r>
  </si>
  <si>
    <r>
      <rPr>
        <i/>
        <sz val="11"/>
        <rFont val="Calibri"/>
        <family val="2"/>
        <scheme val="minor"/>
      </rPr>
      <t>CROSSLINK</t>
    </r>
    <r>
      <rPr>
        <sz val="11"/>
        <rFont val="Calibri"/>
        <family val="2"/>
        <scheme val="minor"/>
      </rPr>
      <t xml:space="preserve"> SID C-BEST - S-INVEST - EBAE</t>
    </r>
  </si>
  <si>
    <r>
      <rPr>
        <i/>
        <sz val="11"/>
        <rFont val="Calibri"/>
        <family val="2"/>
        <scheme val="minor"/>
      </rPr>
      <t xml:space="preserve">CROSSLINK </t>
    </r>
    <r>
      <rPr>
        <sz val="11"/>
        <rFont val="Calibri"/>
        <family val="2"/>
        <scheme val="minor"/>
      </rPr>
      <t>SID C-BEST - S-INVEST</t>
    </r>
  </si>
  <si>
    <r>
      <t xml:space="preserve">SID S-INVEST </t>
    </r>
    <r>
      <rPr>
        <i/>
        <sz val="11"/>
        <rFont val="Calibri"/>
        <family val="2"/>
        <scheme val="minor"/>
      </rPr>
      <t>ONLY</t>
    </r>
  </si>
  <si>
    <r>
      <t xml:space="preserve">SID EBAE </t>
    </r>
    <r>
      <rPr>
        <i/>
        <sz val="11"/>
        <rFont val="Calibri"/>
        <family val="2"/>
        <scheme val="minor"/>
      </rPr>
      <t>ONLY</t>
    </r>
  </si>
  <si>
    <r>
      <t xml:space="preserve">SID SBN </t>
    </r>
    <r>
      <rPr>
        <i/>
        <sz val="11"/>
        <rFont val="Calibri"/>
        <family val="2"/>
        <scheme val="minor"/>
      </rPr>
      <t>ONLY</t>
    </r>
  </si>
  <si>
    <r>
      <t xml:space="preserve">SID C-BEST </t>
    </r>
    <r>
      <rPr>
        <i/>
        <sz val="11"/>
        <rFont val="Calibri"/>
        <family val="2"/>
        <scheme val="minor"/>
      </rPr>
      <t>ONLY</t>
    </r>
  </si>
  <si>
    <t>SID per 28 April 2022</t>
  </si>
  <si>
    <r>
      <t xml:space="preserve">  Tabel </t>
    </r>
    <r>
      <rPr>
        <b/>
        <i/>
        <sz val="14"/>
        <rFont val="Aharoni"/>
        <charset val="177"/>
      </rPr>
      <t>Crosslink</t>
    </r>
    <r>
      <rPr>
        <b/>
        <sz val="14"/>
        <rFont val="Aharoni"/>
        <charset val="177"/>
      </rPr>
      <t xml:space="preserve"> (detail)*</t>
    </r>
  </si>
  <si>
    <t>Diagram Venn SID per sistem</t>
  </si>
  <si>
    <t>Hal-1</t>
  </si>
  <si>
    <t>Hal-2</t>
  </si>
  <si>
    <t>BATANGHARI</t>
  </si>
  <si>
    <t>MUSI BANYUASIN</t>
  </si>
  <si>
    <t>SAWAHLUNTO</t>
  </si>
  <si>
    <r>
      <t>* Data demografi SID total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</si>
  <si>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total yang diberikan, hanya yang mempunyai detil Kota yang ter</t>
    </r>
    <r>
      <rPr>
        <i/>
        <sz val="11"/>
        <color theme="1"/>
        <rFont val="Calibri"/>
        <family val="2"/>
        <scheme val="minor"/>
      </rPr>
      <t>mapping</t>
    </r>
    <r>
      <rPr>
        <sz val="11"/>
        <color theme="1"/>
        <rFont val="Calibri"/>
        <family val="2"/>
        <scheme val="minor"/>
      </rPr>
      <t xml:space="preserve"> oleh KSEI.</t>
    </r>
  </si>
  <si>
    <t>Data Agen Penjual Efek Reksa Dana (APERD) per Kota</t>
  </si>
  <si>
    <t>SID Total Per Provinsi</t>
  </si>
  <si>
    <t>SID Total Per Kota</t>
  </si>
  <si>
    <t>SID C-BEST Per Provinsi</t>
  </si>
  <si>
    <t>SID S-INVEST Per Provinsi</t>
  </si>
  <si>
    <t>SID S-INVEST Per Kota</t>
  </si>
  <si>
    <t>SID C-BEST Per Kota</t>
  </si>
  <si>
    <r>
      <rPr>
        <i/>
        <sz val="9.35"/>
        <color theme="1"/>
        <rFont val="Calibri"/>
        <family val="2"/>
      </rPr>
      <t xml:space="preserve">   IPO</t>
    </r>
    <r>
      <rPr>
        <sz val="11"/>
        <color theme="1"/>
        <rFont val="Calibri"/>
        <family val="2"/>
        <scheme val="minor"/>
      </rPr>
      <t xml:space="preserve"> Saham</t>
    </r>
  </si>
  <si>
    <r>
      <rPr>
        <i/>
        <u/>
        <sz val="18.7"/>
        <color theme="1"/>
        <rFont val="Aharoni"/>
        <charset val="177"/>
      </rPr>
      <t>Summary</t>
    </r>
    <r>
      <rPr>
        <u/>
        <sz val="22"/>
        <color theme="1"/>
        <rFont val="Aharoni"/>
        <charset val="177"/>
      </rPr>
      <t xml:space="preserve"> Pasar Saham April 2022</t>
    </r>
  </si>
  <si>
    <t>Demografi SID Total* Berdasarkan Provinsi</t>
  </si>
  <si>
    <t>Demografi SID Total* Berdasarkan Kota</t>
  </si>
  <si>
    <r>
      <t>* Data demografi SID C-BEST yang diberikan, hanya yang mempunyai detil Provinsi yang ter</t>
    </r>
    <r>
      <rPr>
        <i/>
        <sz val="11"/>
        <color theme="1"/>
        <rFont val="Calibri"/>
        <family val="2"/>
        <scheme val="minor"/>
      </rPr>
      <t>mapping</t>
    </r>
    <r>
      <rPr>
        <sz val="11"/>
        <color theme="1"/>
        <rFont val="Calibri"/>
        <family val="2"/>
        <scheme val="minor"/>
      </rPr>
      <t xml:space="preserve"> oleh KSEI.</t>
    </r>
  </si>
  <si>
    <t>Demografi SID Saham* Berdasarkan Provinsi</t>
  </si>
  <si>
    <t>* SID C-BEST meliputi antara lain Saham dan Efek lain yang tercatat dalam C-BEST.</t>
  </si>
  <si>
    <t>Demografi SID C-BEST* Berdasarkan Kota</t>
  </si>
  <si>
    <r>
      <t>* Data demografi SID C-BEST yang diberikan, hanya yang mempunyai detil Kota yang ter</t>
    </r>
    <r>
      <rPr>
        <i/>
        <sz val="11"/>
        <color theme="1"/>
        <rFont val="Calibri"/>
        <family val="2"/>
        <scheme val="minor"/>
      </rPr>
      <t>mapping</t>
    </r>
    <r>
      <rPr>
        <sz val="11"/>
        <color theme="1"/>
        <rFont val="Calibri"/>
        <family val="2"/>
        <scheme val="minor"/>
      </rPr>
      <t xml:space="preserve"> oleh KSEI.</t>
    </r>
  </si>
  <si>
    <t>Demografi SID E-BAE* Berdasarkan Provinsi</t>
  </si>
  <si>
    <t>Demografi SID E-BAE* Berdasarkan Kota</t>
  </si>
  <si>
    <t>Demografi SID SBN* Berdasarkan Provinsi</t>
  </si>
  <si>
    <t>Demografi SID SBN* Berdasarkan Kota</t>
  </si>
  <si>
    <t>Demografi SID S-INVEST* Berdasarkan Provinsi</t>
  </si>
  <si>
    <t>* SID S-INVEST meliputi antara lain Reksa Dana dan Produk Investasi lain yang tercatat dalam S-INVEST.</t>
  </si>
  <si>
    <r>
      <t>* Data demografi SID S-INVEST yang diberikan, hanya yang mempunyai detil Provinsi yang ter</t>
    </r>
    <r>
      <rPr>
        <i/>
        <sz val="11"/>
        <color theme="1"/>
        <rFont val="Calibri"/>
        <family val="2"/>
        <scheme val="minor"/>
      </rPr>
      <t>mapping</t>
    </r>
    <r>
      <rPr>
        <sz val="11"/>
        <color theme="1"/>
        <rFont val="Calibri"/>
        <family val="2"/>
        <scheme val="minor"/>
      </rPr>
      <t xml:space="preserve"> oleh KSEI.</t>
    </r>
  </si>
  <si>
    <t>Demografi SID S-INVEST* Berdasarkan Kota</t>
  </si>
  <si>
    <r>
      <t>* Data demografi SID S-INVEST yang diberikan, hanya yang mempunyai detil Kota yang ter</t>
    </r>
    <r>
      <rPr>
        <i/>
        <sz val="11"/>
        <color theme="1"/>
        <rFont val="Calibri"/>
        <family val="2"/>
        <scheme val="minor"/>
      </rPr>
      <t>mapping</t>
    </r>
    <r>
      <rPr>
        <sz val="11"/>
        <color theme="1"/>
        <rFont val="Calibri"/>
        <family val="2"/>
        <scheme val="minor"/>
      </rPr>
      <t xml:space="preserve"> oleh KSEI.</t>
    </r>
  </si>
  <si>
    <t>Data Transaksi Saham* per Provinsi</t>
  </si>
  <si>
    <t>Data Transaksi Saham* per Kota</t>
  </si>
  <si>
    <t>Data Nilai Kepemilikan Saham* per Provinsi</t>
  </si>
  <si>
    <t>Data Nilai Kepemilikan Saham* per Kota</t>
  </si>
  <si>
    <t>BIMA KOTA</t>
  </si>
  <si>
    <t>*Terdapat penyesuaian data APERD secara keseluruhan berdasarkan akses data terakhir pada e-monitoring OJK tanggal 29 Juni 2022 Pukul 08.20 WIB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</si>
</sst>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0_);_(* \(#,##0\);_(* &quot;-&quot;_);_(@_)"/>
    <numFmt numFmtId="43" formatCode="_(* #,##0.00_);_(* \(#,##0.00\);_(* &quot;-&quot;??_);_(@_)"/>
    <numFmt numFmtId="164" formatCode="_-* #,##0.00_-;\-* #,##0.00_-;_-* &quot;-&quot;??_-;_-@_-"/>
    <numFmt numFmtId="165" formatCode="_(* #,##0_);_(* \(#,##0\);_(* &quot;-&quot;??_);_(@_)"/>
    <numFmt numFmtId="166" formatCode="_(* #,##0.00_);_(* \(#,##0.00\);_(* &quot;-&quot;_);_(@_)"/>
    <numFmt numFmtId="167" formatCode="_(* #,##0.000000000000_);_(* \(#,##0.000000000000\);_(* &quot;-&quot;_);_(@_)"/>
    <numFmt numFmtId="168" formatCode="_(* #,##0.00000_);_(* \(#,##0.00000\);_(* &quot;-&quot;_);_(@_)"/>
    <numFmt numFmtId="169" formatCode="_(* #,##0.00000000_);_(* \(#,##0.00000000\);_(* &quot;-&quot;??_);_(@_)"/>
    <numFmt numFmtId="170" formatCode="_(* #,##0.000_);_(* \(#,##0.000\);_(* &quot;-&quot;_);_(@_)"/>
    <numFmt numFmtId="171" formatCode="_(* #,##0.0000_);_(* \(#,##0.0000\);_(* &quot;-&quot;_);_(@_)"/>
    <numFmt numFmtId="172" formatCode="_(* #,##0.000000_);_(* \(#,##0.000000\);_(* &quot;-&quot;_);_(@_)"/>
    <numFmt numFmtId="173" formatCode="0.0000000000000000000000000000"/>
    <numFmt numFmtId="174" formatCode="_-* #,##0.000000000000000000_-;\-* #,##0.000000000000000000_-;_-* &quot;-&quot;??????????????????_-;_-@_-"/>
    <numFmt numFmtId="175" formatCode="_(* #,##0.000000000000000_);_(* \(#,##0.000000000000000\);_(* &quot;-&quot;_);_(@_)"/>
    <numFmt numFmtId="176" formatCode="_(* #,##0.00000000000_);_(* \(#,##0.00000000000\);_(* &quot;-&quot;_);_(@_)"/>
    <numFmt numFmtId="177" formatCode="_(* #,##0.0000000000_);_(* \(#,##0.0000000000\);_(* &quot;-&quot;_);_(@_)"/>
    <numFmt numFmtId="178" formatCode="_-* #,##0.000000_-;\-* #,##0.000000_-;_-* &quot;-&quot;??_-;_-@_-"/>
    <numFmt numFmtId="179" formatCode="[$-409]mmm\-yy;@"/>
    <numFmt numFmtId="180" formatCode="_(* #,##0.000_);_(* \(#,##0.000\);_(* &quot;-&quot;??_);_(@_)"/>
    <numFmt numFmtId="181" formatCode="_(* #,##0.0000_);_(* \(#,##0.0000\);_(* &quot;-&quot;??_);_(@_)"/>
  </numFmts>
  <fonts count="50">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scheme val="minor"/>
    </font>
    <font>
      <b/>
      <sz val="11"/>
      <color theme="0"/>
      <name val="Calibri"/>
      <family val="2"/>
      <scheme val="minor"/>
    </font>
    <font>
      <b/>
      <sz val="11"/>
      <color theme="1"/>
      <name val="Calibri"/>
      <family val="2"/>
      <scheme val="minor"/>
    </font>
    <font>
      <u/>
      <sz val="22"/>
      <color theme="1"/>
      <name val="Aharoni"/>
      <charset val="177"/>
    </font>
    <font>
      <sz val="22"/>
      <color theme="1"/>
      <name val="Aharoni"/>
      <charset val="177"/>
    </font>
    <font>
      <sz val="11"/>
      <color theme="0"/>
      <name val="Calibri"/>
      <family val="2"/>
      <scheme val="minor"/>
    </font>
    <font>
      <i/>
      <sz val="11"/>
      <color theme="1"/>
      <name val="Calibri"/>
      <family val="2"/>
      <scheme val="minor"/>
    </font>
    <font>
      <i/>
      <sz val="11"/>
      <color theme="0"/>
      <name val="Calibri"/>
      <family val="2"/>
      <scheme val="minor"/>
    </font>
    <font>
      <sz val="11"/>
      <color theme="1" tint="0.14999847407452621"/>
      <name val="Calibri"/>
      <family val="2"/>
      <scheme val="minor"/>
    </font>
    <font>
      <i/>
      <sz val="11"/>
      <color theme="1" tint="0.14999847407452621"/>
      <name val="Calibri"/>
      <family val="2"/>
      <scheme val="minor"/>
    </font>
    <font>
      <sz val="11"/>
      <name val="Calibri"/>
      <family val="2"/>
      <scheme val="minor"/>
    </font>
    <font>
      <b/>
      <sz val="11"/>
      <color theme="1" tint="0.14999847407452621"/>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i/>
      <sz val="16"/>
      <color theme="1"/>
      <name val="Calibri"/>
      <family val="2"/>
      <scheme val="minor"/>
    </font>
    <font>
      <b/>
      <i/>
      <sz val="11"/>
      <color theme="1" tint="0.14999847407452621"/>
      <name val="Calibri"/>
      <family val="2"/>
      <scheme val="minor"/>
    </font>
    <font>
      <b/>
      <u/>
      <sz val="24"/>
      <color theme="1"/>
      <name val="Candara"/>
      <family val="2"/>
    </font>
    <font>
      <b/>
      <sz val="16"/>
      <name val="Calibri"/>
      <family val="2"/>
      <scheme val="minor"/>
    </font>
    <font>
      <sz val="16"/>
      <name val="Calibri"/>
      <family val="2"/>
      <scheme val="minor"/>
    </font>
    <font>
      <sz val="10"/>
      <name val="Arial"/>
      <family val="2"/>
    </font>
    <font>
      <sz val="16"/>
      <color theme="1"/>
      <name val="Aharoni"/>
      <charset val="177"/>
    </font>
    <font>
      <sz val="10"/>
      <color indexed="8"/>
      <name val="Arial"/>
      <family val="2"/>
    </font>
    <font>
      <b/>
      <sz val="10"/>
      <name val="Arial"/>
      <family val="2"/>
    </font>
    <font>
      <sz val="10"/>
      <color indexed="8"/>
      <name val="MS Shell Dlg 2"/>
      <family val="2"/>
      <charset val="1"/>
    </font>
    <font>
      <sz val="28"/>
      <color theme="0"/>
      <name val="Bodoni MT"/>
      <family val="1"/>
    </font>
    <font>
      <sz val="28"/>
      <color theme="1"/>
      <name val="Bodoni MT"/>
      <family val="1"/>
    </font>
    <font>
      <sz val="16"/>
      <color theme="1"/>
      <name val="Calibri"/>
      <family val="2"/>
      <scheme val="minor"/>
    </font>
    <font>
      <sz val="18"/>
      <color theme="1"/>
      <name val="Aharoni"/>
      <charset val="177"/>
    </font>
    <font>
      <b/>
      <sz val="14"/>
      <color theme="1"/>
      <name val="Aharoni"/>
      <charset val="177"/>
    </font>
    <font>
      <sz val="14"/>
      <color theme="1"/>
      <name val="Aharoni"/>
      <charset val="177"/>
    </font>
    <font>
      <sz val="12"/>
      <color theme="1"/>
      <name val="Aharoni"/>
      <charset val="177"/>
    </font>
    <font>
      <sz val="12"/>
      <color theme="1"/>
      <name val="Calibri"/>
      <family val="2"/>
      <scheme val="minor"/>
    </font>
    <font>
      <sz val="11"/>
      <color rgb="FFFF0000"/>
      <name val="Calibri"/>
      <family val="2"/>
      <scheme val="minor"/>
    </font>
    <font>
      <b/>
      <sz val="14"/>
      <color theme="1"/>
      <name val="Calibri"/>
      <family val="2"/>
      <scheme val="minor"/>
    </font>
    <font>
      <b/>
      <sz val="9"/>
      <color theme="0"/>
      <name val="Calibri"/>
      <family val="2"/>
      <scheme val="minor"/>
    </font>
    <font>
      <sz val="8"/>
      <color theme="1"/>
      <name val="Calibri"/>
      <family val="2"/>
      <scheme val="minor"/>
    </font>
    <font>
      <sz val="9"/>
      <color theme="1"/>
      <name val="Calibri"/>
      <family val="2"/>
      <scheme val="minor"/>
    </font>
    <font>
      <b/>
      <i/>
      <sz val="11"/>
      <color theme="0"/>
      <name val="Calibri"/>
      <family val="2"/>
      <scheme val="minor"/>
    </font>
    <font>
      <i/>
      <sz val="11"/>
      <name val="Calibri"/>
      <family val="2"/>
      <scheme val="minor"/>
    </font>
    <font>
      <b/>
      <sz val="14"/>
      <name val="Aharoni"/>
      <charset val="177"/>
    </font>
    <font>
      <b/>
      <i/>
      <sz val="14"/>
      <name val="Aharoni"/>
      <charset val="177"/>
    </font>
    <font>
      <u/>
      <sz val="18"/>
      <color theme="1"/>
      <name val="Aharoni"/>
      <charset val="177"/>
    </font>
    <font>
      <i/>
      <sz val="9.35"/>
      <color theme="1"/>
      <name val="Calibri"/>
      <family val="2"/>
    </font>
    <font>
      <i/>
      <u/>
      <sz val="18.7"/>
      <color theme="1"/>
      <name val="Aharoni"/>
      <charset val="177"/>
    </font>
  </fonts>
  <fills count="11">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rgb="FF92D050"/>
      </patternFill>
    </fill>
    <fill>
      <patternFill patternType="solid">
        <fgColor theme="0" tint="-0.34998626667073579"/>
        <bgColor indexed="64"/>
      </patternFill>
    </fill>
    <fill>
      <patternFill patternType="solid">
        <fgColor rgb="FFFFFF00"/>
        <bgColor indexed="64"/>
      </patternFill>
    </fill>
    <fill>
      <patternFill patternType="solid">
        <fgColor theme="8" tint="-0.499984740745262"/>
        <bgColor indexed="64"/>
      </patternFill>
    </fill>
  </fills>
  <borders count="5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right>
      <top style="thin">
        <color theme="0"/>
      </top>
      <bottom/>
      <diagonal/>
    </border>
    <border>
      <left style="thin">
        <color theme="0" tint="-0.24994659260841701"/>
      </left>
      <right style="thin">
        <color theme="0"/>
      </right>
      <top/>
      <bottom style="thin">
        <color theme="0"/>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24994659260841701"/>
      </right>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tint="-0.24994659260841701"/>
      </right>
      <top style="thin">
        <color theme="0"/>
      </top>
      <bottom/>
      <diagonal/>
    </border>
    <border>
      <left style="thin">
        <color theme="0"/>
      </left>
      <right style="thin">
        <color theme="0" tint="-0.24994659260841701"/>
      </right>
      <top/>
      <bottom style="thin">
        <color theme="0"/>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0" tint="-0.24994659260841701"/>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op>
      <bottom style="thin">
        <color theme="0" tint="-0.34998626667073579"/>
      </bottom>
      <diagonal/>
    </border>
    <border>
      <left/>
      <right style="thin">
        <color theme="0"/>
      </right>
      <top/>
      <bottom/>
      <diagonal/>
    </border>
    <border>
      <left style="thin">
        <color theme="0"/>
      </left>
      <right/>
      <top/>
      <bottom/>
      <diagonal/>
    </border>
    <border>
      <left style="thin">
        <color theme="0"/>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4">
    <xf numFmtId="0" fontId="0" fillId="0" borderId="0"/>
    <xf numFmtId="43" fontId="4" fillId="0" borderId="0" applyFont="0" applyFill="0" applyBorder="0" applyAlignment="0" applyProtection="0"/>
    <xf numFmtId="41"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7" fillId="0" borderId="0"/>
    <xf numFmtId="0" fontId="28" fillId="7" borderId="14">
      <alignment horizontal="center" vertical="center"/>
    </xf>
    <xf numFmtId="164" fontId="4" fillId="0" borderId="0" applyFont="0" applyFill="0" applyBorder="0" applyAlignment="0" applyProtection="0"/>
    <xf numFmtId="0" fontId="29" fillId="0" borderId="0"/>
  </cellStyleXfs>
  <cellXfs count="352">
    <xf numFmtId="0" fontId="0" fillId="0" borderId="0" xfId="0"/>
    <xf numFmtId="0" fontId="0" fillId="0" borderId="0" xfId="0" applyAlignment="1">
      <alignment horizontal="center" vertical="center"/>
    </xf>
    <xf numFmtId="165" fontId="0" fillId="0" borderId="0" xfId="1" applyNumberFormat="1" applyFont="1" applyAlignment="1">
      <alignment horizontal="center" vertical="center"/>
    </xf>
    <xf numFmtId="0" fontId="0" fillId="0" borderId="0" xfId="0" applyAlignment="1">
      <alignment horizontal="left" vertical="center"/>
    </xf>
    <xf numFmtId="0" fontId="0" fillId="3" borderId="1" xfId="0" applyFill="1" applyBorder="1" applyAlignment="1">
      <alignment horizontal="left" vertical="center"/>
    </xf>
    <xf numFmtId="0" fontId="0" fillId="0" borderId="0" xfId="0" applyFont="1" applyAlignment="1">
      <alignment horizontal="center" vertical="center"/>
    </xf>
    <xf numFmtId="0" fontId="8" fillId="0" borderId="0" xfId="0" applyFont="1" applyAlignment="1">
      <alignment vertical="center"/>
    </xf>
    <xf numFmtId="0" fontId="9" fillId="3" borderId="0" xfId="0" applyFont="1" applyFill="1" applyBorder="1" applyAlignment="1">
      <alignment vertical="center"/>
    </xf>
    <xf numFmtId="0" fontId="0" fillId="3" borderId="0" xfId="0" applyFill="1" applyBorder="1" applyAlignment="1">
      <alignment vertical="center"/>
    </xf>
    <xf numFmtId="0" fontId="8" fillId="3" borderId="0" xfId="0" applyFont="1" applyFill="1" applyBorder="1" applyAlignment="1">
      <alignment vertical="center"/>
    </xf>
    <xf numFmtId="0" fontId="0" fillId="3" borderId="6" xfId="0" applyFill="1" applyBorder="1" applyAlignment="1">
      <alignment vertical="center"/>
    </xf>
    <xf numFmtId="0" fontId="11" fillId="3" borderId="7" xfId="0" applyFont="1" applyFill="1" applyBorder="1" applyAlignment="1">
      <alignment horizontal="right" vertical="center"/>
    </xf>
    <xf numFmtId="0" fontId="10" fillId="3" borderId="7" xfId="0" applyFont="1" applyFill="1" applyBorder="1" applyAlignment="1">
      <alignment horizontal="right" vertical="center"/>
    </xf>
    <xf numFmtId="0" fontId="7" fillId="3" borderId="6" xfId="0" applyFont="1" applyFill="1" applyBorder="1" applyAlignment="1">
      <alignment vertical="center"/>
    </xf>
    <xf numFmtId="0" fontId="8" fillId="3" borderId="7" xfId="0" applyFont="1" applyFill="1" applyBorder="1" applyAlignment="1">
      <alignment vertical="center"/>
    </xf>
    <xf numFmtId="0" fontId="0" fillId="3" borderId="12" xfId="0" applyFill="1" applyBorder="1" applyAlignment="1">
      <alignment horizontal="center" vertical="center"/>
    </xf>
    <xf numFmtId="0" fontId="0" fillId="0" borderId="0" xfId="0" applyBorder="1" applyAlignment="1">
      <alignment horizontal="center" vertical="center"/>
    </xf>
    <xf numFmtId="0" fontId="5" fillId="2" borderId="0" xfId="0" applyFont="1" applyFill="1" applyBorder="1" applyAlignment="1">
      <alignment horizontal="center" vertical="center"/>
    </xf>
    <xf numFmtId="0" fontId="14" fillId="3" borderId="1" xfId="0" applyFont="1" applyFill="1" applyBorder="1" applyAlignment="1">
      <alignment horizontal="left" vertical="center"/>
    </xf>
    <xf numFmtId="0" fontId="0" fillId="5" borderId="10" xfId="0" applyFill="1" applyBorder="1" applyAlignment="1">
      <alignment horizontal="center" vertical="center"/>
    </xf>
    <xf numFmtId="0" fontId="14" fillId="5" borderId="3" xfId="0" applyFont="1" applyFill="1" applyBorder="1" applyAlignment="1">
      <alignment horizontal="left" vertical="center"/>
    </xf>
    <xf numFmtId="0" fontId="0" fillId="5" borderId="3" xfId="0" applyFill="1" applyBorder="1" applyAlignment="1">
      <alignment horizontal="center" vertical="center"/>
    </xf>
    <xf numFmtId="0" fontId="13" fillId="6" borderId="7" xfId="0" applyFont="1" applyFill="1" applyBorder="1" applyAlignment="1">
      <alignment horizontal="right" vertical="center"/>
    </xf>
    <xf numFmtId="0" fontId="12" fillId="6" borderId="0" xfId="0" applyFont="1" applyFill="1" applyBorder="1" applyAlignment="1">
      <alignment vertical="center"/>
    </xf>
    <xf numFmtId="0" fontId="0" fillId="5" borderId="13" xfId="0" applyFill="1" applyBorder="1" applyAlignment="1">
      <alignment horizontal="left" vertical="center"/>
    </xf>
    <xf numFmtId="0" fontId="0" fillId="3" borderId="18" xfId="0" applyFill="1" applyBorder="1" applyAlignment="1">
      <alignment horizontal="left" vertical="center"/>
    </xf>
    <xf numFmtId="165" fontId="6" fillId="4" borderId="3" xfId="1" applyNumberFormat="1" applyFont="1" applyFill="1" applyBorder="1" applyAlignment="1">
      <alignment horizontal="center" vertical="center"/>
    </xf>
    <xf numFmtId="165" fontId="5" fillId="2" borderId="2" xfId="1" applyNumberFormat="1" applyFont="1" applyFill="1" applyBorder="1" applyAlignment="1">
      <alignment horizontal="center" vertical="center"/>
    </xf>
    <xf numFmtId="166" fontId="14" fillId="5" borderId="17" xfId="2" applyNumberFormat="1" applyFont="1" applyFill="1" applyBorder="1" applyAlignment="1">
      <alignment horizontal="center" vertical="center"/>
    </xf>
    <xf numFmtId="43" fontId="16" fillId="4" borderId="3" xfId="1" applyNumberFormat="1" applyFont="1" applyFill="1" applyBorder="1" applyAlignment="1">
      <alignment horizontal="center" vertical="center"/>
    </xf>
    <xf numFmtId="166" fontId="14" fillId="3" borderId="16" xfId="2" applyNumberFormat="1" applyFont="1" applyFill="1" applyBorder="1" applyAlignment="1">
      <alignment horizontal="center" vertical="center"/>
    </xf>
    <xf numFmtId="166" fontId="0" fillId="5" borderId="3" xfId="2" applyNumberFormat="1" applyFont="1" applyFill="1" applyBorder="1" applyAlignment="1">
      <alignment horizontal="right" vertical="center"/>
    </xf>
    <xf numFmtId="166" fontId="0" fillId="5" borderId="3" xfId="2" applyNumberFormat="1" applyFont="1" applyFill="1" applyBorder="1" applyAlignment="1">
      <alignment horizontal="center" vertical="center"/>
    </xf>
    <xf numFmtId="43" fontId="14" fillId="5" borderId="11" xfId="1" applyNumberFormat="1" applyFont="1" applyFill="1" applyBorder="1" applyAlignment="1">
      <alignment horizontal="center" vertical="center"/>
    </xf>
    <xf numFmtId="43" fontId="14" fillId="3" borderId="11" xfId="1" applyNumberFormat="1" applyFont="1" applyFill="1" applyBorder="1" applyAlignment="1">
      <alignment horizontal="center" vertical="center"/>
    </xf>
    <xf numFmtId="165" fontId="17" fillId="3" borderId="7" xfId="1" applyNumberFormat="1" applyFont="1" applyFill="1" applyBorder="1" applyAlignment="1">
      <alignment horizontal="right"/>
    </xf>
    <xf numFmtId="0" fontId="13" fillId="6" borderId="0" xfId="0" applyFont="1" applyFill="1" applyBorder="1" applyAlignment="1">
      <alignment horizontal="right" vertical="center"/>
    </xf>
    <xf numFmtId="0" fontId="0" fillId="3" borderId="7" xfId="0" applyFill="1" applyBorder="1" applyAlignment="1">
      <alignment vertical="center"/>
    </xf>
    <xf numFmtId="0" fontId="0" fillId="0" borderId="0" xfId="0" applyAlignment="1">
      <alignment vertical="center"/>
    </xf>
    <xf numFmtId="0" fontId="0" fillId="3" borderId="6" xfId="0"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vertical="center"/>
    </xf>
    <xf numFmtId="0" fontId="0" fillId="3" borderId="24" xfId="0"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0" fontId="19" fillId="3" borderId="6" xfId="0" applyFont="1" applyFill="1" applyBorder="1" applyAlignment="1">
      <alignment horizontal="center" vertical="center"/>
    </xf>
    <xf numFmtId="0" fontId="19" fillId="3" borderId="0" xfId="0" applyFont="1" applyFill="1" applyBorder="1" applyAlignment="1">
      <alignment vertical="center"/>
    </xf>
    <xf numFmtId="0" fontId="19" fillId="3" borderId="7" xfId="0" applyFont="1" applyFill="1" applyBorder="1" applyAlignment="1">
      <alignment vertical="center"/>
    </xf>
    <xf numFmtId="0" fontId="20" fillId="3" borderId="0" xfId="0" applyFont="1" applyFill="1" applyBorder="1" applyAlignment="1">
      <alignment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vertical="center"/>
    </xf>
    <xf numFmtId="0" fontId="18" fillId="3" borderId="7" xfId="0" applyFont="1" applyFill="1" applyBorder="1" applyAlignment="1">
      <alignment vertical="center"/>
    </xf>
    <xf numFmtId="0" fontId="8" fillId="3" borderId="0" xfId="0" applyFont="1" applyFill="1" applyAlignment="1">
      <alignment vertical="center"/>
    </xf>
    <xf numFmtId="0" fontId="0" fillId="3" borderId="6" xfId="0" applyFill="1" applyBorder="1"/>
    <xf numFmtId="0" fontId="0" fillId="3" borderId="0" xfId="0" applyFill="1" applyBorder="1"/>
    <xf numFmtId="165" fontId="17" fillId="3" borderId="7" xfId="1" applyNumberFormat="1" applyFont="1" applyFill="1" applyBorder="1" applyAlignment="1">
      <alignment horizontal="right" vertical="center"/>
    </xf>
    <xf numFmtId="0" fontId="5" fillId="2" borderId="30" xfId="0" applyFont="1" applyFill="1" applyBorder="1" applyAlignment="1">
      <alignment horizontal="center" vertical="center"/>
    </xf>
    <xf numFmtId="165" fontId="5" fillId="2" borderId="30" xfId="1" applyNumberFormat="1" applyFont="1" applyFill="1" applyBorder="1" applyAlignment="1">
      <alignment horizontal="center" vertical="center"/>
    </xf>
    <xf numFmtId="0" fontId="0" fillId="0" borderId="10" xfId="0" applyBorder="1" applyAlignment="1">
      <alignment horizontal="center" vertical="center"/>
    </xf>
    <xf numFmtId="2" fontId="0" fillId="0" borderId="0" xfId="0" applyNumberFormat="1"/>
    <xf numFmtId="0" fontId="23" fillId="3" borderId="6" xfId="0" applyFont="1" applyFill="1" applyBorder="1" applyAlignment="1">
      <alignment horizontal="center" vertical="center"/>
    </xf>
    <xf numFmtId="0" fontId="23" fillId="3" borderId="0" xfId="0" applyFont="1" applyFill="1" applyBorder="1" applyAlignment="1">
      <alignment horizontal="center" vertical="center"/>
    </xf>
    <xf numFmtId="165" fontId="24" fillId="3" borderId="0" xfId="1" applyNumberFormat="1" applyFont="1" applyFill="1" applyBorder="1" applyAlignment="1">
      <alignment horizontal="left" vertical="center"/>
    </xf>
    <xf numFmtId="43" fontId="24" fillId="3" borderId="0" xfId="1" applyNumberFormat="1" applyFont="1" applyFill="1" applyBorder="1" applyAlignment="1">
      <alignment horizontal="left" vertical="center"/>
    </xf>
    <xf numFmtId="0" fontId="0" fillId="3" borderId="23" xfId="0" applyFill="1" applyBorder="1" applyAlignment="1">
      <alignment horizontal="center" vertical="center"/>
    </xf>
    <xf numFmtId="0" fontId="0" fillId="5" borderId="1" xfId="0" applyFill="1" applyBorder="1" applyAlignment="1">
      <alignment horizontal="left" vertical="center"/>
    </xf>
    <xf numFmtId="0" fontId="0" fillId="3" borderId="3" xfId="0" applyFill="1" applyBorder="1" applyAlignment="1">
      <alignment horizontal="left" vertical="center"/>
    </xf>
    <xf numFmtId="0" fontId="0" fillId="0" borderId="0" xfId="0" applyAlignment="1">
      <alignment horizontal="left"/>
    </xf>
    <xf numFmtId="167" fontId="0" fillId="3" borderId="0" xfId="2" applyNumberFormat="1" applyFont="1" applyFill="1" applyBorder="1" applyAlignment="1">
      <alignment vertical="center"/>
    </xf>
    <xf numFmtId="167" fontId="26" fillId="3" borderId="0" xfId="2" applyNumberFormat="1" applyFont="1" applyFill="1" applyBorder="1" applyAlignment="1">
      <alignment vertical="center"/>
    </xf>
    <xf numFmtId="0" fontId="12" fillId="6" borderId="0" xfId="0" applyFont="1" applyFill="1" applyBorder="1" applyAlignment="1">
      <alignment horizontal="left" vertical="center"/>
    </xf>
    <xf numFmtId="0" fontId="9" fillId="3" borderId="0" xfId="0" applyFont="1" applyFill="1" applyBorder="1" applyAlignment="1">
      <alignment horizontal="left" vertical="center"/>
    </xf>
    <xf numFmtId="0" fontId="0" fillId="3" borderId="0" xfId="0" applyFill="1" applyBorder="1" applyAlignment="1">
      <alignment horizontal="left"/>
    </xf>
    <xf numFmtId="43" fontId="6" fillId="4" borderId="3" xfId="2" applyNumberFormat="1" applyFont="1" applyFill="1" applyBorder="1" applyAlignment="1">
      <alignment horizontal="center" vertical="center"/>
    </xf>
    <xf numFmtId="165" fontId="0" fillId="0" borderId="0" xfId="1" applyNumberFormat="1" applyFont="1" applyAlignment="1">
      <alignment horizontal="right" vertical="center"/>
    </xf>
    <xf numFmtId="0" fontId="0" fillId="0" borderId="0" xfId="0" applyAlignment="1">
      <alignment horizontal="right" vertical="center"/>
    </xf>
    <xf numFmtId="0" fontId="0" fillId="0" borderId="3" xfId="0" applyBorder="1" applyAlignment="1">
      <alignment horizontal="left" vertical="center"/>
    </xf>
    <xf numFmtId="41" fontId="0" fillId="0" borderId="3" xfId="2" applyFont="1" applyBorder="1" applyAlignment="1">
      <alignment horizontal="left" vertical="center"/>
    </xf>
    <xf numFmtId="0" fontId="0" fillId="3" borderId="13" xfId="0" applyFill="1" applyBorder="1" applyAlignment="1">
      <alignment horizontal="left" vertical="center"/>
    </xf>
    <xf numFmtId="0" fontId="12" fillId="4" borderId="0" xfId="0" applyFont="1" applyFill="1" applyBorder="1" applyAlignment="1">
      <alignment horizontal="right" vertical="center"/>
    </xf>
    <xf numFmtId="0" fontId="21" fillId="4" borderId="21" xfId="0" applyFont="1" applyFill="1" applyBorder="1" applyAlignment="1">
      <alignment horizontal="right" vertical="center"/>
    </xf>
    <xf numFmtId="0" fontId="0" fillId="0" borderId="0" xfId="0"/>
    <xf numFmtId="165" fontId="5" fillId="2" borderId="2" xfId="1" applyNumberFormat="1" applyFont="1" applyFill="1" applyBorder="1" applyAlignment="1">
      <alignment horizontal="center" vertical="center"/>
    </xf>
    <xf numFmtId="0" fontId="5" fillId="2" borderId="0" xfId="0" applyFont="1" applyFill="1" applyAlignment="1">
      <alignment horizontal="center" vertical="center"/>
    </xf>
    <xf numFmtId="0" fontId="12" fillId="6" borderId="0" xfId="0" applyFont="1" applyFill="1" applyAlignment="1">
      <alignment vertical="center"/>
    </xf>
    <xf numFmtId="167" fontId="12" fillId="6" borderId="0" xfId="0" applyNumberFormat="1" applyFont="1" applyFill="1" applyAlignment="1">
      <alignment vertical="center"/>
    </xf>
    <xf numFmtId="0" fontId="9" fillId="3" borderId="0" xfId="0" applyFont="1" applyFill="1" applyAlignment="1">
      <alignment vertical="center"/>
    </xf>
    <xf numFmtId="167" fontId="9" fillId="3" borderId="0" xfId="0" applyNumberFormat="1" applyFont="1" applyFill="1" applyAlignment="1">
      <alignment vertical="center"/>
    </xf>
    <xf numFmtId="0" fontId="0" fillId="3" borderId="0" xfId="0" applyFill="1" applyAlignment="1">
      <alignment vertical="center"/>
    </xf>
    <xf numFmtId="0" fontId="0" fillId="0" borderId="0" xfId="0"/>
    <xf numFmtId="0" fontId="0" fillId="3" borderId="10" xfId="0" applyFill="1" applyBorder="1" applyAlignment="1">
      <alignment horizontal="center" vertical="center"/>
    </xf>
    <xf numFmtId="165" fontId="5" fillId="2" borderId="2" xfId="1" applyNumberFormat="1" applyFont="1" applyFill="1" applyBorder="1" applyAlignment="1">
      <alignment horizontal="center" vertical="center"/>
    </xf>
    <xf numFmtId="0" fontId="12" fillId="4" borderId="0" xfId="0" applyFont="1" applyFill="1" applyAlignment="1">
      <alignment horizontal="right" vertical="center"/>
    </xf>
    <xf numFmtId="16" fontId="15" fillId="4" borderId="25" xfId="0" quotePrefix="1" applyNumberFormat="1" applyFont="1" applyFill="1" applyBorder="1" applyAlignment="1">
      <alignment horizontal="right" vertical="center"/>
    </xf>
    <xf numFmtId="0" fontId="15" fillId="4" borderId="25" xfId="0" quotePrefix="1" applyFont="1" applyFill="1" applyBorder="1" applyAlignment="1">
      <alignment horizontal="right" vertical="center"/>
    </xf>
    <xf numFmtId="0" fontId="6" fillId="0" borderId="0" xfId="0" applyFont="1" applyFill="1" applyBorder="1" applyAlignment="1">
      <alignment horizontal="center" vertical="center"/>
    </xf>
    <xf numFmtId="43" fontId="16" fillId="0" borderId="0" xfId="1" applyNumberFormat="1" applyFont="1" applyFill="1" applyBorder="1" applyAlignment="1">
      <alignment horizontal="center" vertical="center"/>
    </xf>
    <xf numFmtId="0" fontId="0" fillId="0" borderId="0" xfId="0" applyFill="1" applyAlignment="1">
      <alignment horizontal="center" vertical="center"/>
    </xf>
    <xf numFmtId="165" fontId="6" fillId="0" borderId="0" xfId="1" applyNumberFormat="1" applyFont="1" applyFill="1" applyBorder="1" applyAlignment="1">
      <alignment horizontal="center" vertical="center"/>
    </xf>
    <xf numFmtId="43" fontId="6" fillId="0" borderId="0" xfId="2" applyNumberFormat="1" applyFont="1" applyFill="1" applyBorder="1" applyAlignment="1">
      <alignment horizontal="center" vertical="center"/>
    </xf>
    <xf numFmtId="169" fontId="6" fillId="0" borderId="0" xfId="2" applyNumberFormat="1" applyFont="1" applyFill="1" applyBorder="1" applyAlignment="1">
      <alignment horizontal="center" vertical="center"/>
    </xf>
    <xf numFmtId="0" fontId="0" fillId="0" borderId="0" xfId="0" applyFill="1"/>
    <xf numFmtId="0" fontId="0" fillId="0" borderId="3" xfId="0" applyFill="1" applyBorder="1" applyAlignment="1">
      <alignment horizontal="center" vertical="center"/>
    </xf>
    <xf numFmtId="0" fontId="0" fillId="0" borderId="18" xfId="0" applyFill="1" applyBorder="1" applyAlignment="1">
      <alignment horizontal="left" vertical="center"/>
    </xf>
    <xf numFmtId="0" fontId="0" fillId="0" borderId="1" xfId="0" applyFill="1" applyBorder="1" applyAlignment="1">
      <alignment horizontal="left" vertical="center"/>
    </xf>
    <xf numFmtId="166" fontId="0" fillId="0" borderId="3" xfId="2" applyNumberFormat="1" applyFont="1" applyFill="1" applyBorder="1" applyAlignment="1">
      <alignment horizontal="right" vertical="center"/>
    </xf>
    <xf numFmtId="166" fontId="0" fillId="0" borderId="3" xfId="2" applyNumberFormat="1" applyFont="1" applyFill="1" applyBorder="1" applyAlignment="1">
      <alignment horizontal="center" vertical="center"/>
    </xf>
    <xf numFmtId="170" fontId="0" fillId="5" borderId="3" xfId="2" applyNumberFormat="1" applyFont="1" applyFill="1" applyBorder="1" applyAlignment="1">
      <alignment horizontal="right" vertical="center"/>
    </xf>
    <xf numFmtId="171" fontId="0" fillId="5" borderId="3" xfId="2" applyNumberFormat="1" applyFont="1" applyFill="1" applyBorder="1" applyAlignment="1">
      <alignment horizontal="right" vertical="center"/>
    </xf>
    <xf numFmtId="168" fontId="0" fillId="5" borderId="3" xfId="2" applyNumberFormat="1" applyFont="1" applyFill="1" applyBorder="1" applyAlignment="1">
      <alignment horizontal="right" vertical="center"/>
    </xf>
    <xf numFmtId="172" fontId="0" fillId="5" borderId="3" xfId="2" applyNumberFormat="1" applyFont="1" applyFill="1" applyBorder="1" applyAlignment="1">
      <alignment horizontal="right" vertical="center"/>
    </xf>
    <xf numFmtId="0" fontId="12" fillId="4" borderId="0" xfId="0" applyFont="1" applyFill="1" applyBorder="1" applyAlignment="1">
      <alignment horizontal="right" vertical="center"/>
    </xf>
    <xf numFmtId="165" fontId="5" fillId="2" borderId="2" xfId="1" applyNumberFormat="1" applyFont="1" applyFill="1" applyBorder="1" applyAlignment="1">
      <alignment horizontal="center" vertical="center"/>
    </xf>
    <xf numFmtId="0" fontId="30" fillId="0" borderId="0" xfId="0" applyFont="1" applyAlignment="1">
      <alignment vertical="center"/>
    </xf>
    <xf numFmtId="0" fontId="18" fillId="0" borderId="0" xfId="0" applyFont="1" applyAlignment="1">
      <alignment vertical="center"/>
    </xf>
    <xf numFmtId="0" fontId="31" fillId="0" borderId="0" xfId="0" applyFont="1" applyAlignment="1">
      <alignment vertical="center"/>
    </xf>
    <xf numFmtId="0" fontId="7"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8"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right" vertical="center"/>
    </xf>
    <xf numFmtId="0" fontId="21" fillId="0" borderId="0" xfId="0" applyFont="1" applyAlignment="1">
      <alignment horizontal="right" vertical="center"/>
    </xf>
    <xf numFmtId="0" fontId="0" fillId="3" borderId="31" xfId="0" applyFill="1" applyBorder="1" applyAlignment="1">
      <alignment vertical="center"/>
    </xf>
    <xf numFmtId="0" fontId="0" fillId="3" borderId="21" xfId="0" applyFill="1" applyBorder="1" applyAlignment="1">
      <alignment vertical="center"/>
    </xf>
    <xf numFmtId="0" fontId="0" fillId="3" borderId="32" xfId="0" applyFill="1" applyBorder="1" applyAlignment="1">
      <alignment vertical="center"/>
    </xf>
    <xf numFmtId="0" fontId="30" fillId="10" borderId="7" xfId="0" applyFont="1" applyFill="1" applyBorder="1" applyAlignment="1">
      <alignment vertical="center"/>
    </xf>
    <xf numFmtId="0" fontId="0" fillId="2" borderId="6" xfId="0" applyFill="1" applyBorder="1" applyAlignment="1">
      <alignment vertical="center"/>
    </xf>
    <xf numFmtId="0" fontId="0" fillId="2" borderId="0" xfId="0" applyFill="1" applyAlignment="1">
      <alignment vertical="center"/>
    </xf>
    <xf numFmtId="0" fontId="0" fillId="6" borderId="0" xfId="0" applyFill="1" applyAlignment="1">
      <alignment vertical="center"/>
    </xf>
    <xf numFmtId="0" fontId="0" fillId="6" borderId="7" xfId="0" applyFill="1" applyBorder="1" applyAlignment="1">
      <alignment vertical="center"/>
    </xf>
    <xf numFmtId="0" fontId="19" fillId="3" borderId="0" xfId="0" applyFont="1" applyFill="1" applyAlignment="1">
      <alignment vertical="center"/>
    </xf>
    <xf numFmtId="0" fontId="20" fillId="3" borderId="6" xfId="0" applyFont="1" applyFill="1" applyBorder="1" applyAlignment="1">
      <alignment horizontal="center" vertical="center"/>
    </xf>
    <xf numFmtId="0" fontId="20" fillId="3" borderId="0" xfId="0" applyFont="1" applyFill="1" applyAlignment="1">
      <alignment vertical="center"/>
    </xf>
    <xf numFmtId="0" fontId="18" fillId="3" borderId="0" xfId="0" applyFont="1" applyFill="1" applyAlignment="1">
      <alignment horizontal="center" vertical="center"/>
    </xf>
    <xf numFmtId="0" fontId="18" fillId="3" borderId="0" xfId="0" applyFont="1" applyFill="1" applyAlignment="1">
      <alignment vertical="center"/>
    </xf>
    <xf numFmtId="0" fontId="0" fillId="3" borderId="0" xfId="0" applyFill="1" applyAlignment="1">
      <alignment horizontal="center" vertical="center"/>
    </xf>
    <xf numFmtId="0" fontId="0" fillId="2" borderId="33" xfId="0" applyFill="1" applyBorder="1" applyAlignment="1">
      <alignment vertical="center"/>
    </xf>
    <xf numFmtId="0" fontId="12" fillId="4" borderId="25" xfId="0" applyFont="1" applyFill="1" applyBorder="1" applyAlignment="1">
      <alignment vertical="center"/>
    </xf>
    <xf numFmtId="0" fontId="13" fillId="4" borderId="25" xfId="0" applyFont="1" applyFill="1" applyBorder="1" applyAlignment="1">
      <alignment horizontal="right" vertical="center"/>
    </xf>
    <xf numFmtId="0" fontId="0" fillId="4" borderId="25" xfId="0" applyFill="1" applyBorder="1" applyAlignment="1">
      <alignment vertical="center"/>
    </xf>
    <xf numFmtId="0" fontId="15" fillId="4" borderId="34" xfId="0" applyFont="1" applyFill="1" applyBorder="1" applyAlignment="1">
      <alignment horizontal="right" vertical="center"/>
    </xf>
    <xf numFmtId="0" fontId="32" fillId="3" borderId="0" xfId="0" applyFont="1" applyFill="1" applyAlignment="1">
      <alignment vertical="center"/>
    </xf>
    <xf numFmtId="0" fontId="15" fillId="4" borderId="0" xfId="0" applyFont="1" applyFill="1" applyAlignment="1">
      <alignment horizontal="right" vertical="center"/>
    </xf>
    <xf numFmtId="165" fontId="16" fillId="4" borderId="3" xfId="1" applyNumberFormat="1" applyFont="1" applyFill="1" applyBorder="1" applyAlignment="1">
      <alignment horizontal="center" vertical="center"/>
    </xf>
    <xf numFmtId="41" fontId="14" fillId="5" borderId="17" xfId="2" applyFont="1" applyFill="1" applyBorder="1" applyAlignment="1">
      <alignment horizontal="center" vertical="center"/>
    </xf>
    <xf numFmtId="165" fontId="14" fillId="5" borderId="11" xfId="1" applyNumberFormat="1" applyFont="1" applyFill="1" applyBorder="1" applyAlignment="1">
      <alignment horizontal="center" vertical="center"/>
    </xf>
    <xf numFmtId="41" fontId="0" fillId="0" borderId="0" xfId="0" applyNumberFormat="1" applyAlignment="1">
      <alignment horizontal="center" vertical="center"/>
    </xf>
    <xf numFmtId="41" fontId="14" fillId="3" borderId="16" xfId="2" applyFont="1" applyFill="1" applyBorder="1" applyAlignment="1">
      <alignment horizontal="center" vertical="center"/>
    </xf>
    <xf numFmtId="165" fontId="14" fillId="3" borderId="11" xfId="1" applyNumberFormat="1" applyFont="1" applyFill="1" applyBorder="1" applyAlignment="1">
      <alignment horizontal="center" vertical="center"/>
    </xf>
    <xf numFmtId="0" fontId="12" fillId="4" borderId="0" xfId="0" applyFont="1" applyFill="1" applyAlignment="1">
      <alignment vertical="center"/>
    </xf>
    <xf numFmtId="41" fontId="0" fillId="5" borderId="3" xfId="2" applyFont="1" applyFill="1" applyBorder="1" applyAlignment="1">
      <alignment horizontal="center" vertical="center"/>
    </xf>
    <xf numFmtId="41" fontId="6" fillId="4" borderId="3" xfId="2" applyFont="1" applyFill="1" applyBorder="1" applyAlignment="1">
      <alignment horizontal="center" vertical="center"/>
    </xf>
    <xf numFmtId="0" fontId="0" fillId="5" borderId="3" xfId="0" applyFill="1" applyBorder="1" applyAlignment="1">
      <alignment horizontal="left" vertical="center"/>
    </xf>
    <xf numFmtId="41" fontId="0" fillId="5" borderId="3" xfId="2" applyFont="1" applyFill="1" applyBorder="1" applyAlignment="1">
      <alignment horizontal="right" vertical="center"/>
    </xf>
    <xf numFmtId="0" fontId="0" fillId="3" borderId="1" xfId="0" applyFill="1" applyBorder="1" applyAlignment="1">
      <alignment horizontal="center" vertical="center"/>
    </xf>
    <xf numFmtId="41" fontId="0" fillId="3" borderId="3" xfId="2" applyFont="1" applyFill="1" applyBorder="1" applyAlignment="1">
      <alignment horizontal="right" vertical="center"/>
    </xf>
    <xf numFmtId="41" fontId="0" fillId="3" borderId="3" xfId="2" applyFont="1" applyFill="1" applyBorder="1" applyAlignment="1">
      <alignment horizontal="center" vertical="center"/>
    </xf>
    <xf numFmtId="165" fontId="5" fillId="2" borderId="4" xfId="1" applyNumberFormat="1" applyFont="1" applyFill="1" applyBorder="1" applyAlignment="1">
      <alignment horizontal="center" vertical="center"/>
    </xf>
    <xf numFmtId="43" fontId="16" fillId="4" borderId="3" xfId="1" applyFont="1" applyFill="1" applyBorder="1" applyAlignment="1">
      <alignment horizontal="center" vertical="center"/>
    </xf>
    <xf numFmtId="173" fontId="12" fillId="4" borderId="0" xfId="2" applyNumberFormat="1" applyFont="1" applyFill="1" applyBorder="1" applyAlignment="1">
      <alignment vertical="center"/>
    </xf>
    <xf numFmtId="174" fontId="9" fillId="3" borderId="0" xfId="0" applyNumberFormat="1" applyFont="1" applyFill="1" applyAlignment="1">
      <alignment vertical="center"/>
    </xf>
    <xf numFmtId="175" fontId="0" fillId="3" borderId="0" xfId="2" applyNumberFormat="1" applyFont="1" applyFill="1" applyBorder="1" applyAlignment="1">
      <alignment vertical="center"/>
    </xf>
    <xf numFmtId="176" fontId="0" fillId="3" borderId="0" xfId="2" applyNumberFormat="1" applyFont="1" applyFill="1" applyBorder="1" applyAlignment="1">
      <alignment vertical="center"/>
    </xf>
    <xf numFmtId="177" fontId="0" fillId="3" borderId="0" xfId="2" applyNumberFormat="1" applyFont="1" applyFill="1" applyBorder="1" applyAlignment="1">
      <alignment vertical="center"/>
    </xf>
    <xf numFmtId="175" fontId="33" fillId="3" borderId="0" xfId="2" applyNumberFormat="1" applyFont="1" applyFill="1" applyBorder="1" applyAlignment="1">
      <alignment vertical="center"/>
    </xf>
    <xf numFmtId="176" fontId="34" fillId="3" borderId="0" xfId="2" applyNumberFormat="1" applyFont="1" applyFill="1" applyBorder="1" applyAlignment="1">
      <alignment vertical="center"/>
    </xf>
    <xf numFmtId="177" fontId="35" fillId="3" borderId="0" xfId="2" applyNumberFormat="1" applyFont="1" applyFill="1" applyBorder="1" applyAlignment="1">
      <alignment vertical="center"/>
    </xf>
    <xf numFmtId="164" fontId="8" fillId="3" borderId="0" xfId="0" applyNumberFormat="1" applyFont="1" applyFill="1" applyAlignment="1">
      <alignment vertical="center"/>
    </xf>
    <xf numFmtId="178" fontId="8" fillId="3" borderId="0" xfId="0" applyNumberFormat="1" applyFont="1" applyFill="1" applyAlignment="1">
      <alignment vertical="center"/>
    </xf>
    <xf numFmtId="43" fontId="6" fillId="4" borderId="3" xfId="1" applyFont="1" applyFill="1" applyBorder="1" applyAlignment="1">
      <alignment horizontal="center" vertical="center"/>
    </xf>
    <xf numFmtId="166" fontId="6" fillId="4" borderId="3" xfId="2" applyNumberFormat="1" applyFont="1" applyFill="1" applyBorder="1" applyAlignment="1">
      <alignment horizontal="center" vertical="center"/>
    </xf>
    <xf numFmtId="166" fontId="0" fillId="0" borderId="0" xfId="2" applyNumberFormat="1" applyFont="1" applyFill="1" applyBorder="1" applyAlignment="1">
      <alignment horizontal="center" vertical="center"/>
    </xf>
    <xf numFmtId="166" fontId="6" fillId="0" borderId="0" xfId="2" applyNumberFormat="1" applyFont="1" applyFill="1" applyBorder="1" applyAlignment="1">
      <alignment horizontal="center" vertical="center"/>
    </xf>
    <xf numFmtId="0" fontId="0" fillId="3" borderId="3" xfId="0" applyFill="1" applyBorder="1" applyAlignment="1">
      <alignment horizontal="center" vertical="center"/>
    </xf>
    <xf numFmtId="0" fontId="0" fillId="5" borderId="0" xfId="0" applyFill="1" applyAlignment="1">
      <alignment horizontal="left" vertical="center"/>
    </xf>
    <xf numFmtId="165" fontId="16" fillId="0" borderId="0" xfId="1" applyNumberFormat="1" applyFont="1" applyFill="1" applyBorder="1" applyAlignment="1">
      <alignment horizontal="center" vertical="center"/>
    </xf>
    <xf numFmtId="0" fontId="0" fillId="0" borderId="13" xfId="0" applyFill="1" applyBorder="1" applyAlignment="1">
      <alignment horizontal="left" vertical="center"/>
    </xf>
    <xf numFmtId="41" fontId="0" fillId="0" borderId="3" xfId="2" applyFont="1" applyFill="1" applyBorder="1" applyAlignment="1">
      <alignment horizontal="right" vertical="center"/>
    </xf>
    <xf numFmtId="166" fontId="0" fillId="3" borderId="3" xfId="2" applyNumberFormat="1" applyFont="1" applyFill="1" applyBorder="1" applyAlignment="1">
      <alignment horizontal="right" vertical="center"/>
    </xf>
    <xf numFmtId="0" fontId="0" fillId="0" borderId="0" xfId="0" applyFill="1" applyBorder="1" applyAlignment="1">
      <alignment horizontal="center" vertical="center"/>
    </xf>
    <xf numFmtId="43" fontId="16" fillId="0" borderId="0" xfId="1" applyFont="1" applyFill="1" applyBorder="1" applyAlignment="1">
      <alignment horizontal="center" vertical="center"/>
    </xf>
    <xf numFmtId="41" fontId="0" fillId="3" borderId="3" xfId="2" applyFont="1" applyFill="1" applyBorder="1" applyAlignment="1">
      <alignment horizontal="left" vertical="center"/>
    </xf>
    <xf numFmtId="3" fontId="6" fillId="8" borderId="14" xfId="0" applyNumberFormat="1" applyFont="1" applyFill="1" applyBorder="1"/>
    <xf numFmtId="166" fontId="0" fillId="3" borderId="3" xfId="2" applyNumberFormat="1" applyFont="1" applyFill="1" applyBorder="1" applyAlignment="1">
      <alignment horizontal="center" vertical="center"/>
    </xf>
    <xf numFmtId="170" fontId="0" fillId="3" borderId="3" xfId="2" applyNumberFormat="1" applyFont="1" applyFill="1" applyBorder="1" applyAlignment="1">
      <alignment horizontal="right" vertical="center"/>
    </xf>
    <xf numFmtId="171" fontId="0" fillId="3" borderId="3" xfId="2" applyNumberFormat="1" applyFont="1" applyFill="1" applyBorder="1" applyAlignment="1">
      <alignment horizontal="right" vertical="center"/>
    </xf>
    <xf numFmtId="168" fontId="0" fillId="3" borderId="3" xfId="2" applyNumberFormat="1" applyFont="1" applyFill="1" applyBorder="1" applyAlignment="1">
      <alignment horizontal="right" vertical="center"/>
    </xf>
    <xf numFmtId="172" fontId="0" fillId="3" borderId="3" xfId="2" applyNumberFormat="1" applyFont="1" applyFill="1" applyBorder="1" applyAlignment="1">
      <alignment horizontal="right" vertical="center"/>
    </xf>
    <xf numFmtId="170" fontId="0" fillId="0" borderId="3" xfId="2" applyNumberFormat="1" applyFont="1" applyFill="1" applyBorder="1" applyAlignment="1">
      <alignment horizontal="right" vertical="center"/>
    </xf>
    <xf numFmtId="171" fontId="0" fillId="0" borderId="3" xfId="2" applyNumberFormat="1" applyFont="1" applyFill="1" applyBorder="1" applyAlignment="1">
      <alignment horizontal="right" vertical="center"/>
    </xf>
    <xf numFmtId="17" fontId="15" fillId="4" borderId="0" xfId="0" quotePrefix="1" applyNumberFormat="1" applyFont="1" applyFill="1" applyAlignment="1">
      <alignment horizontal="right" vertical="center"/>
    </xf>
    <xf numFmtId="0" fontId="36"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41" fontId="0" fillId="0" borderId="0" xfId="2" applyFont="1" applyAlignment="1">
      <alignment horizontal="center" vertical="center"/>
    </xf>
    <xf numFmtId="0" fontId="6" fillId="0" borderId="0" xfId="0" applyFont="1" applyAlignment="1">
      <alignment horizontal="left" vertical="center"/>
    </xf>
    <xf numFmtId="41" fontId="6" fillId="0" borderId="0" xfId="2" applyFont="1" applyAlignment="1">
      <alignment horizontal="center" vertical="center"/>
    </xf>
    <xf numFmtId="0" fontId="0" fillId="5" borderId="18" xfId="0" applyFill="1" applyBorder="1" applyAlignment="1">
      <alignment horizontal="left" vertical="center"/>
    </xf>
    <xf numFmtId="0" fontId="14" fillId="5" borderId="3" xfId="0" applyFont="1" applyFill="1" applyBorder="1" applyAlignment="1">
      <alignment horizontal="center" vertical="center"/>
    </xf>
    <xf numFmtId="0" fontId="14" fillId="5" borderId="18" xfId="0" applyFont="1" applyFill="1" applyBorder="1" applyAlignment="1">
      <alignment horizontal="left" vertical="center"/>
    </xf>
    <xf numFmtId="41" fontId="14" fillId="5" borderId="3" xfId="2" applyFont="1" applyFill="1" applyBorder="1" applyAlignment="1">
      <alignment horizontal="right" vertical="center"/>
    </xf>
    <xf numFmtId="41" fontId="14" fillId="5" borderId="3" xfId="2" applyFont="1" applyFill="1" applyBorder="1" applyAlignment="1">
      <alignment horizontal="center" vertical="center"/>
    </xf>
    <xf numFmtId="0" fontId="37" fillId="0" borderId="0" xfId="0" applyFont="1"/>
    <xf numFmtId="41" fontId="14" fillId="3" borderId="17" xfId="2" applyFont="1" applyFill="1" applyBorder="1" applyAlignment="1">
      <alignment horizontal="center" vertical="center"/>
    </xf>
    <xf numFmtId="0" fontId="0" fillId="5" borderId="40" xfId="0" applyFill="1" applyBorder="1" applyAlignment="1">
      <alignment horizontal="left" vertical="center"/>
    </xf>
    <xf numFmtId="0" fontId="6" fillId="4" borderId="17" xfId="0" applyFont="1" applyFill="1" applyBorder="1" applyAlignment="1">
      <alignment horizontal="right" vertical="center"/>
    </xf>
    <xf numFmtId="165" fontId="16" fillId="4" borderId="3" xfId="1" applyNumberFormat="1" applyFont="1" applyFill="1" applyBorder="1" applyAlignment="1">
      <alignment horizontal="right" vertical="center"/>
    </xf>
    <xf numFmtId="165" fontId="5" fillId="2" borderId="2" xfId="1" applyNumberFormat="1" applyFont="1" applyFill="1" applyBorder="1" applyAlignment="1">
      <alignment horizontal="center" vertical="center"/>
    </xf>
    <xf numFmtId="0" fontId="12" fillId="4" borderId="0" xfId="0" applyFont="1" applyFill="1" applyAlignment="1">
      <alignment horizontal="right" vertical="center"/>
    </xf>
    <xf numFmtId="0" fontId="12" fillId="4" borderId="0" xfId="0" applyFont="1" applyFill="1" applyBorder="1" applyAlignment="1">
      <alignment vertical="center"/>
    </xf>
    <xf numFmtId="0" fontId="15" fillId="4" borderId="0" xfId="0" quotePrefix="1" applyFont="1" applyFill="1" applyBorder="1" applyAlignment="1">
      <alignment horizontal="right" vertical="center"/>
    </xf>
    <xf numFmtId="41" fontId="0" fillId="3" borderId="0" xfId="0" applyNumberFormat="1" applyFill="1" applyBorder="1" applyAlignment="1">
      <alignment vertical="center"/>
    </xf>
    <xf numFmtId="0" fontId="14" fillId="5" borderId="13" xfId="0" applyFont="1" applyFill="1" applyBorder="1" applyAlignment="1">
      <alignment vertical="center"/>
    </xf>
    <xf numFmtId="0" fontId="14" fillId="5" borderId="40" xfId="0" applyFont="1" applyFill="1" applyBorder="1" applyAlignment="1">
      <alignment vertical="center"/>
    </xf>
    <xf numFmtId="0" fontId="14" fillId="3" borderId="18" xfId="0" applyFont="1" applyFill="1" applyBorder="1" applyAlignment="1">
      <alignment vertical="center"/>
    </xf>
    <xf numFmtId="0" fontId="14" fillId="3" borderId="1" xfId="0" applyFont="1" applyFill="1" applyBorder="1" applyAlignment="1">
      <alignment vertical="center"/>
    </xf>
    <xf numFmtId="0" fontId="14" fillId="0" borderId="0" xfId="0" applyFont="1" applyAlignment="1">
      <alignment horizontal="center" vertical="center"/>
    </xf>
    <xf numFmtId="0" fontId="14" fillId="0" borderId="0" xfId="0" applyFont="1"/>
    <xf numFmtId="0" fontId="8" fillId="0" borderId="0" xfId="0" applyFont="1" applyFill="1" applyAlignment="1">
      <alignment vertical="center"/>
    </xf>
    <xf numFmtId="0" fontId="0" fillId="0" borderId="0" xfId="0" applyFont="1" applyFill="1" applyAlignment="1">
      <alignment horizontal="center" vertical="center"/>
    </xf>
    <xf numFmtId="0" fontId="5" fillId="2" borderId="31" xfId="0" applyFont="1" applyFill="1" applyBorder="1" applyAlignment="1">
      <alignment horizontal="center" vertical="center"/>
    </xf>
    <xf numFmtId="0" fontId="12" fillId="4" borderId="21" xfId="0" applyFont="1" applyFill="1" applyBorder="1" applyAlignment="1">
      <alignment horizontal="right" vertical="center"/>
    </xf>
    <xf numFmtId="179" fontId="15" fillId="4" borderId="0" xfId="0" applyNumberFormat="1" applyFont="1" applyFill="1" applyAlignment="1">
      <alignment horizontal="left" vertical="center"/>
    </xf>
    <xf numFmtId="0" fontId="0" fillId="9" borderId="0" xfId="0" applyFill="1" applyAlignment="1">
      <alignment horizontal="center" vertical="center"/>
    </xf>
    <xf numFmtId="0" fontId="13" fillId="6" borderId="0" xfId="0" applyFont="1" applyFill="1" applyAlignment="1">
      <alignment horizontal="right" vertical="center"/>
    </xf>
    <xf numFmtId="0" fontId="7" fillId="3" borderId="0" xfId="0" applyFont="1" applyFill="1" applyAlignment="1">
      <alignment horizontal="left" vertical="center" wrapText="1"/>
    </xf>
    <xf numFmtId="0" fontId="7" fillId="3" borderId="0" xfId="0" applyFont="1" applyFill="1" applyAlignment="1">
      <alignment vertical="center" wrapText="1"/>
    </xf>
    <xf numFmtId="0" fontId="7" fillId="3" borderId="7" xfId="0" applyFont="1" applyFill="1" applyBorder="1" applyAlignment="1">
      <alignment vertical="center" wrapText="1"/>
    </xf>
    <xf numFmtId="165" fontId="17" fillId="3" borderId="0" xfId="1" applyNumberFormat="1" applyFont="1" applyFill="1" applyBorder="1" applyAlignment="1">
      <alignment horizontal="right" vertical="center"/>
    </xf>
    <xf numFmtId="165" fontId="39" fillId="3" borderId="0" xfId="1" applyNumberFormat="1" applyFont="1" applyFill="1" applyBorder="1" applyAlignment="1">
      <alignment horizontal="center" vertical="center"/>
    </xf>
    <xf numFmtId="0" fontId="6" fillId="3" borderId="7" xfId="0" applyFont="1" applyFill="1" applyBorder="1" applyAlignment="1">
      <alignment vertical="center"/>
    </xf>
    <xf numFmtId="0" fontId="6" fillId="3" borderId="0" xfId="0" applyFont="1" applyFill="1" applyAlignment="1">
      <alignment vertical="center"/>
    </xf>
    <xf numFmtId="165" fontId="40" fillId="2" borderId="0" xfId="1" quotePrefix="1" applyNumberFormat="1" applyFont="1" applyFill="1" applyBorder="1" applyAlignment="1">
      <alignment horizontal="center" vertical="center"/>
    </xf>
    <xf numFmtId="165" fontId="40" fillId="2" borderId="0" xfId="1" applyNumberFormat="1" applyFont="1" applyFill="1" applyBorder="1" applyAlignment="1">
      <alignment horizontal="center" vertical="center"/>
    </xf>
    <xf numFmtId="0" fontId="0" fillId="3" borderId="0" xfId="0" applyFill="1" applyAlignment="1">
      <alignment horizontal="left" vertical="center"/>
    </xf>
    <xf numFmtId="43" fontId="0" fillId="3" borderId="0" xfId="1" applyFont="1" applyFill="1" applyBorder="1" applyAlignment="1">
      <alignment horizontal="center" vertical="center"/>
    </xf>
    <xf numFmtId="43" fontId="0" fillId="3" borderId="7" xfId="1" applyFont="1" applyFill="1" applyBorder="1" applyAlignment="1">
      <alignment horizontal="center" vertical="center"/>
    </xf>
    <xf numFmtId="0" fontId="6" fillId="3" borderId="0" xfId="0" applyFont="1" applyFill="1" applyAlignment="1">
      <alignment horizontal="left" vertical="center"/>
    </xf>
    <xf numFmtId="0" fontId="6" fillId="3" borderId="7" xfId="0" applyFont="1" applyFill="1" applyBorder="1" applyAlignment="1">
      <alignment horizontal="left" vertical="center"/>
    </xf>
    <xf numFmtId="166" fontId="0" fillId="3" borderId="0" xfId="2" applyNumberFormat="1" applyFont="1" applyFill="1" applyBorder="1" applyAlignment="1">
      <alignment vertical="center"/>
    </xf>
    <xf numFmtId="180" fontId="38" fillId="3" borderId="0" xfId="1" applyNumberFormat="1" applyFont="1" applyFill="1" applyBorder="1" applyAlignment="1">
      <alignment horizontal="center" vertical="center"/>
    </xf>
    <xf numFmtId="43" fontId="4" fillId="3" borderId="7" xfId="1" applyFont="1" applyFill="1" applyBorder="1" applyAlignment="1">
      <alignment horizontal="center" vertical="center"/>
    </xf>
    <xf numFmtId="43" fontId="4" fillId="3" borderId="0" xfId="1" applyFont="1" applyFill="1" applyBorder="1" applyAlignment="1">
      <alignment horizontal="center" vertical="center"/>
    </xf>
    <xf numFmtId="41" fontId="14" fillId="3" borderId="0" xfId="2" applyFont="1" applyFill="1" applyBorder="1" applyAlignment="1">
      <alignment vertical="center"/>
    </xf>
    <xf numFmtId="165" fontId="38" fillId="3" borderId="0" xfId="1" applyNumberFormat="1" applyFont="1" applyFill="1" applyBorder="1" applyAlignment="1">
      <alignment horizontal="center" vertical="center"/>
    </xf>
    <xf numFmtId="4" fontId="0" fillId="0" borderId="0" xfId="0" applyNumberFormat="1" applyAlignment="1">
      <alignment vertical="center"/>
    </xf>
    <xf numFmtId="166" fontId="14" fillId="3" borderId="0" xfId="2" applyNumberFormat="1" applyFont="1" applyFill="1" applyBorder="1" applyAlignment="1">
      <alignment vertical="center"/>
    </xf>
    <xf numFmtId="43" fontId="38" fillId="3" borderId="0" xfId="1" applyFont="1" applyFill="1" applyBorder="1" applyAlignment="1">
      <alignment horizontal="center" vertical="center"/>
    </xf>
    <xf numFmtId="0" fontId="14" fillId="3" borderId="0" xfId="0" applyFont="1" applyFill="1" applyAlignment="1">
      <alignment horizontal="left" vertical="center"/>
    </xf>
    <xf numFmtId="165" fontId="4" fillId="3" borderId="0" xfId="1" applyNumberFormat="1" applyFont="1" applyFill="1" applyBorder="1" applyAlignment="1">
      <alignment horizontal="center" vertical="center"/>
    </xf>
    <xf numFmtId="0" fontId="0" fillId="3" borderId="0" xfId="0" applyFill="1" applyAlignment="1">
      <alignment horizontal="right" vertical="center"/>
    </xf>
    <xf numFmtId="43" fontId="14" fillId="3" borderId="0" xfId="1" applyFont="1" applyFill="1" applyBorder="1" applyAlignment="1">
      <alignment horizontal="center" vertical="center"/>
    </xf>
    <xf numFmtId="4" fontId="0" fillId="3" borderId="0" xfId="0" applyNumberFormat="1" applyFill="1" applyAlignment="1">
      <alignment vertical="center"/>
    </xf>
    <xf numFmtId="4" fontId="6" fillId="3" borderId="0" xfId="0" applyNumberFormat="1" applyFont="1" applyFill="1" applyAlignment="1">
      <alignment horizontal="left" vertical="center"/>
    </xf>
    <xf numFmtId="0" fontId="41" fillId="3" borderId="0" xfId="0" applyFont="1" applyFill="1" applyAlignment="1">
      <alignment vertical="center"/>
    </xf>
    <xf numFmtId="0" fontId="42" fillId="3" borderId="0" xfId="0" applyFont="1" applyFill="1" applyAlignment="1">
      <alignment vertical="center"/>
    </xf>
    <xf numFmtId="181" fontId="0" fillId="3" borderId="0" xfId="0" applyNumberFormat="1" applyFill="1" applyAlignment="1">
      <alignment vertical="center"/>
    </xf>
    <xf numFmtId="0" fontId="0" fillId="3" borderId="23" xfId="0" applyFill="1" applyBorder="1" applyAlignment="1">
      <alignment horizontal="left" vertical="center"/>
    </xf>
    <xf numFmtId="43" fontId="0" fillId="3" borderId="23" xfId="1" applyFont="1" applyFill="1" applyBorder="1" applyAlignment="1">
      <alignment horizontal="center" vertical="center"/>
    </xf>
    <xf numFmtId="43" fontId="0" fillId="0" borderId="0" xfId="1" applyFont="1" applyFill="1" applyBorder="1" applyAlignment="1">
      <alignment horizontal="center" vertical="center"/>
    </xf>
    <xf numFmtId="43" fontId="6" fillId="0" borderId="0" xfId="0" applyNumberFormat="1" applyFont="1" applyAlignment="1">
      <alignment vertical="center"/>
    </xf>
    <xf numFmtId="165" fontId="14" fillId="3" borderId="0" xfId="1" applyNumberFormat="1" applyFont="1" applyFill="1" applyAlignment="1">
      <alignment horizontal="center" vertical="center"/>
    </xf>
    <xf numFmtId="3" fontId="0" fillId="3" borderId="14" xfId="0" applyNumberFormat="1" applyFill="1" applyBorder="1"/>
    <xf numFmtId="165" fontId="14" fillId="3" borderId="46" xfId="1" applyNumberFormat="1" applyFont="1" applyFill="1" applyBorder="1" applyAlignment="1">
      <alignment horizontal="center" vertical="center"/>
    </xf>
    <xf numFmtId="165" fontId="14" fillId="3" borderId="45" xfId="1" applyNumberFormat="1" applyFont="1" applyFill="1" applyBorder="1" applyAlignment="1">
      <alignment horizontal="center" vertical="center"/>
    </xf>
    <xf numFmtId="0" fontId="14" fillId="3" borderId="45" xfId="0" applyFont="1" applyFill="1" applyBorder="1" applyAlignment="1">
      <alignment horizontal="left" vertical="center"/>
    </xf>
    <xf numFmtId="0" fontId="14" fillId="3" borderId="44" xfId="0" applyFont="1" applyFill="1" applyBorder="1" applyAlignment="1">
      <alignment horizontal="left" vertical="center"/>
    </xf>
    <xf numFmtId="165" fontId="14" fillId="3" borderId="47" xfId="1" applyNumberFormat="1" applyFont="1" applyFill="1" applyBorder="1" applyAlignment="1">
      <alignment horizontal="center" vertical="center"/>
    </xf>
    <xf numFmtId="165" fontId="14" fillId="3" borderId="0" xfId="1" applyNumberFormat="1" applyFont="1" applyFill="1" applyBorder="1" applyAlignment="1">
      <alignment horizontal="center" vertical="center"/>
    </xf>
    <xf numFmtId="0" fontId="14" fillId="3" borderId="48" xfId="0" applyFont="1" applyFill="1" applyBorder="1" applyAlignment="1">
      <alignment horizontal="left" vertical="center"/>
    </xf>
    <xf numFmtId="165" fontId="14" fillId="3" borderId="49" xfId="1" applyNumberFormat="1" applyFont="1" applyFill="1" applyBorder="1" applyAlignment="1">
      <alignment horizontal="center" vertical="center"/>
    </xf>
    <xf numFmtId="165" fontId="14" fillId="3" borderId="50" xfId="1" applyNumberFormat="1" applyFont="1" applyFill="1" applyBorder="1" applyAlignment="1">
      <alignment horizontal="center" vertical="center"/>
    </xf>
    <xf numFmtId="0" fontId="14" fillId="3" borderId="50" xfId="0" applyFont="1" applyFill="1" applyBorder="1" applyAlignment="1">
      <alignment horizontal="left" vertical="center"/>
    </xf>
    <xf numFmtId="165" fontId="5" fillId="2" borderId="14" xfId="1" applyNumberFormat="1" applyFont="1" applyFill="1" applyBorder="1" applyAlignment="1">
      <alignment horizontal="center" vertical="center"/>
    </xf>
    <xf numFmtId="165" fontId="5" fillId="2" borderId="45" xfId="1" applyNumberFormat="1" applyFont="1" applyFill="1" applyBorder="1" applyAlignment="1">
      <alignment horizontal="center" vertical="center"/>
    </xf>
    <xf numFmtId="0" fontId="5" fillId="2" borderId="45" xfId="0" applyFont="1" applyFill="1" applyBorder="1" applyAlignment="1">
      <alignment horizontal="left" vertical="center"/>
    </xf>
    <xf numFmtId="0" fontId="5" fillId="2" borderId="44" xfId="0" applyFont="1" applyFill="1" applyBorder="1" applyAlignment="1">
      <alignment horizontal="left" vertical="center"/>
    </xf>
    <xf numFmtId="0" fontId="14" fillId="3" borderId="46" xfId="0" applyFont="1" applyFill="1" applyBorder="1" applyAlignment="1">
      <alignment horizontal="left" vertical="center"/>
    </xf>
    <xf numFmtId="0" fontId="14" fillId="3" borderId="47" xfId="0" applyFont="1" applyFill="1" applyBorder="1" applyAlignment="1">
      <alignment horizontal="left" vertical="center"/>
    </xf>
    <xf numFmtId="0" fontId="14" fillId="3" borderId="51" xfId="0" applyFont="1" applyFill="1" applyBorder="1" applyAlignment="1">
      <alignment horizontal="left" vertical="center"/>
    </xf>
    <xf numFmtId="0" fontId="14" fillId="3" borderId="52"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54" xfId="0" applyFont="1" applyFill="1" applyBorder="1" applyAlignment="1">
      <alignment horizontal="left" vertical="center"/>
    </xf>
    <xf numFmtId="0" fontId="14" fillId="3" borderId="49" xfId="0" applyFont="1" applyFill="1" applyBorder="1" applyAlignment="1">
      <alignment horizontal="left" vertical="center"/>
    </xf>
    <xf numFmtId="0" fontId="45" fillId="3" borderId="0" xfId="0" applyFont="1" applyFill="1" applyAlignment="1">
      <alignment horizontal="left" vertical="center"/>
    </xf>
    <xf numFmtId="0" fontId="16" fillId="3" borderId="0" xfId="0" applyFont="1" applyFill="1" applyAlignment="1">
      <alignment horizontal="left" vertical="center"/>
    </xf>
    <xf numFmtId="0" fontId="0" fillId="3" borderId="0" xfId="0" applyFill="1"/>
    <xf numFmtId="0" fontId="47" fillId="3" borderId="0" xfId="0" applyFont="1" applyFill="1" applyAlignment="1">
      <alignment vertical="center"/>
    </xf>
    <xf numFmtId="0" fontId="12" fillId="3" borderId="0" xfId="0" applyFont="1" applyFill="1" applyAlignment="1">
      <alignment vertical="center"/>
    </xf>
    <xf numFmtId="0" fontId="15" fillId="4" borderId="0" xfId="0" applyFont="1" applyFill="1" applyAlignment="1">
      <alignment horizontal="left" vertical="center"/>
    </xf>
    <xf numFmtId="179" fontId="15" fillId="4" borderId="0" xfId="0" applyNumberFormat="1" applyFont="1" applyFill="1" applyAlignment="1">
      <alignment horizontal="right" vertical="center"/>
    </xf>
    <xf numFmtId="0" fontId="44" fillId="3" borderId="0" xfId="0" applyFont="1" applyFill="1" applyAlignment="1">
      <alignment horizontal="left" vertical="center"/>
    </xf>
    <xf numFmtId="0" fontId="10" fillId="3" borderId="0" xfId="0" applyFont="1" applyFill="1" applyAlignment="1">
      <alignment horizontal="left" vertical="center"/>
    </xf>
    <xf numFmtId="0" fontId="30" fillId="0" borderId="0" xfId="0" applyFont="1" applyAlignment="1">
      <alignment horizontal="left" vertical="center"/>
    </xf>
    <xf numFmtId="0" fontId="30" fillId="10" borderId="6" xfId="0" applyFont="1" applyFill="1" applyBorder="1" applyAlignment="1">
      <alignment horizontal="center" vertical="center"/>
    </xf>
    <xf numFmtId="0" fontId="30" fillId="10" borderId="0" xfId="0" applyFont="1" applyFill="1" applyAlignment="1">
      <alignment horizontal="center" vertical="center"/>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7" fillId="3" borderId="6"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41" xfId="0" applyFont="1" applyFill="1" applyBorder="1" applyAlignment="1">
      <alignment horizontal="center" vertical="center"/>
    </xf>
    <xf numFmtId="179" fontId="40" fillId="2" borderId="42" xfId="1" quotePrefix="1" applyNumberFormat="1" applyFont="1" applyFill="1" applyBorder="1" applyAlignment="1">
      <alignment horizontal="center" vertical="center"/>
    </xf>
    <xf numFmtId="179" fontId="40" fillId="2" borderId="0" xfId="1" quotePrefix="1" applyNumberFormat="1" applyFont="1" applyFill="1" applyBorder="1" applyAlignment="1">
      <alignment horizontal="center" vertical="center"/>
    </xf>
    <xf numFmtId="165" fontId="40" fillId="2" borderId="43" xfId="1" quotePrefix="1" applyNumberFormat="1" applyFont="1" applyFill="1" applyBorder="1" applyAlignment="1">
      <alignment horizontal="center" vertical="center"/>
    </xf>
    <xf numFmtId="165" fontId="40" fillId="2" borderId="43" xfId="1" applyNumberFormat="1"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165" fontId="16" fillId="4" borderId="18" xfId="1" applyNumberFormat="1" applyFont="1" applyFill="1" applyBorder="1" applyAlignment="1">
      <alignment horizontal="center" vertical="center"/>
    </xf>
    <xf numFmtId="165" fontId="16" fillId="4" borderId="39" xfId="1"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65" fontId="5" fillId="2" borderId="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xf>
    <xf numFmtId="165" fontId="16" fillId="4" borderId="16" xfId="1" applyNumberFormat="1"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165" fontId="6" fillId="4" borderId="18" xfId="1" applyNumberFormat="1" applyFont="1" applyFill="1" applyBorder="1" applyAlignment="1">
      <alignment horizontal="center" vertical="center"/>
    </xf>
    <xf numFmtId="165" fontId="6" fillId="4" borderId="16" xfId="1" applyNumberFormat="1" applyFont="1" applyFill="1" applyBorder="1" applyAlignment="1">
      <alignment horizontal="center" vertical="center"/>
    </xf>
    <xf numFmtId="165" fontId="6" fillId="4" borderId="39" xfId="1" applyNumberFormat="1" applyFont="1" applyFill="1" applyBorder="1" applyAlignment="1">
      <alignment horizontal="center" vertical="center"/>
    </xf>
    <xf numFmtId="0" fontId="12" fillId="4" borderId="0" xfId="0" applyFont="1" applyFill="1" applyAlignment="1">
      <alignment horizontal="right" vertical="center"/>
    </xf>
    <xf numFmtId="165" fontId="5" fillId="2" borderId="36" xfId="1" applyNumberFormat="1" applyFont="1" applyFill="1" applyBorder="1" applyAlignment="1">
      <alignment horizontal="center" vertical="center"/>
    </xf>
    <xf numFmtId="165" fontId="5" fillId="2" borderId="37" xfId="1" applyNumberFormat="1" applyFont="1" applyFill="1" applyBorder="1" applyAlignment="1">
      <alignment horizontal="center" vertical="center"/>
    </xf>
    <xf numFmtId="165" fontId="5" fillId="2" borderId="38" xfId="1" applyNumberFormat="1" applyFont="1" applyFill="1" applyBorder="1" applyAlignment="1">
      <alignment horizontal="center" vertical="center"/>
    </xf>
    <xf numFmtId="41" fontId="6" fillId="4" borderId="18" xfId="2" applyFont="1" applyFill="1" applyBorder="1" applyAlignment="1">
      <alignment horizontal="center" vertical="center"/>
    </xf>
    <xf numFmtId="41" fontId="6" fillId="4" borderId="39" xfId="2" applyFont="1" applyFill="1" applyBorder="1" applyAlignment="1">
      <alignment horizontal="center" vertical="center"/>
    </xf>
    <xf numFmtId="41" fontId="6" fillId="4" borderId="16" xfId="2" applyFont="1" applyFill="1" applyBorder="1" applyAlignment="1">
      <alignment horizontal="center" vertical="center"/>
    </xf>
    <xf numFmtId="165" fontId="5" fillId="2" borderId="19" xfId="1" applyNumberFormat="1" applyFont="1" applyFill="1" applyBorder="1" applyAlignment="1">
      <alignment horizontal="center" vertical="center"/>
    </xf>
    <xf numFmtId="165" fontId="5" fillId="2" borderId="20" xfId="1" applyNumberFormat="1" applyFont="1" applyFill="1" applyBorder="1" applyAlignment="1">
      <alignment horizontal="center" vertical="center"/>
    </xf>
    <xf numFmtId="0" fontId="12" fillId="4" borderId="0" xfId="0" applyFont="1" applyFill="1" applyBorder="1" applyAlignment="1">
      <alignment horizontal="right" vertical="center"/>
    </xf>
    <xf numFmtId="0" fontId="6" fillId="8" borderId="14" xfId="0" applyFont="1" applyFill="1" applyBorder="1" applyAlignment="1">
      <alignment horizontal="center"/>
    </xf>
    <xf numFmtId="0" fontId="22" fillId="3" borderId="6"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17" fontId="22" fillId="3" borderId="6" xfId="0" quotePrefix="1" applyNumberFormat="1" applyFont="1" applyFill="1" applyBorder="1" applyAlignment="1">
      <alignment horizontal="left" vertical="center"/>
    </xf>
    <xf numFmtId="0" fontId="5" fillId="2" borderId="2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cellXfs>
  <cellStyles count="14">
    <cellStyle name="Comma" xfId="1" builtinId="3"/>
    <cellStyle name="Comma [0]" xfId="2" builtinId="6"/>
    <cellStyle name="Comma 2" xfId="3"/>
    <cellStyle name="Comma 2 2" xfId="7"/>
    <cellStyle name="Comma 2 2 3" xfId="8"/>
    <cellStyle name="Comma 3" xfId="12"/>
    <cellStyle name="header" xfId="11"/>
    <cellStyle name="Normal" xfId="0" builtinId="0"/>
    <cellStyle name="Normal 102 2 2" xfId="5"/>
    <cellStyle name="Normal 2" xfId="4"/>
    <cellStyle name="Normal 2 2 2" xfId="6"/>
    <cellStyle name="Normal 2 2 3" xfId="9"/>
    <cellStyle name="Normal 3" xfId="10"/>
    <cellStyle name="Normal 4" xfId="13"/>
  </cellStyles>
  <dxfs count="0"/>
  <tableStyles count="0" defaultTableStyle="TableStyleMedium2" defaultPivotStyle="PivotStyleLight16"/>
  <colors>
    <mruColors>
      <color rgb="FF99CC00"/>
      <color rgb="FF66FF33"/>
      <color rgb="FFCC0066"/>
      <color rgb="FFCCCC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28</xdr:row>
      <xdr:rowOff>169334</xdr:rowOff>
    </xdr:to>
    <xdr:pic>
      <xdr:nvPicPr>
        <xdr:cNvPr id="2" name="Picture 1">
          <a:extLst>
            <a:ext uri="{FF2B5EF4-FFF2-40B4-BE49-F238E27FC236}">
              <a16:creationId xmlns:a16="http://schemas.microsoft.com/office/drawing/2014/main" id="{4CC7E479-11DC-4AED-A220-25B7F3088E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62700" cy="7560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5</xdr:row>
      <xdr:rowOff>76200</xdr:rowOff>
    </xdr:from>
    <xdr:to>
      <xdr:col>16</xdr:col>
      <xdr:colOff>113030</xdr:colOff>
      <xdr:row>11</xdr:row>
      <xdr:rowOff>276225</xdr:rowOff>
    </xdr:to>
    <xdr:sp macro="" textlink="">
      <xdr:nvSpPr>
        <xdr:cNvPr id="2" name="Text Box 33">
          <a:extLst>
            <a:ext uri="{FF2B5EF4-FFF2-40B4-BE49-F238E27FC236}">
              <a16:creationId xmlns:a16="http://schemas.microsoft.com/office/drawing/2014/main" id="{9A613DB2-1070-4E4A-8CB2-E71E73A6424E}"/>
            </a:ext>
          </a:extLst>
        </xdr:cNvPr>
        <xdr:cNvSpPr txBox="1"/>
      </xdr:nvSpPr>
      <xdr:spPr>
        <a:xfrm>
          <a:off x="361950" y="1187450"/>
          <a:ext cx="9377680" cy="1901825"/>
        </a:xfrm>
        <a:prstGeom prst="rect">
          <a:avLst/>
        </a:prstGeom>
        <a:solidFill>
          <a:schemeClr val="bg1">
            <a:lumMod val="95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Disclaimer</a:t>
          </a:r>
          <a:endParaRPr kumimoji="0" lang="id-ID" sz="1100" b="0" i="1" u="none" strike="noStrike" kern="100" cap="none" spc="0" normalizeH="0" baseline="0" noProof="0">
            <a:ln>
              <a:noFill/>
            </a:ln>
            <a:solidFill>
              <a:srgbClr val="262626"/>
            </a:solidFill>
            <a:effectLst/>
            <a:uLnTx/>
            <a:uFillTx/>
            <a:latin typeface="+mn-lt"/>
            <a:ea typeface="Verdana" panose="020B0604030504040204" pitchFamily="34" charset="0"/>
            <a:cs typeface="Times New Roman" panose="02020603050405020304" pitchFamily="18" charset="0"/>
          </a:endParaRP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OJK dalam publikasi Statistik Bulanan Pasar Modal telah berupaya memastikan kualitas data. Namun demikian, OJK tidak bertanggung jawab dalam hal terdapat ketidakakuratan atau ketidaklengkapan dalam penyajian data pada publikasi ini. OJK juga tidak bertanggung</a:t>
          </a:r>
          <a:r>
            <a:rPr kumimoji="0" lang="en-AU"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 </a:t>
          </a:r>
          <a:r>
            <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jawab atas kerugian yang ditimbulkan dari penggunaan data pada publikasi ini.  </a:t>
          </a:r>
        </a:p>
        <a:p>
          <a:pPr algn="just">
            <a:lnSpc>
              <a:spcPct val="115000"/>
            </a:lnSpc>
            <a:spcAft>
              <a:spcPts val="800"/>
            </a:spcAft>
          </a:pPr>
          <a:endParaRPr lang="en-AU" sz="1600" kern="100">
            <a:solidFill>
              <a:srgbClr val="262626"/>
            </a:solidFill>
            <a:effectLst/>
            <a:latin typeface="Berlin Sans FB" panose="020E0602020502020306" pitchFamily="34" charset="0"/>
            <a:ea typeface="Verdana" panose="020B0604030504040204" pitchFamily="34" charset="0"/>
            <a:cs typeface="Aharoni" panose="02010803020104030203" pitchFamily="2" charset="-79"/>
          </a:endParaRPr>
        </a:p>
        <a:p>
          <a:pPr algn="just">
            <a:lnSpc>
              <a:spcPct val="115000"/>
            </a:lnSpc>
            <a:spcAft>
              <a:spcPts val="800"/>
            </a:spcAft>
          </a:pPr>
          <a:endParaRPr lang="id-ID" sz="1100" kern="100">
            <a:solidFill>
              <a:srgbClr val="262626"/>
            </a:solidFill>
            <a:effectLst/>
            <a:ea typeface="Verdana" panose="020B060403050404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38100</xdr:colOff>
      <xdr:row>51</xdr:row>
      <xdr:rowOff>85725</xdr:rowOff>
    </xdr:from>
    <xdr:ext cx="1988673" cy="267117"/>
    <xdr:pic>
      <xdr:nvPicPr>
        <xdr:cNvPr id="2" name="Picture 1">
          <a:extLst>
            <a:ext uri="{FF2B5EF4-FFF2-40B4-BE49-F238E27FC236}">
              <a16:creationId xmlns:a16="http://schemas.microsoft.com/office/drawing/2014/main" id="{11EECBBA-5E65-4508-96BE-13AA1103F0B5}"/>
            </a:ext>
          </a:extLst>
        </xdr:cNvPr>
        <xdr:cNvPicPr>
          <a:picLocks noChangeAspect="1"/>
        </xdr:cNvPicPr>
      </xdr:nvPicPr>
      <xdr:blipFill>
        <a:blip xmlns:r="http://schemas.openxmlformats.org/officeDocument/2006/relationships" r:embed="rId1"/>
        <a:stretch>
          <a:fillRect/>
        </a:stretch>
      </xdr:blipFill>
      <xdr:spPr>
        <a:xfrm>
          <a:off x="38100" y="9477375"/>
          <a:ext cx="1988673" cy="267117"/>
        </a:xfrm>
        <a:prstGeom prst="rect">
          <a:avLst/>
        </a:prstGeom>
      </xdr:spPr>
    </xdr:pic>
    <xdr:clientData/>
  </xdr:oneCellAnchor>
  <xdr:oneCellAnchor>
    <xdr:from>
      <xdr:col>0</xdr:col>
      <xdr:colOff>99786</xdr:colOff>
      <xdr:row>4</xdr:row>
      <xdr:rowOff>99786</xdr:rowOff>
    </xdr:from>
    <xdr:ext cx="5270500" cy="3628572"/>
    <xdr:pic>
      <xdr:nvPicPr>
        <xdr:cNvPr id="3" name="Picture 2">
          <a:extLst>
            <a:ext uri="{FF2B5EF4-FFF2-40B4-BE49-F238E27FC236}">
              <a16:creationId xmlns:a16="http://schemas.microsoft.com/office/drawing/2014/main" id="{A80074AA-932E-4C80-9502-352C40B06D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86" y="836386"/>
          <a:ext cx="5270500" cy="3628572"/>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KANTOR\D%20S%20I%20M\DATA%20STATISTIK\Penyusunan%20Statistik\Statistik%20Bulanan\Apr22\Kertas%20Kerja%20Stat%20Bulanan%20APR%20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ver"/>
      <sheetName val="Disclaimer"/>
      <sheetName val="Daftar Isi"/>
      <sheetName val="i. Summary"/>
      <sheetName val="i. Summary (2)"/>
      <sheetName val="I. Diagram Venn"/>
      <sheetName val="II a.1. SID Total Prov (2)"/>
      <sheetName val="II a.1. SID Total Prov"/>
      <sheetName val="Data SID Total Prov"/>
      <sheetName val="II a.2. SID Total Kota"/>
      <sheetName val="Data SID Total Kota"/>
      <sheetName val="II b.1. SID Saham Prov"/>
      <sheetName val="Data SID Saham Prov"/>
      <sheetName val="II a.1. SID Total Prov (3)"/>
    </sheetNames>
    <sheetDataSet>
      <sheetData sheetId="0">
        <row r="6">
          <cell r="D6" t="str">
            <v>28 April 2022</v>
          </cell>
        </row>
      </sheetData>
      <sheetData sheetId="1"/>
      <sheetData sheetId="2"/>
      <sheetData sheetId="3"/>
      <sheetData sheetId="4">
        <row r="8">
          <cell r="C8" t="str">
            <v>April 2022</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showGridLines="0" view="pageBreakPreview" zoomScale="60" zoomScaleNormal="100" workbookViewId="0">
      <selection activeCell="S9" sqref="S9"/>
    </sheetView>
  </sheetViews>
  <sheetFormatPr defaultColWidth="9.28515625" defaultRowHeight="15"/>
  <cols>
    <col min="1" max="1" width="5.7109375" style="1" customWidth="1"/>
    <col min="2" max="2" width="3.7109375" style="1" customWidth="1"/>
    <col min="3" max="19" width="9.28515625" style="38"/>
    <col min="20" max="20" width="10.7109375" style="38" bestFit="1" customWidth="1"/>
    <col min="21" max="16384" width="9.28515625" style="38"/>
  </cols>
  <sheetData>
    <row r="1" spans="1:25">
      <c r="A1" s="38"/>
      <c r="B1" s="38"/>
    </row>
    <row r="2" spans="1:25" s="120" customFormat="1" ht="36">
      <c r="A2" s="301"/>
      <c r="B2" s="301"/>
      <c r="C2" s="301"/>
      <c r="D2" s="301"/>
      <c r="E2" s="301"/>
      <c r="F2" s="301"/>
      <c r="G2" s="301"/>
      <c r="H2" s="301"/>
      <c r="I2" s="301"/>
      <c r="J2" s="301"/>
      <c r="K2" s="301"/>
      <c r="L2" s="301"/>
      <c r="M2" s="301"/>
      <c r="N2" s="301"/>
      <c r="O2" s="301"/>
      <c r="P2" s="118"/>
      <c r="Q2" s="119"/>
      <c r="R2" s="118"/>
      <c r="S2" s="118"/>
      <c r="T2" s="118"/>
      <c r="U2" s="118"/>
      <c r="V2" s="118"/>
      <c r="W2" s="118"/>
      <c r="X2" s="118"/>
      <c r="Y2" s="118"/>
    </row>
    <row r="3" spans="1:25" ht="15" customHeight="1">
      <c r="A3" s="301"/>
      <c r="B3" s="301"/>
      <c r="C3" s="301"/>
      <c r="D3" s="301"/>
      <c r="E3" s="301"/>
      <c r="F3" s="301"/>
      <c r="G3" s="301"/>
      <c r="H3" s="301"/>
      <c r="I3" s="301"/>
      <c r="J3" s="301"/>
      <c r="K3" s="301"/>
      <c r="L3" s="301"/>
      <c r="M3" s="301"/>
      <c r="N3" s="301"/>
      <c r="O3" s="301"/>
      <c r="P3" s="118"/>
      <c r="Q3" s="118"/>
      <c r="R3" s="118"/>
      <c r="S3" s="118"/>
      <c r="T3" s="118"/>
      <c r="U3" s="118"/>
      <c r="V3" s="118"/>
      <c r="W3" s="118"/>
      <c r="X3" s="118"/>
      <c r="Y3" s="118"/>
    </row>
    <row r="4" spans="1:25" ht="8.25" customHeight="1">
      <c r="A4" s="38"/>
      <c r="B4" s="38"/>
    </row>
    <row r="5" spans="1:25">
      <c r="A5" s="38"/>
      <c r="B5" s="38"/>
    </row>
    <row r="6" spans="1:25">
      <c r="A6" s="38"/>
      <c r="B6" s="38"/>
    </row>
    <row r="7" spans="1:25">
      <c r="A7" s="38"/>
      <c r="B7" s="38"/>
    </row>
    <row r="8" spans="1:25" s="6" customFormat="1" ht="35.25" customHeight="1">
      <c r="A8" s="121"/>
    </row>
    <row r="9" spans="1:25" s="123" customFormat="1" ht="20.25" customHeight="1">
      <c r="A9" s="122"/>
    </row>
    <row r="10" spans="1:25" s="123" customFormat="1" ht="25.15" customHeight="1">
      <c r="A10" s="124"/>
      <c r="B10" s="125"/>
    </row>
    <row r="11" spans="1:25" s="123" customFormat="1" ht="25.15" customHeight="1">
      <c r="A11" s="122"/>
    </row>
    <row r="12" spans="1:25" s="123" customFormat="1" ht="25.15" customHeight="1">
      <c r="A12" s="122"/>
    </row>
    <row r="13" spans="1:25" s="119" customFormat="1" ht="22.15" customHeight="1">
      <c r="A13" s="126"/>
      <c r="B13" s="126"/>
    </row>
    <row r="14" spans="1:25" s="119" customFormat="1" ht="22.15" customHeight="1">
      <c r="A14" s="126"/>
      <c r="B14" s="126"/>
    </row>
    <row r="15" spans="1:25" s="119" customFormat="1" ht="22.15" customHeight="1">
      <c r="A15" s="126"/>
      <c r="B15" s="126"/>
    </row>
    <row r="16" spans="1:25" s="119" customFormat="1" ht="22.15" customHeight="1">
      <c r="A16" s="126"/>
      <c r="B16" s="126"/>
    </row>
    <row r="17" spans="1:17" s="123" customFormat="1" ht="25.15" customHeight="1">
      <c r="A17" s="122"/>
    </row>
    <row r="18" spans="1:17" s="119" customFormat="1" ht="22.15" customHeight="1">
      <c r="A18" s="126"/>
      <c r="B18" s="126"/>
    </row>
    <row r="19" spans="1:17" s="119" customFormat="1" ht="22.15" customHeight="1">
      <c r="A19" s="126"/>
      <c r="B19" s="126"/>
    </row>
    <row r="20" spans="1:17" s="123" customFormat="1" ht="25.15" customHeight="1">
      <c r="A20" s="122"/>
    </row>
    <row r="21" spans="1:17" s="119" customFormat="1" ht="22.15" customHeight="1">
      <c r="A21" s="126"/>
      <c r="B21" s="126"/>
    </row>
    <row r="22" spans="1:17" s="119" customFormat="1" ht="22.15" customHeight="1">
      <c r="A22" s="126"/>
      <c r="B22" s="126"/>
    </row>
    <row r="23" spans="1:17" s="119" customFormat="1" ht="18" customHeight="1">
      <c r="A23" s="126"/>
      <c r="B23" s="126"/>
    </row>
    <row r="24" spans="1:17" s="119" customFormat="1" ht="18" customHeight="1">
      <c r="A24" s="126"/>
      <c r="B24" s="126"/>
    </row>
    <row r="25" spans="1:17" s="119" customFormat="1" ht="18" customHeight="1">
      <c r="A25" s="126"/>
      <c r="B25" s="126"/>
    </row>
    <row r="26" spans="1:17" s="119" customFormat="1" ht="18" customHeight="1">
      <c r="A26" s="126"/>
      <c r="B26" s="126"/>
    </row>
    <row r="27" spans="1:17" ht="18" customHeight="1"/>
    <row r="28" spans="1:17" ht="20.25" customHeight="1">
      <c r="A28" s="38"/>
      <c r="B28" s="127"/>
      <c r="C28" s="127"/>
      <c r="D28" s="127"/>
      <c r="E28" s="127"/>
      <c r="F28" s="127"/>
      <c r="G28" s="127"/>
      <c r="H28" s="127"/>
      <c r="I28" s="127"/>
      <c r="J28" s="127"/>
      <c r="K28" s="127"/>
      <c r="L28" s="128"/>
      <c r="M28" s="128"/>
      <c r="Q28" s="129"/>
    </row>
  </sheetData>
  <mergeCells count="1">
    <mergeCell ref="A2:O3"/>
  </mergeCells>
  <pageMargins left="0.7" right="0.7" top="0.75" bottom="0.75" header="0.3" footer="0.3"/>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97"/>
  <sheetViews>
    <sheetView showGridLines="0" zoomScale="115" zoomScaleNormal="115" workbookViewId="0">
      <pane ySplit="1" topLeftCell="A2" activePane="bottomLeft" state="frozen"/>
      <selection activeCell="N27" sqref="N27"/>
      <selection pane="bottomLeft" activeCell="A5" sqref="A5"/>
    </sheetView>
  </sheetViews>
  <sheetFormatPr defaultColWidth="9.28515625" defaultRowHeight="15"/>
  <cols>
    <col min="1" max="1" width="6.7109375" style="3" customWidth="1"/>
    <col min="2" max="2" width="29.28515625" style="3" bestFit="1" customWidth="1"/>
    <col min="3" max="3" width="10.7109375" style="3" customWidth="1"/>
    <col min="4" max="11" width="10.7109375" style="2" customWidth="1"/>
    <col min="12" max="12" width="12.7109375" style="2" bestFit="1" customWidth="1"/>
    <col min="13" max="16384" width="9.28515625" style="1"/>
  </cols>
  <sheetData>
    <row r="1" spans="1:12" ht="20.25" customHeight="1">
      <c r="A1" s="88" t="s">
        <v>742</v>
      </c>
      <c r="B1" s="97"/>
      <c r="C1" s="97"/>
      <c r="D1" s="97"/>
      <c r="E1" s="97"/>
      <c r="F1" s="97"/>
      <c r="G1" s="97"/>
      <c r="H1" s="97"/>
      <c r="I1" s="97"/>
      <c r="J1" s="97"/>
      <c r="K1" s="97" t="s">
        <v>668</v>
      </c>
      <c r="L1" s="150" t="s">
        <v>706</v>
      </c>
    </row>
    <row r="2" spans="1:12" ht="6.75" customHeight="1">
      <c r="A2" s="88"/>
      <c r="B2" s="89"/>
      <c r="C2" s="89"/>
      <c r="D2" s="89"/>
      <c r="E2" s="89"/>
      <c r="F2" s="89"/>
      <c r="G2" s="89"/>
      <c r="H2" s="89"/>
      <c r="I2" s="89"/>
      <c r="J2" s="89"/>
      <c r="K2" s="89"/>
      <c r="L2" s="22"/>
    </row>
    <row r="3" spans="1:12" ht="20.25" customHeight="1">
      <c r="A3" s="10"/>
      <c r="B3" s="91"/>
      <c r="C3" s="91"/>
      <c r="D3" s="91"/>
      <c r="E3" s="91"/>
      <c r="F3" s="91"/>
      <c r="G3" s="91"/>
      <c r="H3" s="91"/>
      <c r="I3" s="91"/>
      <c r="J3" s="91"/>
      <c r="K3" s="91"/>
      <c r="L3" s="11"/>
    </row>
    <row r="4" spans="1:12" ht="20.25" customHeight="1">
      <c r="A4" s="10"/>
      <c r="B4" s="93"/>
      <c r="C4" s="93"/>
      <c r="D4" s="93"/>
      <c r="E4" s="93"/>
      <c r="F4" s="93"/>
      <c r="G4" s="93"/>
      <c r="H4" s="93"/>
      <c r="I4" s="93"/>
      <c r="J4" s="93"/>
      <c r="K4" s="93"/>
      <c r="L4" s="12"/>
    </row>
    <row r="5" spans="1:12" s="6" customFormat="1" ht="35.25" customHeight="1">
      <c r="A5" s="13" t="s">
        <v>862</v>
      </c>
      <c r="B5" s="57"/>
      <c r="C5" s="57"/>
      <c r="D5" s="57"/>
      <c r="E5" s="57"/>
      <c r="F5" s="57"/>
      <c r="G5" s="57"/>
      <c r="H5" s="57"/>
      <c r="I5" s="57"/>
      <c r="J5" s="57"/>
      <c r="K5" s="57"/>
      <c r="L5" s="14"/>
    </row>
    <row r="6" spans="1:12">
      <c r="A6" s="321" t="s">
        <v>12</v>
      </c>
      <c r="B6" s="323" t="s">
        <v>11</v>
      </c>
      <c r="C6" s="325" t="s">
        <v>10</v>
      </c>
      <c r="D6" s="325"/>
      <c r="E6" s="325"/>
      <c r="F6" s="325"/>
      <c r="G6" s="325"/>
      <c r="H6" s="325"/>
      <c r="I6" s="325"/>
      <c r="J6" s="325"/>
      <c r="K6" s="325"/>
      <c r="L6" s="326" t="s">
        <v>14</v>
      </c>
    </row>
    <row r="7" spans="1:12">
      <c r="A7" s="322"/>
      <c r="B7" s="324"/>
      <c r="C7" s="96" t="s">
        <v>0</v>
      </c>
      <c r="D7" s="96" t="s">
        <v>1</v>
      </c>
      <c r="E7" s="96" t="s">
        <v>2</v>
      </c>
      <c r="F7" s="96" t="s">
        <v>3</v>
      </c>
      <c r="G7" s="96" t="s">
        <v>4</v>
      </c>
      <c r="H7" s="96" t="s">
        <v>5</v>
      </c>
      <c r="I7" s="96" t="s">
        <v>6</v>
      </c>
      <c r="J7" s="96" t="s">
        <v>7</v>
      </c>
      <c r="K7" s="96" t="s">
        <v>8</v>
      </c>
      <c r="L7" s="326"/>
    </row>
    <row r="8" spans="1:12">
      <c r="A8" s="19">
        <v>1</v>
      </c>
      <c r="B8" s="20" t="s">
        <v>16</v>
      </c>
      <c r="C8" s="152">
        <v>0</v>
      </c>
      <c r="D8" s="152">
        <v>0</v>
      </c>
      <c r="E8" s="152">
        <v>0</v>
      </c>
      <c r="F8" s="152">
        <v>3</v>
      </c>
      <c r="G8" s="152">
        <v>0</v>
      </c>
      <c r="H8" s="152">
        <v>0</v>
      </c>
      <c r="I8" s="152">
        <v>0</v>
      </c>
      <c r="J8" s="152">
        <v>0</v>
      </c>
      <c r="K8" s="152">
        <v>0</v>
      </c>
      <c r="L8" s="153">
        <v>3</v>
      </c>
    </row>
    <row r="9" spans="1:12">
      <c r="A9" s="15">
        <v>2</v>
      </c>
      <c r="B9" s="18" t="s">
        <v>17</v>
      </c>
      <c r="C9" s="155">
        <v>0</v>
      </c>
      <c r="D9" s="155">
        <v>0</v>
      </c>
      <c r="E9" s="155">
        <v>0</v>
      </c>
      <c r="F9" s="155">
        <v>9</v>
      </c>
      <c r="G9" s="155">
        <v>0</v>
      </c>
      <c r="H9" s="155">
        <v>0</v>
      </c>
      <c r="I9" s="155">
        <v>0</v>
      </c>
      <c r="J9" s="155">
        <v>0</v>
      </c>
      <c r="K9" s="155">
        <v>0</v>
      </c>
      <c r="L9" s="156">
        <v>9</v>
      </c>
    </row>
    <row r="10" spans="1:12">
      <c r="A10" s="19">
        <v>3</v>
      </c>
      <c r="B10" s="20" t="s">
        <v>18</v>
      </c>
      <c r="C10" s="152">
        <v>0</v>
      </c>
      <c r="D10" s="152">
        <v>0</v>
      </c>
      <c r="E10" s="152">
        <v>0</v>
      </c>
      <c r="F10" s="152">
        <v>46</v>
      </c>
      <c r="G10" s="152">
        <v>0</v>
      </c>
      <c r="H10" s="152">
        <v>0</v>
      </c>
      <c r="I10" s="152">
        <v>0</v>
      </c>
      <c r="J10" s="152">
        <v>0</v>
      </c>
      <c r="K10" s="152">
        <v>0</v>
      </c>
      <c r="L10" s="153">
        <v>46</v>
      </c>
    </row>
    <row r="11" spans="1:12">
      <c r="A11" s="15">
        <v>4</v>
      </c>
      <c r="B11" s="18" t="s">
        <v>19</v>
      </c>
      <c r="C11" s="155">
        <v>0</v>
      </c>
      <c r="D11" s="155">
        <v>0</v>
      </c>
      <c r="E11" s="155">
        <v>0</v>
      </c>
      <c r="F11" s="155">
        <v>0</v>
      </c>
      <c r="G11" s="155">
        <v>0</v>
      </c>
      <c r="H11" s="155">
        <v>0</v>
      </c>
      <c r="I11" s="155">
        <v>0</v>
      </c>
      <c r="J11" s="155">
        <v>0</v>
      </c>
      <c r="K11" s="155">
        <v>0</v>
      </c>
      <c r="L11" s="156">
        <v>0</v>
      </c>
    </row>
    <row r="12" spans="1:12">
      <c r="A12" s="19">
        <v>5</v>
      </c>
      <c r="B12" s="20" t="s">
        <v>20</v>
      </c>
      <c r="C12" s="152">
        <v>0</v>
      </c>
      <c r="D12" s="152">
        <v>0</v>
      </c>
      <c r="E12" s="152">
        <v>0</v>
      </c>
      <c r="F12" s="152">
        <v>10</v>
      </c>
      <c r="G12" s="152">
        <v>0</v>
      </c>
      <c r="H12" s="152">
        <v>0</v>
      </c>
      <c r="I12" s="152">
        <v>0</v>
      </c>
      <c r="J12" s="152">
        <v>0</v>
      </c>
      <c r="K12" s="152">
        <v>0</v>
      </c>
      <c r="L12" s="153">
        <v>10</v>
      </c>
    </row>
    <row r="13" spans="1:12">
      <c r="A13" s="15">
        <v>6</v>
      </c>
      <c r="B13" s="18" t="s">
        <v>21</v>
      </c>
      <c r="C13" s="155">
        <v>8</v>
      </c>
      <c r="D13" s="155">
        <v>0</v>
      </c>
      <c r="E13" s="155">
        <v>0</v>
      </c>
      <c r="F13" s="155">
        <v>407</v>
      </c>
      <c r="G13" s="155">
        <v>0</v>
      </c>
      <c r="H13" s="155">
        <v>0</v>
      </c>
      <c r="I13" s="155">
        <v>0</v>
      </c>
      <c r="J13" s="155">
        <v>0</v>
      </c>
      <c r="K13" s="155">
        <v>0</v>
      </c>
      <c r="L13" s="156">
        <v>415</v>
      </c>
    </row>
    <row r="14" spans="1:12">
      <c r="A14" s="19">
        <v>7</v>
      </c>
      <c r="B14" s="20" t="s">
        <v>15</v>
      </c>
      <c r="C14" s="152">
        <v>0</v>
      </c>
      <c r="D14" s="152">
        <v>0</v>
      </c>
      <c r="E14" s="152">
        <v>0</v>
      </c>
      <c r="F14" s="152">
        <v>0</v>
      </c>
      <c r="G14" s="152">
        <v>0</v>
      </c>
      <c r="H14" s="152">
        <v>0</v>
      </c>
      <c r="I14" s="152">
        <v>0</v>
      </c>
      <c r="J14" s="152">
        <v>0</v>
      </c>
      <c r="K14" s="152">
        <v>0</v>
      </c>
      <c r="L14" s="153">
        <v>0</v>
      </c>
    </row>
    <row r="15" spans="1:12">
      <c r="A15" s="15">
        <v>8</v>
      </c>
      <c r="B15" s="18" t="s">
        <v>22</v>
      </c>
      <c r="C15" s="155">
        <v>0</v>
      </c>
      <c r="D15" s="155">
        <v>0</v>
      </c>
      <c r="E15" s="155">
        <v>0</v>
      </c>
      <c r="F15" s="155">
        <v>18</v>
      </c>
      <c r="G15" s="155">
        <v>0</v>
      </c>
      <c r="H15" s="155">
        <v>0</v>
      </c>
      <c r="I15" s="155">
        <v>0</v>
      </c>
      <c r="J15" s="155">
        <v>0</v>
      </c>
      <c r="K15" s="155">
        <v>0</v>
      </c>
      <c r="L15" s="156">
        <v>18</v>
      </c>
    </row>
    <row r="16" spans="1:12">
      <c r="A16" s="19">
        <v>9</v>
      </c>
      <c r="B16" s="20" t="s">
        <v>23</v>
      </c>
      <c r="C16" s="152">
        <v>0</v>
      </c>
      <c r="D16" s="152">
        <v>0</v>
      </c>
      <c r="E16" s="152">
        <v>0</v>
      </c>
      <c r="F16" s="152">
        <v>144</v>
      </c>
      <c r="G16" s="152">
        <v>0</v>
      </c>
      <c r="H16" s="152">
        <v>0</v>
      </c>
      <c r="I16" s="152">
        <v>0</v>
      </c>
      <c r="J16" s="152">
        <v>0</v>
      </c>
      <c r="K16" s="152">
        <v>0</v>
      </c>
      <c r="L16" s="153">
        <v>144</v>
      </c>
    </row>
    <row r="17" spans="1:12">
      <c r="A17" s="15">
        <v>10</v>
      </c>
      <c r="B17" s="18" t="s">
        <v>24</v>
      </c>
      <c r="C17" s="155">
        <v>0</v>
      </c>
      <c r="D17" s="155">
        <v>0</v>
      </c>
      <c r="E17" s="155">
        <v>0</v>
      </c>
      <c r="F17" s="155">
        <v>60</v>
      </c>
      <c r="G17" s="155">
        <v>0</v>
      </c>
      <c r="H17" s="155">
        <v>0</v>
      </c>
      <c r="I17" s="155">
        <v>0</v>
      </c>
      <c r="J17" s="155">
        <v>0</v>
      </c>
      <c r="K17" s="155">
        <v>0</v>
      </c>
      <c r="L17" s="156">
        <v>60</v>
      </c>
    </row>
    <row r="18" spans="1:12">
      <c r="A18" s="19">
        <v>11</v>
      </c>
      <c r="B18" s="20" t="s">
        <v>25</v>
      </c>
      <c r="C18" s="152">
        <v>0</v>
      </c>
      <c r="D18" s="152">
        <v>0</v>
      </c>
      <c r="E18" s="152">
        <v>0</v>
      </c>
      <c r="F18" s="152">
        <v>147</v>
      </c>
      <c r="G18" s="152">
        <v>0</v>
      </c>
      <c r="H18" s="152">
        <v>0</v>
      </c>
      <c r="I18" s="152">
        <v>0</v>
      </c>
      <c r="J18" s="152">
        <v>0</v>
      </c>
      <c r="K18" s="152">
        <v>0</v>
      </c>
      <c r="L18" s="153">
        <v>147</v>
      </c>
    </row>
    <row r="19" spans="1:12">
      <c r="A19" s="15">
        <v>12</v>
      </c>
      <c r="B19" s="18" t="s">
        <v>26</v>
      </c>
      <c r="C19" s="155">
        <v>0</v>
      </c>
      <c r="D19" s="155">
        <v>0</v>
      </c>
      <c r="E19" s="155">
        <v>0</v>
      </c>
      <c r="F19" s="155">
        <v>17</v>
      </c>
      <c r="G19" s="155">
        <v>0</v>
      </c>
      <c r="H19" s="155">
        <v>0</v>
      </c>
      <c r="I19" s="155">
        <v>0</v>
      </c>
      <c r="J19" s="155">
        <v>0</v>
      </c>
      <c r="K19" s="155">
        <v>0</v>
      </c>
      <c r="L19" s="156">
        <v>17</v>
      </c>
    </row>
    <row r="20" spans="1:12">
      <c r="A20" s="19">
        <v>13</v>
      </c>
      <c r="B20" s="20" t="s">
        <v>27</v>
      </c>
      <c r="C20" s="152">
        <v>0</v>
      </c>
      <c r="D20" s="152">
        <v>0</v>
      </c>
      <c r="E20" s="152">
        <v>0</v>
      </c>
      <c r="F20" s="152">
        <v>1</v>
      </c>
      <c r="G20" s="152">
        <v>0</v>
      </c>
      <c r="H20" s="152">
        <v>0</v>
      </c>
      <c r="I20" s="152">
        <v>0</v>
      </c>
      <c r="J20" s="152">
        <v>0</v>
      </c>
      <c r="K20" s="152">
        <v>0</v>
      </c>
      <c r="L20" s="153">
        <v>1</v>
      </c>
    </row>
    <row r="21" spans="1:12">
      <c r="A21" s="15">
        <v>14</v>
      </c>
      <c r="B21" s="18" t="s">
        <v>28</v>
      </c>
      <c r="C21" s="155">
        <v>0</v>
      </c>
      <c r="D21" s="155">
        <v>0</v>
      </c>
      <c r="E21" s="155">
        <v>0</v>
      </c>
      <c r="F21" s="155">
        <v>1</v>
      </c>
      <c r="G21" s="155">
        <v>0</v>
      </c>
      <c r="H21" s="155">
        <v>0</v>
      </c>
      <c r="I21" s="155">
        <v>0</v>
      </c>
      <c r="J21" s="155">
        <v>0</v>
      </c>
      <c r="K21" s="155">
        <v>0</v>
      </c>
      <c r="L21" s="156">
        <v>1</v>
      </c>
    </row>
    <row r="22" spans="1:12">
      <c r="A22" s="19">
        <v>15</v>
      </c>
      <c r="B22" s="20" t="s">
        <v>29</v>
      </c>
      <c r="C22" s="152">
        <v>0</v>
      </c>
      <c r="D22" s="152">
        <v>0</v>
      </c>
      <c r="E22" s="152">
        <v>0</v>
      </c>
      <c r="F22" s="152">
        <v>9</v>
      </c>
      <c r="G22" s="152">
        <v>0</v>
      </c>
      <c r="H22" s="152">
        <v>0</v>
      </c>
      <c r="I22" s="152">
        <v>0</v>
      </c>
      <c r="J22" s="152">
        <v>0</v>
      </c>
      <c r="K22" s="152">
        <v>0</v>
      </c>
      <c r="L22" s="153">
        <v>9</v>
      </c>
    </row>
    <row r="23" spans="1:12">
      <c r="A23" s="15">
        <v>16</v>
      </c>
      <c r="B23" s="18" t="s">
        <v>30</v>
      </c>
      <c r="C23" s="155">
        <v>0</v>
      </c>
      <c r="D23" s="155">
        <v>0</v>
      </c>
      <c r="E23" s="155">
        <v>0</v>
      </c>
      <c r="F23" s="155">
        <v>0</v>
      </c>
      <c r="G23" s="155">
        <v>0</v>
      </c>
      <c r="H23" s="155">
        <v>0</v>
      </c>
      <c r="I23" s="155">
        <v>0</v>
      </c>
      <c r="J23" s="155">
        <v>0</v>
      </c>
      <c r="K23" s="155">
        <v>0</v>
      </c>
      <c r="L23" s="156">
        <v>0</v>
      </c>
    </row>
    <row r="24" spans="1:12">
      <c r="A24" s="19">
        <v>17</v>
      </c>
      <c r="B24" s="20" t="s">
        <v>31</v>
      </c>
      <c r="C24" s="152">
        <v>0</v>
      </c>
      <c r="D24" s="152">
        <v>0</v>
      </c>
      <c r="E24" s="152">
        <v>0</v>
      </c>
      <c r="F24" s="152">
        <v>1</v>
      </c>
      <c r="G24" s="152">
        <v>0</v>
      </c>
      <c r="H24" s="152">
        <v>0</v>
      </c>
      <c r="I24" s="152">
        <v>0</v>
      </c>
      <c r="J24" s="152">
        <v>0</v>
      </c>
      <c r="K24" s="152">
        <v>0</v>
      </c>
      <c r="L24" s="153">
        <v>1</v>
      </c>
    </row>
    <row r="25" spans="1:12">
      <c r="A25" s="15">
        <v>18</v>
      </c>
      <c r="B25" s="18" t="s">
        <v>32</v>
      </c>
      <c r="C25" s="155">
        <v>0</v>
      </c>
      <c r="D25" s="155">
        <v>0</v>
      </c>
      <c r="E25" s="155">
        <v>0</v>
      </c>
      <c r="F25" s="155">
        <v>5</v>
      </c>
      <c r="G25" s="155">
        <v>0</v>
      </c>
      <c r="H25" s="155">
        <v>0</v>
      </c>
      <c r="I25" s="155">
        <v>0</v>
      </c>
      <c r="J25" s="155">
        <v>0</v>
      </c>
      <c r="K25" s="155">
        <v>0</v>
      </c>
      <c r="L25" s="156">
        <v>5</v>
      </c>
    </row>
    <row r="26" spans="1:12">
      <c r="A26" s="19">
        <v>19</v>
      </c>
      <c r="B26" s="20" t="s">
        <v>33</v>
      </c>
      <c r="C26" s="152">
        <v>0</v>
      </c>
      <c r="D26" s="152">
        <v>0</v>
      </c>
      <c r="E26" s="152">
        <v>0</v>
      </c>
      <c r="F26" s="152">
        <v>1</v>
      </c>
      <c r="G26" s="152">
        <v>0</v>
      </c>
      <c r="H26" s="152">
        <v>0</v>
      </c>
      <c r="I26" s="152">
        <v>0</v>
      </c>
      <c r="J26" s="152">
        <v>0</v>
      </c>
      <c r="K26" s="152">
        <v>0</v>
      </c>
      <c r="L26" s="153">
        <v>1</v>
      </c>
    </row>
    <row r="27" spans="1:12">
      <c r="A27" s="15">
        <v>20</v>
      </c>
      <c r="B27" s="18" t="s">
        <v>34</v>
      </c>
      <c r="C27" s="155">
        <v>0</v>
      </c>
      <c r="D27" s="155">
        <v>0</v>
      </c>
      <c r="E27" s="155">
        <v>0</v>
      </c>
      <c r="F27" s="155">
        <v>1</v>
      </c>
      <c r="G27" s="155">
        <v>0</v>
      </c>
      <c r="H27" s="155">
        <v>0</v>
      </c>
      <c r="I27" s="155">
        <v>0</v>
      </c>
      <c r="J27" s="155">
        <v>0</v>
      </c>
      <c r="K27" s="155">
        <v>0</v>
      </c>
      <c r="L27" s="156">
        <v>1</v>
      </c>
    </row>
    <row r="28" spans="1:12">
      <c r="A28" s="19">
        <v>21</v>
      </c>
      <c r="B28" s="20" t="s">
        <v>35</v>
      </c>
      <c r="C28" s="152">
        <v>0</v>
      </c>
      <c r="D28" s="152">
        <v>0</v>
      </c>
      <c r="E28" s="152">
        <v>0</v>
      </c>
      <c r="F28" s="152">
        <v>0</v>
      </c>
      <c r="G28" s="152">
        <v>0</v>
      </c>
      <c r="H28" s="152">
        <v>0</v>
      </c>
      <c r="I28" s="152">
        <v>0</v>
      </c>
      <c r="J28" s="152">
        <v>0</v>
      </c>
      <c r="K28" s="152">
        <v>0</v>
      </c>
      <c r="L28" s="153">
        <v>0</v>
      </c>
    </row>
    <row r="29" spans="1:12">
      <c r="A29" s="15">
        <v>22</v>
      </c>
      <c r="B29" s="18" t="s">
        <v>36</v>
      </c>
      <c r="C29" s="155">
        <v>0</v>
      </c>
      <c r="D29" s="155">
        <v>0</v>
      </c>
      <c r="E29" s="155">
        <v>0</v>
      </c>
      <c r="F29" s="155">
        <v>3</v>
      </c>
      <c r="G29" s="155">
        <v>0</v>
      </c>
      <c r="H29" s="155">
        <v>0</v>
      </c>
      <c r="I29" s="155">
        <v>0</v>
      </c>
      <c r="J29" s="155">
        <v>0</v>
      </c>
      <c r="K29" s="155">
        <v>0</v>
      </c>
      <c r="L29" s="156">
        <v>3</v>
      </c>
    </row>
    <row r="30" spans="1:12">
      <c r="A30" s="19">
        <v>23</v>
      </c>
      <c r="B30" s="20" t="s">
        <v>37</v>
      </c>
      <c r="C30" s="152">
        <v>0</v>
      </c>
      <c r="D30" s="152">
        <v>0</v>
      </c>
      <c r="E30" s="152">
        <v>0</v>
      </c>
      <c r="F30" s="152">
        <v>1</v>
      </c>
      <c r="G30" s="152">
        <v>0</v>
      </c>
      <c r="H30" s="152">
        <v>0</v>
      </c>
      <c r="I30" s="152">
        <v>0</v>
      </c>
      <c r="J30" s="152">
        <v>0</v>
      </c>
      <c r="K30" s="152">
        <v>0</v>
      </c>
      <c r="L30" s="153">
        <v>1</v>
      </c>
    </row>
    <row r="31" spans="1:12">
      <c r="A31" s="15">
        <v>24</v>
      </c>
      <c r="B31" s="18" t="s">
        <v>38</v>
      </c>
      <c r="C31" s="155">
        <v>0</v>
      </c>
      <c r="D31" s="155">
        <v>0</v>
      </c>
      <c r="E31" s="155">
        <v>0</v>
      </c>
      <c r="F31" s="155">
        <v>2</v>
      </c>
      <c r="G31" s="155">
        <v>0</v>
      </c>
      <c r="H31" s="155">
        <v>0</v>
      </c>
      <c r="I31" s="155">
        <v>0</v>
      </c>
      <c r="J31" s="155">
        <v>0</v>
      </c>
      <c r="K31" s="155">
        <v>0</v>
      </c>
      <c r="L31" s="156">
        <v>2</v>
      </c>
    </row>
    <row r="32" spans="1:12">
      <c r="A32" s="19">
        <v>25</v>
      </c>
      <c r="B32" s="20" t="s">
        <v>39</v>
      </c>
      <c r="C32" s="152">
        <v>0</v>
      </c>
      <c r="D32" s="152">
        <v>0</v>
      </c>
      <c r="E32" s="152">
        <v>0</v>
      </c>
      <c r="F32" s="152">
        <v>2</v>
      </c>
      <c r="G32" s="152">
        <v>0</v>
      </c>
      <c r="H32" s="152">
        <v>0</v>
      </c>
      <c r="I32" s="152">
        <v>0</v>
      </c>
      <c r="J32" s="152">
        <v>0</v>
      </c>
      <c r="K32" s="152">
        <v>0</v>
      </c>
      <c r="L32" s="153">
        <v>2</v>
      </c>
    </row>
    <row r="33" spans="1:12">
      <c r="A33" s="15">
        <v>26</v>
      </c>
      <c r="B33" s="18" t="s">
        <v>40</v>
      </c>
      <c r="C33" s="155">
        <v>0</v>
      </c>
      <c r="D33" s="155">
        <v>0</v>
      </c>
      <c r="E33" s="155">
        <v>0</v>
      </c>
      <c r="F33" s="155">
        <v>7</v>
      </c>
      <c r="G33" s="155">
        <v>0</v>
      </c>
      <c r="H33" s="155">
        <v>0</v>
      </c>
      <c r="I33" s="155">
        <v>0</v>
      </c>
      <c r="J33" s="155">
        <v>0</v>
      </c>
      <c r="K33" s="155">
        <v>0</v>
      </c>
      <c r="L33" s="156">
        <v>7</v>
      </c>
    </row>
    <row r="34" spans="1:12">
      <c r="A34" s="19">
        <v>27</v>
      </c>
      <c r="B34" s="20" t="s">
        <v>41</v>
      </c>
      <c r="C34" s="152">
        <v>0</v>
      </c>
      <c r="D34" s="152">
        <v>0</v>
      </c>
      <c r="E34" s="152">
        <v>0</v>
      </c>
      <c r="F34" s="152">
        <v>0</v>
      </c>
      <c r="G34" s="152">
        <v>0</v>
      </c>
      <c r="H34" s="152">
        <v>0</v>
      </c>
      <c r="I34" s="152">
        <v>0</v>
      </c>
      <c r="J34" s="152">
        <v>0</v>
      </c>
      <c r="K34" s="152">
        <v>0</v>
      </c>
      <c r="L34" s="153">
        <v>0</v>
      </c>
    </row>
    <row r="35" spans="1:12">
      <c r="A35" s="15">
        <v>28</v>
      </c>
      <c r="B35" s="18" t="s">
        <v>42</v>
      </c>
      <c r="C35" s="155">
        <v>0</v>
      </c>
      <c r="D35" s="155">
        <v>0</v>
      </c>
      <c r="E35" s="155">
        <v>0</v>
      </c>
      <c r="F35" s="155">
        <v>8</v>
      </c>
      <c r="G35" s="155">
        <v>0</v>
      </c>
      <c r="H35" s="155">
        <v>0</v>
      </c>
      <c r="I35" s="155">
        <v>0</v>
      </c>
      <c r="J35" s="155">
        <v>0</v>
      </c>
      <c r="K35" s="155">
        <v>0</v>
      </c>
      <c r="L35" s="156">
        <v>8</v>
      </c>
    </row>
    <row r="36" spans="1:12">
      <c r="A36" s="19">
        <v>29</v>
      </c>
      <c r="B36" s="20" t="s">
        <v>43</v>
      </c>
      <c r="C36" s="152">
        <v>0</v>
      </c>
      <c r="D36" s="152">
        <v>0</v>
      </c>
      <c r="E36" s="152">
        <v>0</v>
      </c>
      <c r="F36" s="152">
        <v>0</v>
      </c>
      <c r="G36" s="152">
        <v>0</v>
      </c>
      <c r="H36" s="152">
        <v>0</v>
      </c>
      <c r="I36" s="152">
        <v>0</v>
      </c>
      <c r="J36" s="152">
        <v>0</v>
      </c>
      <c r="K36" s="152">
        <v>0</v>
      </c>
      <c r="L36" s="153">
        <v>0</v>
      </c>
    </row>
    <row r="37" spans="1:12">
      <c r="A37" s="15">
        <v>30</v>
      </c>
      <c r="B37" s="18" t="s">
        <v>44</v>
      </c>
      <c r="C37" s="155">
        <v>0</v>
      </c>
      <c r="D37" s="155">
        <v>0</v>
      </c>
      <c r="E37" s="155">
        <v>0</v>
      </c>
      <c r="F37" s="155">
        <v>1</v>
      </c>
      <c r="G37" s="155">
        <v>0</v>
      </c>
      <c r="H37" s="155">
        <v>0</v>
      </c>
      <c r="I37" s="155">
        <v>0</v>
      </c>
      <c r="J37" s="155">
        <v>0</v>
      </c>
      <c r="K37" s="155">
        <v>0</v>
      </c>
      <c r="L37" s="156">
        <v>1</v>
      </c>
    </row>
    <row r="38" spans="1:12">
      <c r="A38" s="19">
        <v>31</v>
      </c>
      <c r="B38" s="20" t="s">
        <v>45</v>
      </c>
      <c r="C38" s="152">
        <v>0</v>
      </c>
      <c r="D38" s="152">
        <v>0</v>
      </c>
      <c r="E38" s="152">
        <v>0</v>
      </c>
      <c r="F38" s="152">
        <v>5</v>
      </c>
      <c r="G38" s="152">
        <v>0</v>
      </c>
      <c r="H38" s="152">
        <v>0</v>
      </c>
      <c r="I38" s="152">
        <v>0</v>
      </c>
      <c r="J38" s="152">
        <v>0</v>
      </c>
      <c r="K38" s="152">
        <v>0</v>
      </c>
      <c r="L38" s="153">
        <v>5</v>
      </c>
    </row>
    <row r="39" spans="1:12">
      <c r="A39" s="15">
        <v>32</v>
      </c>
      <c r="B39" s="18" t="s">
        <v>46</v>
      </c>
      <c r="C39" s="155">
        <v>0</v>
      </c>
      <c r="D39" s="155">
        <v>0</v>
      </c>
      <c r="E39" s="155">
        <v>0</v>
      </c>
      <c r="F39" s="155">
        <v>3</v>
      </c>
      <c r="G39" s="155">
        <v>0</v>
      </c>
      <c r="H39" s="155">
        <v>0</v>
      </c>
      <c r="I39" s="155">
        <v>0</v>
      </c>
      <c r="J39" s="155">
        <v>0</v>
      </c>
      <c r="K39" s="155">
        <v>0</v>
      </c>
      <c r="L39" s="156">
        <v>3</v>
      </c>
    </row>
    <row r="40" spans="1:12">
      <c r="A40" s="19">
        <v>33</v>
      </c>
      <c r="B40" s="20" t="s">
        <v>47</v>
      </c>
      <c r="C40" s="152">
        <v>0</v>
      </c>
      <c r="D40" s="152">
        <v>0</v>
      </c>
      <c r="E40" s="152">
        <v>0</v>
      </c>
      <c r="F40" s="152">
        <v>8</v>
      </c>
      <c r="G40" s="152">
        <v>0</v>
      </c>
      <c r="H40" s="152">
        <v>0</v>
      </c>
      <c r="I40" s="152">
        <v>0</v>
      </c>
      <c r="J40" s="152">
        <v>0</v>
      </c>
      <c r="K40" s="152">
        <v>0</v>
      </c>
      <c r="L40" s="153">
        <v>8</v>
      </c>
    </row>
    <row r="41" spans="1:12">
      <c r="A41" s="15">
        <v>34</v>
      </c>
      <c r="B41" s="18" t="s">
        <v>48</v>
      </c>
      <c r="C41" s="155">
        <v>0</v>
      </c>
      <c r="D41" s="155">
        <v>0</v>
      </c>
      <c r="E41" s="155">
        <v>0</v>
      </c>
      <c r="F41" s="155">
        <v>21</v>
      </c>
      <c r="G41" s="155">
        <v>0</v>
      </c>
      <c r="H41" s="155">
        <v>0</v>
      </c>
      <c r="I41" s="155">
        <v>0</v>
      </c>
      <c r="J41" s="155">
        <v>0</v>
      </c>
      <c r="K41" s="155">
        <v>0</v>
      </c>
      <c r="L41" s="156">
        <v>21</v>
      </c>
    </row>
    <row r="42" spans="1:12">
      <c r="A42" s="328" t="s">
        <v>9</v>
      </c>
      <c r="B42" s="329"/>
      <c r="C42" s="151">
        <v>8</v>
      </c>
      <c r="D42" s="151">
        <v>0</v>
      </c>
      <c r="E42" s="151">
        <v>0</v>
      </c>
      <c r="F42" s="151">
        <v>941</v>
      </c>
      <c r="G42" s="151">
        <v>0</v>
      </c>
      <c r="H42" s="151">
        <v>0</v>
      </c>
      <c r="I42" s="151">
        <v>0</v>
      </c>
      <c r="J42" s="151">
        <v>0</v>
      </c>
      <c r="K42" s="151">
        <v>0</v>
      </c>
      <c r="L42" s="151">
        <v>949</v>
      </c>
    </row>
    <row r="43" spans="1:12" s="102" customFormat="1">
      <c r="A43" s="100"/>
      <c r="B43" s="100"/>
      <c r="C43" s="183"/>
      <c r="D43" s="183"/>
      <c r="E43" s="183"/>
      <c r="F43" s="183"/>
      <c r="G43" s="183"/>
      <c r="H43" s="183"/>
      <c r="I43" s="183"/>
      <c r="J43" s="183"/>
      <c r="K43" s="183"/>
      <c r="L43" s="183"/>
    </row>
    <row r="44" spans="1:12">
      <c r="A44" s="3" t="s">
        <v>771</v>
      </c>
    </row>
    <row r="87" s="1" customFormat="1"/>
    <row r="88" s="1" customFormat="1"/>
    <row r="89" s="1" customFormat="1"/>
    <row r="90" s="1" customFormat="1"/>
    <row r="91" s="1" customFormat="1"/>
    <row r="92" s="1" customFormat="1"/>
    <row r="93" s="1" customFormat="1"/>
    <row r="94" s="1" customFormat="1"/>
    <row r="95" s="1" customFormat="1"/>
    <row r="96" s="1" customFormat="1"/>
    <row r="97" s="1" customFormat="1"/>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90"/>
  <sheetViews>
    <sheetView showGridLines="0" zoomScale="115" zoomScaleNormal="115" workbookViewId="0">
      <pane ySplit="1" topLeftCell="A2" activePane="bottomLeft" state="frozen"/>
      <selection activeCell="N27" sqref="N27"/>
      <selection pane="bottomLeft" activeCell="B17" sqref="B17"/>
    </sheetView>
  </sheetViews>
  <sheetFormatPr defaultColWidth="9.28515625" defaultRowHeight="15"/>
  <cols>
    <col min="1" max="1" width="7" style="1" customWidth="1"/>
    <col min="2" max="2" width="32.28515625" style="1" bestFit="1" customWidth="1"/>
    <col min="3" max="3" width="29.28515625" style="1" bestFit="1" customWidth="1"/>
    <col min="4" max="12" width="10.7109375" style="1" customWidth="1"/>
    <col min="13" max="13" width="11.28515625" style="1" customWidth="1"/>
    <col min="14" max="16384" width="9.28515625" style="1"/>
  </cols>
  <sheetData>
    <row r="1" spans="1:13" ht="20.25" customHeight="1">
      <c r="A1" s="88" t="s">
        <v>743</v>
      </c>
      <c r="B1" s="97"/>
      <c r="C1" s="97"/>
      <c r="D1" s="97"/>
      <c r="E1" s="97"/>
      <c r="F1" s="97"/>
      <c r="G1" s="97"/>
      <c r="H1" s="97"/>
      <c r="I1" s="97"/>
      <c r="J1" s="97"/>
      <c r="K1" s="97" t="s">
        <v>744</v>
      </c>
      <c r="L1" s="157"/>
      <c r="M1" s="150" t="s">
        <v>706</v>
      </c>
    </row>
    <row r="2" spans="1:13" ht="6.75" customHeight="1">
      <c r="A2" s="88"/>
      <c r="B2" s="89"/>
      <c r="C2" s="89"/>
      <c r="D2" s="89"/>
      <c r="E2" s="89"/>
      <c r="F2" s="89"/>
      <c r="G2" s="89"/>
      <c r="H2" s="89"/>
      <c r="I2" s="89"/>
      <c r="J2" s="89"/>
      <c r="K2" s="89"/>
      <c r="L2" s="89"/>
      <c r="M2" s="22"/>
    </row>
    <row r="3" spans="1:13" ht="20.25" customHeight="1">
      <c r="A3" s="10"/>
      <c r="B3" s="91"/>
      <c r="C3" s="91"/>
      <c r="D3" s="91"/>
      <c r="E3" s="91"/>
      <c r="F3" s="91"/>
      <c r="G3" s="91"/>
      <c r="H3" s="91"/>
      <c r="I3" s="91"/>
      <c r="J3" s="91"/>
      <c r="K3" s="91"/>
      <c r="L3" s="91"/>
      <c r="M3" s="11"/>
    </row>
    <row r="4" spans="1:13" ht="20.25" customHeight="1">
      <c r="A4" s="10"/>
      <c r="B4" s="93"/>
      <c r="C4" s="93"/>
      <c r="D4" s="93"/>
      <c r="E4" s="93"/>
      <c r="F4" s="93"/>
      <c r="G4" s="93"/>
      <c r="H4" s="93"/>
      <c r="I4" s="93"/>
      <c r="J4" s="93"/>
      <c r="K4" s="93"/>
      <c r="L4" s="93"/>
      <c r="M4" s="12"/>
    </row>
    <row r="5" spans="1:13" s="6" customFormat="1" ht="35.25" customHeight="1">
      <c r="A5" s="13" t="s">
        <v>863</v>
      </c>
      <c r="B5" s="57"/>
      <c r="C5" s="57"/>
      <c r="D5" s="57"/>
      <c r="E5" s="57"/>
      <c r="F5" s="57"/>
      <c r="G5" s="57"/>
      <c r="H5" s="57"/>
      <c r="I5" s="57"/>
      <c r="J5" s="57"/>
      <c r="K5" s="57"/>
      <c r="L5" s="57"/>
      <c r="M5" s="14"/>
    </row>
    <row r="6" spans="1:13">
      <c r="A6" s="323" t="s">
        <v>12</v>
      </c>
      <c r="B6" s="323" t="s">
        <v>13</v>
      </c>
      <c r="C6" s="323" t="s">
        <v>11</v>
      </c>
      <c r="D6" s="325" t="s">
        <v>10</v>
      </c>
      <c r="E6" s="325"/>
      <c r="F6" s="325"/>
      <c r="G6" s="325"/>
      <c r="H6" s="325"/>
      <c r="I6" s="325"/>
      <c r="J6" s="325"/>
      <c r="K6" s="325"/>
      <c r="L6" s="325"/>
      <c r="M6" s="325" t="s">
        <v>14</v>
      </c>
    </row>
    <row r="7" spans="1:13">
      <c r="A7" s="324"/>
      <c r="B7" s="324"/>
      <c r="C7" s="324"/>
      <c r="D7" s="96" t="s">
        <v>0</v>
      </c>
      <c r="E7" s="96" t="s">
        <v>1</v>
      </c>
      <c r="F7" s="96" t="s">
        <v>2</v>
      </c>
      <c r="G7" s="96" t="s">
        <v>3</v>
      </c>
      <c r="H7" s="96" t="s">
        <v>4</v>
      </c>
      <c r="I7" s="96" t="s">
        <v>5</v>
      </c>
      <c r="J7" s="96" t="s">
        <v>6</v>
      </c>
      <c r="K7" s="96" t="s">
        <v>7</v>
      </c>
      <c r="L7" s="96" t="s">
        <v>8</v>
      </c>
      <c r="M7" s="325"/>
    </row>
    <row r="8" spans="1:13">
      <c r="A8" s="21">
        <v>1</v>
      </c>
      <c r="B8" s="24" t="s">
        <v>51</v>
      </c>
      <c r="C8" s="160" t="s">
        <v>16</v>
      </c>
      <c r="D8" s="161">
        <v>0</v>
      </c>
      <c r="E8" s="161">
        <v>0</v>
      </c>
      <c r="F8" s="161">
        <v>0</v>
      </c>
      <c r="G8" s="161">
        <v>3</v>
      </c>
      <c r="H8" s="161">
        <v>0</v>
      </c>
      <c r="I8" s="161">
        <v>0</v>
      </c>
      <c r="J8" s="161">
        <v>0</v>
      </c>
      <c r="K8" s="161">
        <v>0</v>
      </c>
      <c r="L8" s="161">
        <v>0</v>
      </c>
      <c r="M8" s="158">
        <v>3</v>
      </c>
    </row>
    <row r="9" spans="1:13">
      <c r="A9" s="162">
        <v>2</v>
      </c>
      <c r="B9" s="25" t="s">
        <v>60</v>
      </c>
      <c r="C9" s="4" t="s">
        <v>46</v>
      </c>
      <c r="D9" s="163">
        <v>0</v>
      </c>
      <c r="E9" s="163">
        <v>0</v>
      </c>
      <c r="F9" s="163">
        <v>0</v>
      </c>
      <c r="G9" s="163">
        <v>1</v>
      </c>
      <c r="H9" s="163">
        <v>0</v>
      </c>
      <c r="I9" s="163">
        <v>0</v>
      </c>
      <c r="J9" s="163">
        <v>0</v>
      </c>
      <c r="K9" s="163">
        <v>0</v>
      </c>
      <c r="L9" s="163">
        <v>0</v>
      </c>
      <c r="M9" s="164">
        <v>1</v>
      </c>
    </row>
    <row r="10" spans="1:13">
      <c r="A10" s="21">
        <v>3</v>
      </c>
      <c r="B10" s="24" t="s">
        <v>75</v>
      </c>
      <c r="C10" s="160" t="s">
        <v>31</v>
      </c>
      <c r="D10" s="161">
        <v>0</v>
      </c>
      <c r="E10" s="161">
        <v>0</v>
      </c>
      <c r="F10" s="161">
        <v>0</v>
      </c>
      <c r="G10" s="161">
        <v>1</v>
      </c>
      <c r="H10" s="161">
        <v>0</v>
      </c>
      <c r="I10" s="161">
        <v>0</v>
      </c>
      <c r="J10" s="161">
        <v>0</v>
      </c>
      <c r="K10" s="161">
        <v>0</v>
      </c>
      <c r="L10" s="161">
        <v>0</v>
      </c>
      <c r="M10" s="158">
        <v>1</v>
      </c>
    </row>
    <row r="11" spans="1:13">
      <c r="A11" s="162">
        <v>4</v>
      </c>
      <c r="B11" s="25" t="s">
        <v>79</v>
      </c>
      <c r="C11" s="4" t="s">
        <v>25</v>
      </c>
      <c r="D11" s="163">
        <v>0</v>
      </c>
      <c r="E11" s="163">
        <v>0</v>
      </c>
      <c r="F11" s="163">
        <v>0</v>
      </c>
      <c r="G11" s="163">
        <v>1</v>
      </c>
      <c r="H11" s="163">
        <v>0</v>
      </c>
      <c r="I11" s="163">
        <v>0</v>
      </c>
      <c r="J11" s="163">
        <v>0</v>
      </c>
      <c r="K11" s="163">
        <v>0</v>
      </c>
      <c r="L11" s="163">
        <v>0</v>
      </c>
      <c r="M11" s="164">
        <v>1</v>
      </c>
    </row>
    <row r="12" spans="1:13">
      <c r="A12" s="21">
        <v>5</v>
      </c>
      <c r="B12" s="24" t="s">
        <v>86</v>
      </c>
      <c r="C12" s="160" t="s">
        <v>20</v>
      </c>
      <c r="D12" s="161">
        <v>0</v>
      </c>
      <c r="E12" s="161">
        <v>0</v>
      </c>
      <c r="F12" s="161">
        <v>0</v>
      </c>
      <c r="G12" s="161">
        <v>2</v>
      </c>
      <c r="H12" s="161">
        <v>0</v>
      </c>
      <c r="I12" s="161">
        <v>0</v>
      </c>
      <c r="J12" s="161">
        <v>0</v>
      </c>
      <c r="K12" s="161">
        <v>0</v>
      </c>
      <c r="L12" s="161">
        <v>0</v>
      </c>
      <c r="M12" s="158">
        <v>2</v>
      </c>
    </row>
    <row r="13" spans="1:13">
      <c r="A13" s="162">
        <v>6</v>
      </c>
      <c r="B13" s="25" t="s">
        <v>88</v>
      </c>
      <c r="C13" s="4" t="s">
        <v>24</v>
      </c>
      <c r="D13" s="163">
        <v>0</v>
      </c>
      <c r="E13" s="163">
        <v>0</v>
      </c>
      <c r="F13" s="163">
        <v>0</v>
      </c>
      <c r="G13" s="163">
        <v>1</v>
      </c>
      <c r="H13" s="163">
        <v>0</v>
      </c>
      <c r="I13" s="163">
        <v>0</v>
      </c>
      <c r="J13" s="163">
        <v>0</v>
      </c>
      <c r="K13" s="163">
        <v>0</v>
      </c>
      <c r="L13" s="163">
        <v>0</v>
      </c>
      <c r="M13" s="164">
        <v>1</v>
      </c>
    </row>
    <row r="14" spans="1:13">
      <c r="A14" s="21">
        <v>7</v>
      </c>
      <c r="B14" s="24" t="s">
        <v>97</v>
      </c>
      <c r="C14" s="160" t="s">
        <v>22</v>
      </c>
      <c r="D14" s="161">
        <v>0</v>
      </c>
      <c r="E14" s="161">
        <v>0</v>
      </c>
      <c r="F14" s="161">
        <v>0</v>
      </c>
      <c r="G14" s="161">
        <v>4</v>
      </c>
      <c r="H14" s="161">
        <v>0</v>
      </c>
      <c r="I14" s="161">
        <v>0</v>
      </c>
      <c r="J14" s="161">
        <v>0</v>
      </c>
      <c r="K14" s="161">
        <v>0</v>
      </c>
      <c r="L14" s="161">
        <v>0</v>
      </c>
      <c r="M14" s="158">
        <v>4</v>
      </c>
    </row>
    <row r="15" spans="1:13">
      <c r="A15" s="162">
        <v>8</v>
      </c>
      <c r="B15" s="25" t="s">
        <v>104</v>
      </c>
      <c r="C15" s="4" t="s">
        <v>40</v>
      </c>
      <c r="D15" s="163">
        <v>0</v>
      </c>
      <c r="E15" s="163">
        <v>0</v>
      </c>
      <c r="F15" s="163">
        <v>0</v>
      </c>
      <c r="G15" s="163">
        <v>4</v>
      </c>
      <c r="H15" s="163">
        <v>0</v>
      </c>
      <c r="I15" s="163">
        <v>0</v>
      </c>
      <c r="J15" s="163">
        <v>0</v>
      </c>
      <c r="K15" s="163">
        <v>0</v>
      </c>
      <c r="L15" s="163">
        <v>0</v>
      </c>
      <c r="M15" s="164">
        <v>4</v>
      </c>
    </row>
    <row r="16" spans="1:13">
      <c r="A16" s="21">
        <v>9</v>
      </c>
      <c r="B16" s="24" t="s">
        <v>113</v>
      </c>
      <c r="C16" s="160" t="s">
        <v>32</v>
      </c>
      <c r="D16" s="161">
        <v>0</v>
      </c>
      <c r="E16" s="161">
        <v>0</v>
      </c>
      <c r="F16" s="161">
        <v>0</v>
      </c>
      <c r="G16" s="161">
        <v>4</v>
      </c>
      <c r="H16" s="161">
        <v>0</v>
      </c>
      <c r="I16" s="161">
        <v>0</v>
      </c>
      <c r="J16" s="161">
        <v>0</v>
      </c>
      <c r="K16" s="161">
        <v>0</v>
      </c>
      <c r="L16" s="161">
        <v>0</v>
      </c>
      <c r="M16" s="158">
        <v>4</v>
      </c>
    </row>
    <row r="17" spans="1:13">
      <c r="A17" s="162">
        <v>10</v>
      </c>
      <c r="B17" s="25" t="s">
        <v>124</v>
      </c>
      <c r="C17" s="4" t="s">
        <v>42</v>
      </c>
      <c r="D17" s="163">
        <v>0</v>
      </c>
      <c r="E17" s="163">
        <v>0</v>
      </c>
      <c r="F17" s="163">
        <v>0</v>
      </c>
      <c r="G17" s="163">
        <v>1</v>
      </c>
      <c r="H17" s="163">
        <v>0</v>
      </c>
      <c r="I17" s="163">
        <v>0</v>
      </c>
      <c r="J17" s="163">
        <v>0</v>
      </c>
      <c r="K17" s="163">
        <v>0</v>
      </c>
      <c r="L17" s="163">
        <v>0</v>
      </c>
      <c r="M17" s="164">
        <v>1</v>
      </c>
    </row>
    <row r="18" spans="1:13">
      <c r="A18" s="21">
        <v>11</v>
      </c>
      <c r="B18" s="24" t="s">
        <v>131</v>
      </c>
      <c r="C18" s="160" t="s">
        <v>17</v>
      </c>
      <c r="D18" s="161">
        <v>0</v>
      </c>
      <c r="E18" s="161">
        <v>0</v>
      </c>
      <c r="F18" s="161">
        <v>0</v>
      </c>
      <c r="G18" s="161">
        <v>1</v>
      </c>
      <c r="H18" s="161">
        <v>0</v>
      </c>
      <c r="I18" s="161">
        <v>0</v>
      </c>
      <c r="J18" s="161">
        <v>0</v>
      </c>
      <c r="K18" s="161">
        <v>0</v>
      </c>
      <c r="L18" s="161">
        <v>0</v>
      </c>
      <c r="M18" s="158">
        <v>1</v>
      </c>
    </row>
    <row r="19" spans="1:13">
      <c r="A19" s="162">
        <v>12</v>
      </c>
      <c r="B19" s="25" t="s">
        <v>134</v>
      </c>
      <c r="C19" s="4" t="s">
        <v>22</v>
      </c>
      <c r="D19" s="163">
        <v>0</v>
      </c>
      <c r="E19" s="163">
        <v>0</v>
      </c>
      <c r="F19" s="163">
        <v>0</v>
      </c>
      <c r="G19" s="163">
        <v>10</v>
      </c>
      <c r="H19" s="163">
        <v>0</v>
      </c>
      <c r="I19" s="163">
        <v>0</v>
      </c>
      <c r="J19" s="163">
        <v>0</v>
      </c>
      <c r="K19" s="163">
        <v>0</v>
      </c>
      <c r="L19" s="163">
        <v>0</v>
      </c>
      <c r="M19" s="164">
        <v>10</v>
      </c>
    </row>
    <row r="20" spans="1:13">
      <c r="A20" s="21">
        <v>13</v>
      </c>
      <c r="B20" s="24" t="s">
        <v>144</v>
      </c>
      <c r="C20" s="160" t="s">
        <v>24</v>
      </c>
      <c r="D20" s="161">
        <v>0</v>
      </c>
      <c r="E20" s="161">
        <v>0</v>
      </c>
      <c r="F20" s="161">
        <v>0</v>
      </c>
      <c r="G20" s="161">
        <v>1</v>
      </c>
      <c r="H20" s="161">
        <v>0</v>
      </c>
      <c r="I20" s="161">
        <v>0</v>
      </c>
      <c r="J20" s="161">
        <v>0</v>
      </c>
      <c r="K20" s="161">
        <v>0</v>
      </c>
      <c r="L20" s="161">
        <v>0</v>
      </c>
      <c r="M20" s="158">
        <v>1</v>
      </c>
    </row>
    <row r="21" spans="1:13">
      <c r="A21" s="162">
        <v>14</v>
      </c>
      <c r="B21" s="25" t="s">
        <v>148</v>
      </c>
      <c r="C21" s="4" t="s">
        <v>48</v>
      </c>
      <c r="D21" s="163">
        <v>0</v>
      </c>
      <c r="E21" s="163">
        <v>0</v>
      </c>
      <c r="F21" s="163">
        <v>0</v>
      </c>
      <c r="G21" s="163">
        <v>1</v>
      </c>
      <c r="H21" s="163">
        <v>0</v>
      </c>
      <c r="I21" s="163">
        <v>0</v>
      </c>
      <c r="J21" s="163">
        <v>0</v>
      </c>
      <c r="K21" s="163">
        <v>0</v>
      </c>
      <c r="L21" s="163">
        <v>0</v>
      </c>
      <c r="M21" s="164">
        <v>1</v>
      </c>
    </row>
    <row r="22" spans="1:13">
      <c r="A22" s="21">
        <v>15</v>
      </c>
      <c r="B22" s="24" t="s">
        <v>150</v>
      </c>
      <c r="C22" s="160" t="s">
        <v>48</v>
      </c>
      <c r="D22" s="161">
        <v>0</v>
      </c>
      <c r="E22" s="161">
        <v>0</v>
      </c>
      <c r="F22" s="161">
        <v>0</v>
      </c>
      <c r="G22" s="161">
        <v>1</v>
      </c>
      <c r="H22" s="161">
        <v>0</v>
      </c>
      <c r="I22" s="161">
        <v>0</v>
      </c>
      <c r="J22" s="161">
        <v>0</v>
      </c>
      <c r="K22" s="161">
        <v>0</v>
      </c>
      <c r="L22" s="161">
        <v>0</v>
      </c>
      <c r="M22" s="158">
        <v>1</v>
      </c>
    </row>
    <row r="23" spans="1:13">
      <c r="A23" s="162">
        <v>16</v>
      </c>
      <c r="B23" s="25" t="s">
        <v>160</v>
      </c>
      <c r="C23" s="4" t="s">
        <v>37</v>
      </c>
      <c r="D23" s="163">
        <v>0</v>
      </c>
      <c r="E23" s="163">
        <v>0</v>
      </c>
      <c r="F23" s="163">
        <v>0</v>
      </c>
      <c r="G23" s="163">
        <v>1</v>
      </c>
      <c r="H23" s="163">
        <v>0</v>
      </c>
      <c r="I23" s="163">
        <v>0</v>
      </c>
      <c r="J23" s="163">
        <v>0</v>
      </c>
      <c r="K23" s="163">
        <v>0</v>
      </c>
      <c r="L23" s="163">
        <v>0</v>
      </c>
      <c r="M23" s="164">
        <v>1</v>
      </c>
    </row>
    <row r="24" spans="1:13">
      <c r="A24" s="21">
        <v>17</v>
      </c>
      <c r="B24" s="24" t="s">
        <v>168</v>
      </c>
      <c r="C24" s="160" t="s">
        <v>25</v>
      </c>
      <c r="D24" s="161">
        <v>0</v>
      </c>
      <c r="E24" s="161">
        <v>0</v>
      </c>
      <c r="F24" s="161">
        <v>0</v>
      </c>
      <c r="G24" s="161">
        <v>2</v>
      </c>
      <c r="H24" s="161">
        <v>0</v>
      </c>
      <c r="I24" s="161">
        <v>0</v>
      </c>
      <c r="J24" s="161">
        <v>0</v>
      </c>
      <c r="K24" s="161">
        <v>0</v>
      </c>
      <c r="L24" s="161">
        <v>0</v>
      </c>
      <c r="M24" s="158">
        <v>2</v>
      </c>
    </row>
    <row r="25" spans="1:13">
      <c r="A25" s="162">
        <v>18</v>
      </c>
      <c r="B25" s="25" t="s">
        <v>184</v>
      </c>
      <c r="C25" s="4" t="s">
        <v>23</v>
      </c>
      <c r="D25" s="163">
        <v>0</v>
      </c>
      <c r="E25" s="163">
        <v>0</v>
      </c>
      <c r="F25" s="163">
        <v>0</v>
      </c>
      <c r="G25" s="163">
        <v>2</v>
      </c>
      <c r="H25" s="163">
        <v>0</v>
      </c>
      <c r="I25" s="163">
        <v>0</v>
      </c>
      <c r="J25" s="163">
        <v>0</v>
      </c>
      <c r="K25" s="163">
        <v>0</v>
      </c>
      <c r="L25" s="163">
        <v>0</v>
      </c>
      <c r="M25" s="164">
        <v>2</v>
      </c>
    </row>
    <row r="26" spans="1:13">
      <c r="A26" s="21">
        <v>19</v>
      </c>
      <c r="B26" s="24" t="s">
        <v>192</v>
      </c>
      <c r="C26" s="160" t="s">
        <v>25</v>
      </c>
      <c r="D26" s="161">
        <v>0</v>
      </c>
      <c r="E26" s="161">
        <v>0</v>
      </c>
      <c r="F26" s="161">
        <v>0</v>
      </c>
      <c r="G26" s="161">
        <v>4</v>
      </c>
      <c r="H26" s="161">
        <v>0</v>
      </c>
      <c r="I26" s="161">
        <v>0</v>
      </c>
      <c r="J26" s="161">
        <v>0</v>
      </c>
      <c r="K26" s="161">
        <v>0</v>
      </c>
      <c r="L26" s="161">
        <v>0</v>
      </c>
      <c r="M26" s="158">
        <v>4</v>
      </c>
    </row>
    <row r="27" spans="1:13">
      <c r="A27" s="162">
        <v>20</v>
      </c>
      <c r="B27" s="25" t="s">
        <v>226</v>
      </c>
      <c r="C27" s="4" t="s">
        <v>24</v>
      </c>
      <c r="D27" s="163">
        <v>0</v>
      </c>
      <c r="E27" s="163">
        <v>0</v>
      </c>
      <c r="F27" s="163">
        <v>0</v>
      </c>
      <c r="G27" s="163">
        <v>1</v>
      </c>
      <c r="H27" s="163">
        <v>0</v>
      </c>
      <c r="I27" s="163">
        <v>0</v>
      </c>
      <c r="J27" s="163">
        <v>0</v>
      </c>
      <c r="K27" s="163">
        <v>0</v>
      </c>
      <c r="L27" s="163">
        <v>0</v>
      </c>
      <c r="M27" s="164">
        <v>1</v>
      </c>
    </row>
    <row r="28" spans="1:13">
      <c r="A28" s="21">
        <v>21</v>
      </c>
      <c r="B28" s="24" t="s">
        <v>228</v>
      </c>
      <c r="C28" s="160" t="s">
        <v>44</v>
      </c>
      <c r="D28" s="161">
        <v>0</v>
      </c>
      <c r="E28" s="161">
        <v>0</v>
      </c>
      <c r="F28" s="161">
        <v>0</v>
      </c>
      <c r="G28" s="161">
        <v>1</v>
      </c>
      <c r="H28" s="161">
        <v>0</v>
      </c>
      <c r="I28" s="161">
        <v>0</v>
      </c>
      <c r="J28" s="161">
        <v>0</v>
      </c>
      <c r="K28" s="161">
        <v>0</v>
      </c>
      <c r="L28" s="161">
        <v>0</v>
      </c>
      <c r="M28" s="158">
        <v>1</v>
      </c>
    </row>
    <row r="29" spans="1:13">
      <c r="A29" s="162">
        <v>22</v>
      </c>
      <c r="B29" s="25" t="s">
        <v>745</v>
      </c>
      <c r="C29" s="4" t="s">
        <v>28</v>
      </c>
      <c r="D29" s="163">
        <v>0</v>
      </c>
      <c r="E29" s="163">
        <v>0</v>
      </c>
      <c r="F29" s="163">
        <v>0</v>
      </c>
      <c r="G29" s="163">
        <v>1</v>
      </c>
      <c r="H29" s="163">
        <v>0</v>
      </c>
      <c r="I29" s="163">
        <v>0</v>
      </c>
      <c r="J29" s="163">
        <v>0</v>
      </c>
      <c r="K29" s="163">
        <v>0</v>
      </c>
      <c r="L29" s="163">
        <v>0</v>
      </c>
      <c r="M29" s="164">
        <v>1</v>
      </c>
    </row>
    <row r="30" spans="1:13">
      <c r="A30" s="21">
        <v>23</v>
      </c>
      <c r="B30" s="24" t="s">
        <v>239</v>
      </c>
      <c r="C30" s="160" t="s">
        <v>24</v>
      </c>
      <c r="D30" s="161">
        <v>0</v>
      </c>
      <c r="E30" s="161">
        <v>0</v>
      </c>
      <c r="F30" s="161">
        <v>0</v>
      </c>
      <c r="G30" s="161">
        <v>1</v>
      </c>
      <c r="H30" s="161">
        <v>0</v>
      </c>
      <c r="I30" s="161">
        <v>0</v>
      </c>
      <c r="J30" s="161">
        <v>0</v>
      </c>
      <c r="K30" s="161">
        <v>0</v>
      </c>
      <c r="L30" s="161">
        <v>0</v>
      </c>
      <c r="M30" s="158">
        <v>1</v>
      </c>
    </row>
    <row r="31" spans="1:13">
      <c r="A31" s="162">
        <v>24</v>
      </c>
      <c r="B31" s="25" t="s">
        <v>246</v>
      </c>
      <c r="C31" s="4" t="s">
        <v>48</v>
      </c>
      <c r="D31" s="163">
        <v>0</v>
      </c>
      <c r="E31" s="163">
        <v>0</v>
      </c>
      <c r="F31" s="163">
        <v>0</v>
      </c>
      <c r="G31" s="163">
        <v>3</v>
      </c>
      <c r="H31" s="163">
        <v>0</v>
      </c>
      <c r="I31" s="163">
        <v>0</v>
      </c>
      <c r="J31" s="163">
        <v>0</v>
      </c>
      <c r="K31" s="163">
        <v>0</v>
      </c>
      <c r="L31" s="163">
        <v>0</v>
      </c>
      <c r="M31" s="164">
        <v>3</v>
      </c>
    </row>
    <row r="32" spans="1:13">
      <c r="A32" s="21">
        <v>25</v>
      </c>
      <c r="B32" s="24" t="s">
        <v>259</v>
      </c>
      <c r="C32" s="160" t="s">
        <v>18</v>
      </c>
      <c r="D32" s="161">
        <v>0</v>
      </c>
      <c r="E32" s="161">
        <v>0</v>
      </c>
      <c r="F32" s="161">
        <v>0</v>
      </c>
      <c r="G32" s="161">
        <v>1</v>
      </c>
      <c r="H32" s="161">
        <v>0</v>
      </c>
      <c r="I32" s="161">
        <v>0</v>
      </c>
      <c r="J32" s="161">
        <v>0</v>
      </c>
      <c r="K32" s="161">
        <v>0</v>
      </c>
      <c r="L32" s="161">
        <v>0</v>
      </c>
      <c r="M32" s="158">
        <v>1</v>
      </c>
    </row>
    <row r="33" spans="1:13">
      <c r="A33" s="162">
        <v>26</v>
      </c>
      <c r="B33" s="4" t="s">
        <v>634</v>
      </c>
      <c r="C33" s="4" t="s">
        <v>46</v>
      </c>
      <c r="D33" s="163">
        <v>0</v>
      </c>
      <c r="E33" s="163">
        <v>0</v>
      </c>
      <c r="F33" s="163">
        <v>0</v>
      </c>
      <c r="G33" s="163">
        <v>1</v>
      </c>
      <c r="H33" s="163">
        <v>0</v>
      </c>
      <c r="I33" s="163">
        <v>0</v>
      </c>
      <c r="J33" s="163">
        <v>0</v>
      </c>
      <c r="K33" s="163">
        <v>0</v>
      </c>
      <c r="L33" s="163">
        <v>0</v>
      </c>
      <c r="M33" s="164">
        <v>1</v>
      </c>
    </row>
    <row r="34" spans="1:13">
      <c r="A34" s="21">
        <v>27</v>
      </c>
      <c r="B34" s="160" t="s">
        <v>266</v>
      </c>
      <c r="C34" s="160" t="s">
        <v>36</v>
      </c>
      <c r="D34" s="161">
        <v>0</v>
      </c>
      <c r="E34" s="161">
        <v>0</v>
      </c>
      <c r="F34" s="161">
        <v>0</v>
      </c>
      <c r="G34" s="161">
        <v>1</v>
      </c>
      <c r="H34" s="161">
        <v>0</v>
      </c>
      <c r="I34" s="161">
        <v>0</v>
      </c>
      <c r="J34" s="161">
        <v>0</v>
      </c>
      <c r="K34" s="161">
        <v>0</v>
      </c>
      <c r="L34" s="161">
        <v>0</v>
      </c>
      <c r="M34" s="158">
        <v>1</v>
      </c>
    </row>
    <row r="35" spans="1:13">
      <c r="A35" s="162">
        <v>28</v>
      </c>
      <c r="B35" s="4" t="s">
        <v>296</v>
      </c>
      <c r="C35" s="4" t="s">
        <v>39</v>
      </c>
      <c r="D35" s="163">
        <v>0</v>
      </c>
      <c r="E35" s="163">
        <v>0</v>
      </c>
      <c r="F35" s="163">
        <v>0</v>
      </c>
      <c r="G35" s="163">
        <v>1</v>
      </c>
      <c r="H35" s="163">
        <v>0</v>
      </c>
      <c r="I35" s="163">
        <v>0</v>
      </c>
      <c r="J35" s="163">
        <v>0</v>
      </c>
      <c r="K35" s="163">
        <v>0</v>
      </c>
      <c r="L35" s="163">
        <v>0</v>
      </c>
      <c r="M35" s="164">
        <v>1</v>
      </c>
    </row>
    <row r="36" spans="1:13">
      <c r="A36" s="21">
        <v>29</v>
      </c>
      <c r="B36" s="160" t="s">
        <v>392</v>
      </c>
      <c r="C36" s="160" t="s">
        <v>23</v>
      </c>
      <c r="D36" s="161">
        <v>0</v>
      </c>
      <c r="E36" s="161">
        <v>0</v>
      </c>
      <c r="F36" s="161">
        <v>0</v>
      </c>
      <c r="G36" s="161">
        <v>1</v>
      </c>
      <c r="H36" s="161">
        <v>0</v>
      </c>
      <c r="I36" s="161">
        <v>0</v>
      </c>
      <c r="J36" s="161">
        <v>0</v>
      </c>
      <c r="K36" s="161">
        <v>0</v>
      </c>
      <c r="L36" s="161">
        <v>0</v>
      </c>
      <c r="M36" s="158">
        <v>1</v>
      </c>
    </row>
    <row r="37" spans="1:13">
      <c r="A37" s="162">
        <v>30</v>
      </c>
      <c r="B37" s="4" t="s">
        <v>404</v>
      </c>
      <c r="C37" s="4" t="s">
        <v>26</v>
      </c>
      <c r="D37" s="163">
        <v>0</v>
      </c>
      <c r="E37" s="163">
        <v>0</v>
      </c>
      <c r="F37" s="163">
        <v>0</v>
      </c>
      <c r="G37" s="163">
        <v>10</v>
      </c>
      <c r="H37" s="163">
        <v>0</v>
      </c>
      <c r="I37" s="163">
        <v>0</v>
      </c>
      <c r="J37" s="163">
        <v>0</v>
      </c>
      <c r="K37" s="163">
        <v>0</v>
      </c>
      <c r="L37" s="163">
        <v>0</v>
      </c>
      <c r="M37" s="164">
        <v>10</v>
      </c>
    </row>
    <row r="38" spans="1:13">
      <c r="A38" s="21">
        <v>31</v>
      </c>
      <c r="B38" s="160" t="s">
        <v>405</v>
      </c>
      <c r="C38" s="160" t="s">
        <v>48</v>
      </c>
      <c r="D38" s="161">
        <v>0</v>
      </c>
      <c r="E38" s="161">
        <v>0</v>
      </c>
      <c r="F38" s="161">
        <v>0</v>
      </c>
      <c r="G38" s="161">
        <v>1</v>
      </c>
      <c r="H38" s="161">
        <v>0</v>
      </c>
      <c r="I38" s="161">
        <v>0</v>
      </c>
      <c r="J38" s="161">
        <v>0</v>
      </c>
      <c r="K38" s="161">
        <v>0</v>
      </c>
      <c r="L38" s="161">
        <v>0</v>
      </c>
      <c r="M38" s="158">
        <v>1</v>
      </c>
    </row>
    <row r="39" spans="1:13">
      <c r="A39" s="162">
        <v>32</v>
      </c>
      <c r="B39" s="4" t="s">
        <v>411</v>
      </c>
      <c r="C39" s="4" t="s">
        <v>26</v>
      </c>
      <c r="D39" s="163">
        <v>0</v>
      </c>
      <c r="E39" s="163">
        <v>0</v>
      </c>
      <c r="F39" s="163">
        <v>0</v>
      </c>
      <c r="G39" s="163">
        <v>2</v>
      </c>
      <c r="H39" s="163">
        <v>0</v>
      </c>
      <c r="I39" s="163">
        <v>0</v>
      </c>
      <c r="J39" s="163">
        <v>0</v>
      </c>
      <c r="K39" s="163">
        <v>0</v>
      </c>
      <c r="L39" s="163">
        <v>0</v>
      </c>
      <c r="M39" s="164">
        <v>2</v>
      </c>
    </row>
    <row r="40" spans="1:13">
      <c r="A40" s="21">
        <v>33</v>
      </c>
      <c r="B40" s="160" t="s">
        <v>422</v>
      </c>
      <c r="C40" s="160" t="s">
        <v>25</v>
      </c>
      <c r="D40" s="161">
        <v>0</v>
      </c>
      <c r="E40" s="161">
        <v>0</v>
      </c>
      <c r="F40" s="161">
        <v>0</v>
      </c>
      <c r="G40" s="161">
        <v>2</v>
      </c>
      <c r="H40" s="161">
        <v>0</v>
      </c>
      <c r="I40" s="161">
        <v>0</v>
      </c>
      <c r="J40" s="161">
        <v>0</v>
      </c>
      <c r="K40" s="161">
        <v>0</v>
      </c>
      <c r="L40" s="161">
        <v>0</v>
      </c>
      <c r="M40" s="158">
        <v>2</v>
      </c>
    </row>
    <row r="41" spans="1:13">
      <c r="A41" s="162">
        <v>34</v>
      </c>
      <c r="B41" s="4" t="s">
        <v>437</v>
      </c>
      <c r="C41" s="4" t="s">
        <v>24</v>
      </c>
      <c r="D41" s="163">
        <v>0</v>
      </c>
      <c r="E41" s="163">
        <v>0</v>
      </c>
      <c r="F41" s="163">
        <v>0</v>
      </c>
      <c r="G41" s="163">
        <v>1</v>
      </c>
      <c r="H41" s="163">
        <v>0</v>
      </c>
      <c r="I41" s="163">
        <v>0</v>
      </c>
      <c r="J41" s="163">
        <v>0</v>
      </c>
      <c r="K41" s="163">
        <v>0</v>
      </c>
      <c r="L41" s="163">
        <v>0</v>
      </c>
      <c r="M41" s="164">
        <v>1</v>
      </c>
    </row>
    <row r="42" spans="1:13">
      <c r="A42" s="21">
        <v>35</v>
      </c>
      <c r="B42" s="160" t="s">
        <v>442</v>
      </c>
      <c r="C42" s="160" t="s">
        <v>24</v>
      </c>
      <c r="D42" s="161">
        <v>0</v>
      </c>
      <c r="E42" s="161">
        <v>0</v>
      </c>
      <c r="F42" s="161">
        <v>0</v>
      </c>
      <c r="G42" s="161">
        <v>1</v>
      </c>
      <c r="H42" s="161">
        <v>0</v>
      </c>
      <c r="I42" s="161">
        <v>0</v>
      </c>
      <c r="J42" s="161">
        <v>0</v>
      </c>
      <c r="K42" s="161">
        <v>0</v>
      </c>
      <c r="L42" s="161">
        <v>0</v>
      </c>
      <c r="M42" s="158">
        <v>1</v>
      </c>
    </row>
    <row r="43" spans="1:13">
      <c r="A43" s="162">
        <v>36</v>
      </c>
      <c r="B43" s="4" t="s">
        <v>447</v>
      </c>
      <c r="C43" s="4" t="s">
        <v>36</v>
      </c>
      <c r="D43" s="163">
        <v>0</v>
      </c>
      <c r="E43" s="163">
        <v>0</v>
      </c>
      <c r="F43" s="163">
        <v>0</v>
      </c>
      <c r="G43" s="163">
        <v>1</v>
      </c>
      <c r="H43" s="163">
        <v>0</v>
      </c>
      <c r="I43" s="163">
        <v>0</v>
      </c>
      <c r="J43" s="163">
        <v>0</v>
      </c>
      <c r="K43" s="163">
        <v>0</v>
      </c>
      <c r="L43" s="163">
        <v>0</v>
      </c>
      <c r="M43" s="164">
        <v>1</v>
      </c>
    </row>
    <row r="44" spans="1:13">
      <c r="A44" s="21">
        <v>37</v>
      </c>
      <c r="B44" s="160" t="s">
        <v>456</v>
      </c>
      <c r="C44" s="160" t="s">
        <v>17</v>
      </c>
      <c r="D44" s="161">
        <v>0</v>
      </c>
      <c r="E44" s="161">
        <v>0</v>
      </c>
      <c r="F44" s="161">
        <v>0</v>
      </c>
      <c r="G44" s="161">
        <v>1</v>
      </c>
      <c r="H44" s="161">
        <v>0</v>
      </c>
      <c r="I44" s="161">
        <v>0</v>
      </c>
      <c r="J44" s="161">
        <v>0</v>
      </c>
      <c r="K44" s="161">
        <v>0</v>
      </c>
      <c r="L44" s="161">
        <v>0</v>
      </c>
      <c r="M44" s="158">
        <v>1</v>
      </c>
    </row>
    <row r="45" spans="1:13">
      <c r="A45" s="162">
        <v>38</v>
      </c>
      <c r="B45" s="4" t="s">
        <v>478</v>
      </c>
      <c r="C45" s="4" t="s">
        <v>22</v>
      </c>
      <c r="D45" s="163">
        <v>0</v>
      </c>
      <c r="E45" s="163">
        <v>0</v>
      </c>
      <c r="F45" s="163">
        <v>0</v>
      </c>
      <c r="G45" s="163">
        <v>3</v>
      </c>
      <c r="H45" s="163">
        <v>0</v>
      </c>
      <c r="I45" s="163">
        <v>0</v>
      </c>
      <c r="J45" s="163">
        <v>0</v>
      </c>
      <c r="K45" s="163">
        <v>0</v>
      </c>
      <c r="L45" s="163">
        <v>0</v>
      </c>
      <c r="M45" s="164">
        <v>3</v>
      </c>
    </row>
    <row r="46" spans="1:13">
      <c r="A46" s="21">
        <v>39</v>
      </c>
      <c r="B46" s="24" t="s">
        <v>185</v>
      </c>
      <c r="C46" s="160" t="s">
        <v>21</v>
      </c>
      <c r="D46" s="161">
        <v>1</v>
      </c>
      <c r="E46" s="161">
        <v>0</v>
      </c>
      <c r="F46" s="161">
        <v>0</v>
      </c>
      <c r="G46" s="161">
        <v>70</v>
      </c>
      <c r="H46" s="161">
        <v>0</v>
      </c>
      <c r="I46" s="161">
        <v>0</v>
      </c>
      <c r="J46" s="161">
        <v>0</v>
      </c>
      <c r="K46" s="161">
        <v>0</v>
      </c>
      <c r="L46" s="161">
        <v>0</v>
      </c>
      <c r="M46" s="158">
        <v>71</v>
      </c>
    </row>
    <row r="47" spans="1:13">
      <c r="A47" s="162">
        <v>40</v>
      </c>
      <c r="B47" s="4" t="s">
        <v>186</v>
      </c>
      <c r="C47" s="4" t="s">
        <v>21</v>
      </c>
      <c r="D47" s="163">
        <v>1</v>
      </c>
      <c r="E47" s="163">
        <v>0</v>
      </c>
      <c r="F47" s="163">
        <v>0</v>
      </c>
      <c r="G47" s="163">
        <v>80</v>
      </c>
      <c r="H47" s="163">
        <v>0</v>
      </c>
      <c r="I47" s="163">
        <v>0</v>
      </c>
      <c r="J47" s="163">
        <v>0</v>
      </c>
      <c r="K47" s="163">
        <v>0</v>
      </c>
      <c r="L47" s="163">
        <v>0</v>
      </c>
      <c r="M47" s="164">
        <v>81</v>
      </c>
    </row>
    <row r="48" spans="1:13">
      <c r="A48" s="21">
        <v>41</v>
      </c>
      <c r="B48" s="160" t="s">
        <v>187</v>
      </c>
      <c r="C48" s="160" t="s">
        <v>21</v>
      </c>
      <c r="D48" s="161">
        <v>5</v>
      </c>
      <c r="E48" s="161">
        <v>0</v>
      </c>
      <c r="F48" s="161">
        <v>0</v>
      </c>
      <c r="G48" s="161">
        <v>121</v>
      </c>
      <c r="H48" s="161">
        <v>0</v>
      </c>
      <c r="I48" s="161">
        <v>0</v>
      </c>
      <c r="J48" s="161">
        <v>0</v>
      </c>
      <c r="K48" s="161">
        <v>0</v>
      </c>
      <c r="L48" s="161">
        <v>0</v>
      </c>
      <c r="M48" s="158">
        <v>126</v>
      </c>
    </row>
    <row r="49" spans="1:13">
      <c r="A49" s="162">
        <v>42</v>
      </c>
      <c r="B49" s="4" t="s">
        <v>188</v>
      </c>
      <c r="C49" s="4" t="s">
        <v>21</v>
      </c>
      <c r="D49" s="163">
        <v>1</v>
      </c>
      <c r="E49" s="163">
        <v>0</v>
      </c>
      <c r="F49" s="163">
        <v>0</v>
      </c>
      <c r="G49" s="163">
        <v>109</v>
      </c>
      <c r="H49" s="163">
        <v>0</v>
      </c>
      <c r="I49" s="163">
        <v>0</v>
      </c>
      <c r="J49" s="163">
        <v>0</v>
      </c>
      <c r="K49" s="163">
        <v>0</v>
      </c>
      <c r="L49" s="163">
        <v>0</v>
      </c>
      <c r="M49" s="164">
        <v>110</v>
      </c>
    </row>
    <row r="50" spans="1:13">
      <c r="A50" s="21">
        <v>43</v>
      </c>
      <c r="B50" s="160" t="s">
        <v>189</v>
      </c>
      <c r="C50" s="160" t="s">
        <v>21</v>
      </c>
      <c r="D50" s="161">
        <v>0</v>
      </c>
      <c r="E50" s="161">
        <v>0</v>
      </c>
      <c r="F50" s="161">
        <v>0</v>
      </c>
      <c r="G50" s="161">
        <v>27</v>
      </c>
      <c r="H50" s="161">
        <v>0</v>
      </c>
      <c r="I50" s="161">
        <v>0</v>
      </c>
      <c r="J50" s="161">
        <v>0</v>
      </c>
      <c r="K50" s="161">
        <v>0</v>
      </c>
      <c r="L50" s="161">
        <v>0</v>
      </c>
      <c r="M50" s="158">
        <v>27</v>
      </c>
    </row>
    <row r="51" spans="1:13">
      <c r="A51" s="162">
        <v>44</v>
      </c>
      <c r="B51" s="4" t="s">
        <v>62</v>
      </c>
      <c r="C51" s="4" t="s">
        <v>34</v>
      </c>
      <c r="D51" s="163">
        <v>0</v>
      </c>
      <c r="E51" s="163">
        <v>0</v>
      </c>
      <c r="F51" s="163">
        <v>0</v>
      </c>
      <c r="G51" s="163">
        <v>1</v>
      </c>
      <c r="H51" s="163">
        <v>0</v>
      </c>
      <c r="I51" s="163">
        <v>0</v>
      </c>
      <c r="J51" s="163">
        <v>0</v>
      </c>
      <c r="K51" s="163">
        <v>0</v>
      </c>
      <c r="L51" s="163">
        <v>0</v>
      </c>
      <c r="M51" s="164">
        <v>1</v>
      </c>
    </row>
    <row r="52" spans="1:13">
      <c r="A52" s="21">
        <v>45</v>
      </c>
      <c r="B52" s="160" t="s">
        <v>67</v>
      </c>
      <c r="C52" s="160" t="s">
        <v>29</v>
      </c>
      <c r="D52" s="161">
        <v>0</v>
      </c>
      <c r="E52" s="161">
        <v>0</v>
      </c>
      <c r="F52" s="161">
        <v>0</v>
      </c>
      <c r="G52" s="161">
        <v>4</v>
      </c>
      <c r="H52" s="161">
        <v>0</v>
      </c>
      <c r="I52" s="161">
        <v>0</v>
      </c>
      <c r="J52" s="161">
        <v>0</v>
      </c>
      <c r="K52" s="161">
        <v>0</v>
      </c>
      <c r="L52" s="161">
        <v>0</v>
      </c>
      <c r="M52" s="158">
        <v>4</v>
      </c>
    </row>
    <row r="53" spans="1:13">
      <c r="A53" s="162">
        <v>46</v>
      </c>
      <c r="B53" s="4" t="s">
        <v>69</v>
      </c>
      <c r="C53" s="4" t="s">
        <v>33</v>
      </c>
      <c r="D53" s="163">
        <v>0</v>
      </c>
      <c r="E53" s="163">
        <v>0</v>
      </c>
      <c r="F53" s="163">
        <v>0</v>
      </c>
      <c r="G53" s="163">
        <v>1</v>
      </c>
      <c r="H53" s="163">
        <v>0</v>
      </c>
      <c r="I53" s="163">
        <v>0</v>
      </c>
      <c r="J53" s="163">
        <v>0</v>
      </c>
      <c r="K53" s="163">
        <v>0</v>
      </c>
      <c r="L53" s="163">
        <v>0</v>
      </c>
      <c r="M53" s="164">
        <v>1</v>
      </c>
    </row>
    <row r="54" spans="1:13">
      <c r="A54" s="21">
        <v>47</v>
      </c>
      <c r="B54" s="160" t="s">
        <v>663</v>
      </c>
      <c r="C54" s="160" t="s">
        <v>23</v>
      </c>
      <c r="D54" s="161">
        <v>0</v>
      </c>
      <c r="E54" s="161">
        <v>0</v>
      </c>
      <c r="F54" s="161">
        <v>0</v>
      </c>
      <c r="G54" s="161">
        <v>53</v>
      </c>
      <c r="H54" s="161">
        <v>0</v>
      </c>
      <c r="I54" s="161">
        <v>0</v>
      </c>
      <c r="J54" s="161">
        <v>0</v>
      </c>
      <c r="K54" s="161">
        <v>0</v>
      </c>
      <c r="L54" s="161">
        <v>0</v>
      </c>
      <c r="M54" s="158">
        <v>53</v>
      </c>
    </row>
    <row r="55" spans="1:13">
      <c r="A55" s="162">
        <v>48</v>
      </c>
      <c r="B55" s="4" t="s">
        <v>83</v>
      </c>
      <c r="C55" s="4" t="s">
        <v>27</v>
      </c>
      <c r="D55" s="163">
        <v>0</v>
      </c>
      <c r="E55" s="163">
        <v>0</v>
      </c>
      <c r="F55" s="163">
        <v>0</v>
      </c>
      <c r="G55" s="163">
        <v>1</v>
      </c>
      <c r="H55" s="163">
        <v>0</v>
      </c>
      <c r="I55" s="163">
        <v>0</v>
      </c>
      <c r="J55" s="163">
        <v>0</v>
      </c>
      <c r="K55" s="163">
        <v>0</v>
      </c>
      <c r="L55" s="163">
        <v>0</v>
      </c>
      <c r="M55" s="164">
        <v>1</v>
      </c>
    </row>
    <row r="56" spans="1:13">
      <c r="A56" s="21">
        <v>49</v>
      </c>
      <c r="B56" s="160" t="s">
        <v>662</v>
      </c>
      <c r="C56" s="160" t="s">
        <v>23</v>
      </c>
      <c r="D56" s="161">
        <v>0</v>
      </c>
      <c r="E56" s="161">
        <v>0</v>
      </c>
      <c r="F56" s="161">
        <v>0</v>
      </c>
      <c r="G56" s="161">
        <v>36</v>
      </c>
      <c r="H56" s="161">
        <v>0</v>
      </c>
      <c r="I56" s="161">
        <v>0</v>
      </c>
      <c r="J56" s="161">
        <v>0</v>
      </c>
      <c r="K56" s="161">
        <v>0</v>
      </c>
      <c r="L56" s="161">
        <v>0</v>
      </c>
      <c r="M56" s="158">
        <v>36</v>
      </c>
    </row>
    <row r="57" spans="1:13">
      <c r="A57" s="162">
        <v>50</v>
      </c>
      <c r="B57" s="25" t="s">
        <v>660</v>
      </c>
      <c r="C57" s="4" t="s">
        <v>23</v>
      </c>
      <c r="D57" s="163">
        <v>0</v>
      </c>
      <c r="E57" s="163">
        <v>0</v>
      </c>
      <c r="F57" s="163">
        <v>0</v>
      </c>
      <c r="G57" s="163">
        <v>32</v>
      </c>
      <c r="H57" s="163">
        <v>0</v>
      </c>
      <c r="I57" s="163">
        <v>0</v>
      </c>
      <c r="J57" s="163">
        <v>0</v>
      </c>
      <c r="K57" s="163">
        <v>0</v>
      </c>
      <c r="L57" s="163">
        <v>0</v>
      </c>
      <c r="M57" s="164">
        <v>32</v>
      </c>
    </row>
    <row r="58" spans="1:13">
      <c r="A58" s="21">
        <v>51</v>
      </c>
      <c r="B58" s="24" t="s">
        <v>146</v>
      </c>
      <c r="C58" s="160" t="s">
        <v>23</v>
      </c>
      <c r="D58" s="161">
        <v>0</v>
      </c>
      <c r="E58" s="161">
        <v>0</v>
      </c>
      <c r="F58" s="161">
        <v>0</v>
      </c>
      <c r="G58" s="161">
        <v>2</v>
      </c>
      <c r="H58" s="161">
        <v>0</v>
      </c>
      <c r="I58" s="161">
        <v>0</v>
      </c>
      <c r="J58" s="161">
        <v>0</v>
      </c>
      <c r="K58" s="161">
        <v>0</v>
      </c>
      <c r="L58" s="161">
        <v>0</v>
      </c>
      <c r="M58" s="158">
        <v>2</v>
      </c>
    </row>
    <row r="59" spans="1:13">
      <c r="A59" s="162">
        <v>52</v>
      </c>
      <c r="B59" s="25" t="s">
        <v>659</v>
      </c>
      <c r="C59" s="4" t="s">
        <v>23</v>
      </c>
      <c r="D59" s="163">
        <v>0</v>
      </c>
      <c r="E59" s="163">
        <v>0</v>
      </c>
      <c r="F59" s="163">
        <v>0</v>
      </c>
      <c r="G59" s="163">
        <v>4</v>
      </c>
      <c r="H59" s="163">
        <v>0</v>
      </c>
      <c r="I59" s="163">
        <v>0</v>
      </c>
      <c r="J59" s="163">
        <v>0</v>
      </c>
      <c r="K59" s="163">
        <v>0</v>
      </c>
      <c r="L59" s="163">
        <v>0</v>
      </c>
      <c r="M59" s="164">
        <v>4</v>
      </c>
    </row>
    <row r="60" spans="1:13">
      <c r="A60" s="21">
        <v>53</v>
      </c>
      <c r="B60" s="24" t="s">
        <v>152</v>
      </c>
      <c r="C60" s="160" t="s">
        <v>17</v>
      </c>
      <c r="D60" s="161">
        <v>0</v>
      </c>
      <c r="E60" s="161">
        <v>0</v>
      </c>
      <c r="F60" s="161">
        <v>0</v>
      </c>
      <c r="G60" s="161">
        <v>7</v>
      </c>
      <c r="H60" s="161">
        <v>0</v>
      </c>
      <c r="I60" s="161">
        <v>0</v>
      </c>
      <c r="J60" s="161">
        <v>0</v>
      </c>
      <c r="K60" s="161">
        <v>0</v>
      </c>
      <c r="L60" s="161">
        <v>0</v>
      </c>
      <c r="M60" s="158">
        <v>7</v>
      </c>
    </row>
    <row r="61" spans="1:13">
      <c r="A61" s="162">
        <v>54</v>
      </c>
      <c r="B61" s="25" t="s">
        <v>153</v>
      </c>
      <c r="C61" s="4" t="s">
        <v>23</v>
      </c>
      <c r="D61" s="163">
        <v>0</v>
      </c>
      <c r="E61" s="163">
        <v>0</v>
      </c>
      <c r="F61" s="163">
        <v>0</v>
      </c>
      <c r="G61" s="163">
        <v>9</v>
      </c>
      <c r="H61" s="163">
        <v>0</v>
      </c>
      <c r="I61" s="163">
        <v>0</v>
      </c>
      <c r="J61" s="163">
        <v>0</v>
      </c>
      <c r="K61" s="163">
        <v>0</v>
      </c>
      <c r="L61" s="163">
        <v>0</v>
      </c>
      <c r="M61" s="164">
        <v>9</v>
      </c>
    </row>
    <row r="62" spans="1:13">
      <c r="A62" s="21">
        <v>55</v>
      </c>
      <c r="B62" s="24" t="s">
        <v>22</v>
      </c>
      <c r="C62" s="160" t="s">
        <v>22</v>
      </c>
      <c r="D62" s="161">
        <v>0</v>
      </c>
      <c r="E62" s="161">
        <v>0</v>
      </c>
      <c r="F62" s="161">
        <v>0</v>
      </c>
      <c r="G62" s="161">
        <v>1</v>
      </c>
      <c r="H62" s="161">
        <v>0</v>
      </c>
      <c r="I62" s="161">
        <v>0</v>
      </c>
      <c r="J62" s="161">
        <v>0</v>
      </c>
      <c r="K62" s="161">
        <v>0</v>
      </c>
      <c r="L62" s="161">
        <v>0</v>
      </c>
      <c r="M62" s="158">
        <v>1</v>
      </c>
    </row>
    <row r="63" spans="1:13">
      <c r="A63" s="162">
        <v>56</v>
      </c>
      <c r="B63" s="25" t="s">
        <v>657</v>
      </c>
      <c r="C63" s="4" t="s">
        <v>38</v>
      </c>
      <c r="D63" s="163">
        <v>0</v>
      </c>
      <c r="E63" s="163">
        <v>0</v>
      </c>
      <c r="F63" s="163">
        <v>0</v>
      </c>
      <c r="G63" s="163">
        <v>2</v>
      </c>
      <c r="H63" s="163">
        <v>0</v>
      </c>
      <c r="I63" s="163">
        <v>0</v>
      </c>
      <c r="J63" s="163">
        <v>0</v>
      </c>
      <c r="K63" s="163">
        <v>0</v>
      </c>
      <c r="L63" s="163">
        <v>0</v>
      </c>
      <c r="M63" s="164">
        <v>2</v>
      </c>
    </row>
    <row r="64" spans="1:13">
      <c r="A64" s="21">
        <v>57</v>
      </c>
      <c r="B64" s="24" t="s">
        <v>654</v>
      </c>
      <c r="C64" s="160" t="s">
        <v>25</v>
      </c>
      <c r="D64" s="161">
        <v>0</v>
      </c>
      <c r="E64" s="161">
        <v>0</v>
      </c>
      <c r="F64" s="161">
        <v>0</v>
      </c>
      <c r="G64" s="161">
        <v>2</v>
      </c>
      <c r="H64" s="161">
        <v>0</v>
      </c>
      <c r="I64" s="161">
        <v>0</v>
      </c>
      <c r="J64" s="161">
        <v>0</v>
      </c>
      <c r="K64" s="161">
        <v>0</v>
      </c>
      <c r="L64" s="161">
        <v>0</v>
      </c>
      <c r="M64" s="158">
        <v>2</v>
      </c>
    </row>
    <row r="65" spans="1:13">
      <c r="A65" s="162">
        <v>58</v>
      </c>
      <c r="B65" s="25" t="s">
        <v>653</v>
      </c>
      <c r="C65" s="4" t="s">
        <v>24</v>
      </c>
      <c r="D65" s="163">
        <v>0</v>
      </c>
      <c r="E65" s="163">
        <v>0</v>
      </c>
      <c r="F65" s="163">
        <v>0</v>
      </c>
      <c r="G65" s="163">
        <v>1</v>
      </c>
      <c r="H65" s="163">
        <v>0</v>
      </c>
      <c r="I65" s="163">
        <v>0</v>
      </c>
      <c r="J65" s="163">
        <v>0</v>
      </c>
      <c r="K65" s="163">
        <v>0</v>
      </c>
      <c r="L65" s="163">
        <v>0</v>
      </c>
      <c r="M65" s="164">
        <v>1</v>
      </c>
    </row>
    <row r="66" spans="1:13">
      <c r="A66" s="21">
        <v>59</v>
      </c>
      <c r="B66" s="24" t="s">
        <v>279</v>
      </c>
      <c r="C66" s="160" t="s">
        <v>42</v>
      </c>
      <c r="D66" s="161">
        <v>0</v>
      </c>
      <c r="E66" s="161">
        <v>0</v>
      </c>
      <c r="F66" s="161">
        <v>0</v>
      </c>
      <c r="G66" s="161">
        <v>7</v>
      </c>
      <c r="H66" s="161">
        <v>0</v>
      </c>
      <c r="I66" s="161">
        <v>0</v>
      </c>
      <c r="J66" s="161">
        <v>0</v>
      </c>
      <c r="K66" s="161">
        <v>0</v>
      </c>
      <c r="L66" s="161">
        <v>0</v>
      </c>
      <c r="M66" s="158">
        <v>7</v>
      </c>
    </row>
    <row r="67" spans="1:13">
      <c r="A67" s="162">
        <v>60</v>
      </c>
      <c r="B67" s="25" t="s">
        <v>652</v>
      </c>
      <c r="C67" s="4" t="s">
        <v>25</v>
      </c>
      <c r="D67" s="163">
        <v>0</v>
      </c>
      <c r="E67" s="163">
        <v>0</v>
      </c>
      <c r="F67" s="163">
        <v>0</v>
      </c>
      <c r="G67" s="163">
        <v>17</v>
      </c>
      <c r="H67" s="163">
        <v>0</v>
      </c>
      <c r="I67" s="163">
        <v>0</v>
      </c>
      <c r="J67" s="163">
        <v>0</v>
      </c>
      <c r="K67" s="163">
        <v>0</v>
      </c>
      <c r="L67" s="163">
        <v>0</v>
      </c>
      <c r="M67" s="164">
        <v>17</v>
      </c>
    </row>
    <row r="68" spans="1:13">
      <c r="A68" s="21">
        <v>61</v>
      </c>
      <c r="B68" s="24" t="s">
        <v>291</v>
      </c>
      <c r="C68" s="160" t="s">
        <v>45</v>
      </c>
      <c r="D68" s="161">
        <v>0</v>
      </c>
      <c r="E68" s="161">
        <v>0</v>
      </c>
      <c r="F68" s="161">
        <v>0</v>
      </c>
      <c r="G68" s="161">
        <v>5</v>
      </c>
      <c r="H68" s="161">
        <v>0</v>
      </c>
      <c r="I68" s="161">
        <v>0</v>
      </c>
      <c r="J68" s="161">
        <v>0</v>
      </c>
      <c r="K68" s="161">
        <v>0</v>
      </c>
      <c r="L68" s="161">
        <v>0</v>
      </c>
      <c r="M68" s="158">
        <v>5</v>
      </c>
    </row>
    <row r="69" spans="1:13">
      <c r="A69" s="162">
        <v>62</v>
      </c>
      <c r="B69" s="25" t="s">
        <v>300</v>
      </c>
      <c r="C69" s="4" t="s">
        <v>36</v>
      </c>
      <c r="D69" s="163">
        <v>0</v>
      </c>
      <c r="E69" s="163">
        <v>0</v>
      </c>
      <c r="F69" s="163">
        <v>0</v>
      </c>
      <c r="G69" s="163">
        <v>1</v>
      </c>
      <c r="H69" s="163">
        <v>0</v>
      </c>
      <c r="I69" s="163">
        <v>0</v>
      </c>
      <c r="J69" s="163">
        <v>0</v>
      </c>
      <c r="K69" s="163">
        <v>0</v>
      </c>
      <c r="L69" s="163">
        <v>0</v>
      </c>
      <c r="M69" s="164">
        <v>1</v>
      </c>
    </row>
    <row r="70" spans="1:13">
      <c r="A70" s="21">
        <v>63</v>
      </c>
      <c r="B70" s="24" t="s">
        <v>302</v>
      </c>
      <c r="C70" s="160" t="s">
        <v>48</v>
      </c>
      <c r="D70" s="161">
        <v>0</v>
      </c>
      <c r="E70" s="161">
        <v>0</v>
      </c>
      <c r="F70" s="161">
        <v>0</v>
      </c>
      <c r="G70" s="161">
        <v>14</v>
      </c>
      <c r="H70" s="161">
        <v>0</v>
      </c>
      <c r="I70" s="161">
        <v>0</v>
      </c>
      <c r="J70" s="161">
        <v>0</v>
      </c>
      <c r="K70" s="161">
        <v>0</v>
      </c>
      <c r="L70" s="161">
        <v>0</v>
      </c>
      <c r="M70" s="158">
        <v>14</v>
      </c>
    </row>
    <row r="71" spans="1:13">
      <c r="A71" s="162">
        <v>64</v>
      </c>
      <c r="B71" s="25" t="s">
        <v>651</v>
      </c>
      <c r="C71" s="4" t="s">
        <v>25</v>
      </c>
      <c r="D71" s="163">
        <v>0</v>
      </c>
      <c r="E71" s="163">
        <v>0</v>
      </c>
      <c r="F71" s="163">
        <v>0</v>
      </c>
      <c r="G71" s="163">
        <v>1</v>
      </c>
      <c r="H71" s="163">
        <v>0</v>
      </c>
      <c r="I71" s="163">
        <v>0</v>
      </c>
      <c r="J71" s="163">
        <v>0</v>
      </c>
      <c r="K71" s="163">
        <v>0</v>
      </c>
      <c r="L71" s="163">
        <v>0</v>
      </c>
      <c r="M71" s="164">
        <v>1</v>
      </c>
    </row>
    <row r="72" spans="1:13">
      <c r="A72" s="21">
        <v>65</v>
      </c>
      <c r="B72" s="24" t="s">
        <v>343</v>
      </c>
      <c r="C72" s="160" t="s">
        <v>46</v>
      </c>
      <c r="D72" s="161">
        <v>0</v>
      </c>
      <c r="E72" s="161">
        <v>0</v>
      </c>
      <c r="F72" s="161">
        <v>0</v>
      </c>
      <c r="G72" s="161">
        <v>1</v>
      </c>
      <c r="H72" s="161">
        <v>0</v>
      </c>
      <c r="I72" s="161">
        <v>0</v>
      </c>
      <c r="J72" s="161">
        <v>0</v>
      </c>
      <c r="K72" s="161">
        <v>0</v>
      </c>
      <c r="L72" s="161">
        <v>0</v>
      </c>
      <c r="M72" s="158">
        <v>1</v>
      </c>
    </row>
    <row r="73" spans="1:13">
      <c r="A73" s="162">
        <v>66</v>
      </c>
      <c r="B73" s="25" t="s">
        <v>350</v>
      </c>
      <c r="C73" s="4" t="s">
        <v>47</v>
      </c>
      <c r="D73" s="163">
        <v>0</v>
      </c>
      <c r="E73" s="163">
        <v>0</v>
      </c>
      <c r="F73" s="163">
        <v>0</v>
      </c>
      <c r="G73" s="163">
        <v>8</v>
      </c>
      <c r="H73" s="163">
        <v>0</v>
      </c>
      <c r="I73" s="163">
        <v>0</v>
      </c>
      <c r="J73" s="163">
        <v>0</v>
      </c>
      <c r="K73" s="163">
        <v>0</v>
      </c>
      <c r="L73" s="163">
        <v>0</v>
      </c>
      <c r="M73" s="164">
        <v>8</v>
      </c>
    </row>
    <row r="74" spans="1:13">
      <c r="A74" s="21">
        <v>67</v>
      </c>
      <c r="B74" s="24" t="s">
        <v>606</v>
      </c>
      <c r="C74" s="160" t="s">
        <v>40</v>
      </c>
      <c r="D74" s="161">
        <v>0</v>
      </c>
      <c r="E74" s="161">
        <v>0</v>
      </c>
      <c r="F74" s="161">
        <v>0</v>
      </c>
      <c r="G74" s="161">
        <v>3</v>
      </c>
      <c r="H74" s="161">
        <v>0</v>
      </c>
      <c r="I74" s="161">
        <v>0</v>
      </c>
      <c r="J74" s="161">
        <v>0</v>
      </c>
      <c r="K74" s="161">
        <v>0</v>
      </c>
      <c r="L74" s="161">
        <v>0</v>
      </c>
      <c r="M74" s="158">
        <v>3</v>
      </c>
    </row>
    <row r="75" spans="1:13">
      <c r="A75" s="162">
        <v>68</v>
      </c>
      <c r="B75" s="25" t="s">
        <v>637</v>
      </c>
      <c r="C75" s="4" t="s">
        <v>48</v>
      </c>
      <c r="D75" s="163">
        <v>0</v>
      </c>
      <c r="E75" s="163">
        <v>0</v>
      </c>
      <c r="F75" s="163">
        <v>0</v>
      </c>
      <c r="G75" s="163">
        <v>1</v>
      </c>
      <c r="H75" s="163">
        <v>0</v>
      </c>
      <c r="I75" s="163">
        <v>0</v>
      </c>
      <c r="J75" s="163">
        <v>0</v>
      </c>
      <c r="K75" s="163">
        <v>0</v>
      </c>
      <c r="L75" s="163">
        <v>0</v>
      </c>
      <c r="M75" s="164">
        <v>1</v>
      </c>
    </row>
    <row r="76" spans="1:13">
      <c r="A76" s="21">
        <v>69</v>
      </c>
      <c r="B76" s="24" t="s">
        <v>382</v>
      </c>
      <c r="C76" s="160" t="s">
        <v>26</v>
      </c>
      <c r="D76" s="161">
        <v>0</v>
      </c>
      <c r="E76" s="161">
        <v>0</v>
      </c>
      <c r="F76" s="161">
        <v>0</v>
      </c>
      <c r="G76" s="161">
        <v>5</v>
      </c>
      <c r="H76" s="161">
        <v>0</v>
      </c>
      <c r="I76" s="161">
        <v>0</v>
      </c>
      <c r="J76" s="161">
        <v>0</v>
      </c>
      <c r="K76" s="161">
        <v>0</v>
      </c>
      <c r="L76" s="161">
        <v>0</v>
      </c>
      <c r="M76" s="158">
        <v>5</v>
      </c>
    </row>
    <row r="77" spans="1:13">
      <c r="A77" s="162">
        <v>70</v>
      </c>
      <c r="B77" s="25" t="s">
        <v>648</v>
      </c>
      <c r="C77" s="4" t="s">
        <v>25</v>
      </c>
      <c r="D77" s="163">
        <v>0</v>
      </c>
      <c r="E77" s="163">
        <v>0</v>
      </c>
      <c r="F77" s="163">
        <v>0</v>
      </c>
      <c r="G77" s="163">
        <v>2</v>
      </c>
      <c r="H77" s="163">
        <v>0</v>
      </c>
      <c r="I77" s="163">
        <v>0</v>
      </c>
      <c r="J77" s="163">
        <v>0</v>
      </c>
      <c r="K77" s="163">
        <v>0</v>
      </c>
      <c r="L77" s="163">
        <v>0</v>
      </c>
      <c r="M77" s="164">
        <v>2</v>
      </c>
    </row>
    <row r="78" spans="1:13">
      <c r="A78" s="21">
        <v>71</v>
      </c>
      <c r="B78" s="24" t="s">
        <v>403</v>
      </c>
      <c r="C78" s="160" t="s">
        <v>29</v>
      </c>
      <c r="D78" s="161">
        <v>0</v>
      </c>
      <c r="E78" s="161">
        <v>0</v>
      </c>
      <c r="F78" s="161">
        <v>0</v>
      </c>
      <c r="G78" s="161">
        <v>5</v>
      </c>
      <c r="H78" s="161">
        <v>0</v>
      </c>
      <c r="I78" s="161">
        <v>0</v>
      </c>
      <c r="J78" s="161">
        <v>0</v>
      </c>
      <c r="K78" s="161">
        <v>0</v>
      </c>
      <c r="L78" s="161">
        <v>0</v>
      </c>
      <c r="M78" s="158">
        <v>5</v>
      </c>
    </row>
    <row r="79" spans="1:13">
      <c r="A79" s="162">
        <v>72</v>
      </c>
      <c r="B79" s="25" t="s">
        <v>647</v>
      </c>
      <c r="C79" s="4" t="s">
        <v>24</v>
      </c>
      <c r="D79" s="163">
        <v>0</v>
      </c>
      <c r="E79" s="163">
        <v>0</v>
      </c>
      <c r="F79" s="163">
        <v>0</v>
      </c>
      <c r="G79" s="163">
        <v>40</v>
      </c>
      <c r="H79" s="163">
        <v>0</v>
      </c>
      <c r="I79" s="163">
        <v>0</v>
      </c>
      <c r="J79" s="163">
        <v>0</v>
      </c>
      <c r="K79" s="163">
        <v>0</v>
      </c>
      <c r="L79" s="163">
        <v>0</v>
      </c>
      <c r="M79" s="164">
        <v>40</v>
      </c>
    </row>
    <row r="80" spans="1:13">
      <c r="A80" s="21">
        <v>73</v>
      </c>
      <c r="B80" s="24" t="s">
        <v>646</v>
      </c>
      <c r="C80" s="160" t="s">
        <v>18</v>
      </c>
      <c r="D80" s="161">
        <v>0</v>
      </c>
      <c r="E80" s="161">
        <v>0</v>
      </c>
      <c r="F80" s="161">
        <v>0</v>
      </c>
      <c r="G80" s="161">
        <v>1</v>
      </c>
      <c r="H80" s="161">
        <v>0</v>
      </c>
      <c r="I80" s="161">
        <v>0</v>
      </c>
      <c r="J80" s="161">
        <v>0</v>
      </c>
      <c r="K80" s="161">
        <v>0</v>
      </c>
      <c r="L80" s="161">
        <v>0</v>
      </c>
      <c r="M80" s="158">
        <v>1</v>
      </c>
    </row>
    <row r="81" spans="1:13">
      <c r="A81" s="162">
        <v>74</v>
      </c>
      <c r="B81" s="25" t="s">
        <v>644</v>
      </c>
      <c r="C81" s="4" t="s">
        <v>39</v>
      </c>
      <c r="D81" s="163">
        <v>0</v>
      </c>
      <c r="E81" s="163">
        <v>0</v>
      </c>
      <c r="F81" s="163">
        <v>0</v>
      </c>
      <c r="G81" s="163">
        <v>1</v>
      </c>
      <c r="H81" s="163">
        <v>0</v>
      </c>
      <c r="I81" s="163">
        <v>0</v>
      </c>
      <c r="J81" s="163">
        <v>0</v>
      </c>
      <c r="K81" s="163">
        <v>0</v>
      </c>
      <c r="L81" s="163">
        <v>0</v>
      </c>
      <c r="M81" s="164">
        <v>1</v>
      </c>
    </row>
    <row r="82" spans="1:13">
      <c r="A82" s="21">
        <v>75</v>
      </c>
      <c r="B82" s="24" t="s">
        <v>643</v>
      </c>
      <c r="C82" s="160" t="s">
        <v>23</v>
      </c>
      <c r="D82" s="161">
        <v>0</v>
      </c>
      <c r="E82" s="161">
        <v>0</v>
      </c>
      <c r="F82" s="161">
        <v>0</v>
      </c>
      <c r="G82" s="161">
        <v>5</v>
      </c>
      <c r="H82" s="161">
        <v>0</v>
      </c>
      <c r="I82" s="161">
        <v>0</v>
      </c>
      <c r="J82" s="161">
        <v>0</v>
      </c>
      <c r="K82" s="161">
        <v>0</v>
      </c>
      <c r="L82" s="161">
        <v>0</v>
      </c>
      <c r="M82" s="158">
        <v>5</v>
      </c>
    </row>
    <row r="83" spans="1:13">
      <c r="A83" s="162">
        <v>76</v>
      </c>
      <c r="B83" s="25" t="s">
        <v>453</v>
      </c>
      <c r="C83" s="4" t="s">
        <v>25</v>
      </c>
      <c r="D83" s="163">
        <v>0</v>
      </c>
      <c r="E83" s="163">
        <v>0</v>
      </c>
      <c r="F83" s="163">
        <v>0</v>
      </c>
      <c r="G83" s="163">
        <v>116</v>
      </c>
      <c r="H83" s="163">
        <v>0</v>
      </c>
      <c r="I83" s="163">
        <v>0</v>
      </c>
      <c r="J83" s="163">
        <v>0</v>
      </c>
      <c r="K83" s="163">
        <v>0</v>
      </c>
      <c r="L83" s="163">
        <v>0</v>
      </c>
      <c r="M83" s="164">
        <v>116</v>
      </c>
    </row>
    <row r="84" spans="1:13">
      <c r="A84" s="21">
        <v>77</v>
      </c>
      <c r="B84" s="24" t="s">
        <v>454</v>
      </c>
      <c r="C84" s="160" t="s">
        <v>24</v>
      </c>
      <c r="D84" s="161">
        <v>0</v>
      </c>
      <c r="E84" s="161">
        <v>0</v>
      </c>
      <c r="F84" s="161">
        <v>0</v>
      </c>
      <c r="G84" s="161">
        <v>13</v>
      </c>
      <c r="H84" s="161">
        <v>0</v>
      </c>
      <c r="I84" s="161">
        <v>0</v>
      </c>
      <c r="J84" s="161">
        <v>0</v>
      </c>
      <c r="K84" s="161">
        <v>0</v>
      </c>
      <c r="L84" s="161">
        <v>0</v>
      </c>
      <c r="M84" s="158">
        <v>13</v>
      </c>
    </row>
    <row r="85" spans="1:13">
      <c r="A85" s="162">
        <v>78</v>
      </c>
      <c r="B85" s="25" t="s">
        <v>642</v>
      </c>
      <c r="C85" s="4" t="s">
        <v>18</v>
      </c>
      <c r="D85" s="163">
        <v>0</v>
      </c>
      <c r="E85" s="163">
        <v>0</v>
      </c>
      <c r="F85" s="163">
        <v>0</v>
      </c>
      <c r="G85" s="163">
        <v>44</v>
      </c>
      <c r="H85" s="163">
        <v>0</v>
      </c>
      <c r="I85" s="163">
        <v>0</v>
      </c>
      <c r="J85" s="163">
        <v>0</v>
      </c>
      <c r="K85" s="163">
        <v>0</v>
      </c>
      <c r="L85" s="163">
        <v>0</v>
      </c>
      <c r="M85" s="164">
        <v>44</v>
      </c>
    </row>
    <row r="86" spans="1:13">
      <c r="A86" s="21">
        <v>79</v>
      </c>
      <c r="B86" s="24" t="s">
        <v>470</v>
      </c>
      <c r="C86" s="160" t="s">
        <v>32</v>
      </c>
      <c r="D86" s="161">
        <v>0</v>
      </c>
      <c r="E86" s="161">
        <v>0</v>
      </c>
      <c r="F86" s="161">
        <v>0</v>
      </c>
      <c r="G86" s="161">
        <v>1</v>
      </c>
      <c r="H86" s="161">
        <v>0</v>
      </c>
      <c r="I86" s="161">
        <v>0</v>
      </c>
      <c r="J86" s="161">
        <v>0</v>
      </c>
      <c r="K86" s="161">
        <v>0</v>
      </c>
      <c r="L86" s="161">
        <v>0</v>
      </c>
      <c r="M86" s="158">
        <v>1</v>
      </c>
    </row>
    <row r="87" spans="1:13">
      <c r="A87" s="162">
        <v>80</v>
      </c>
      <c r="B87" s="25" t="s">
        <v>504</v>
      </c>
      <c r="C87" s="4" t="s">
        <v>20</v>
      </c>
      <c r="D87" s="163">
        <v>0</v>
      </c>
      <c r="E87" s="163">
        <v>0</v>
      </c>
      <c r="F87" s="163">
        <v>0</v>
      </c>
      <c r="G87" s="163">
        <v>8</v>
      </c>
      <c r="H87" s="163">
        <v>0</v>
      </c>
      <c r="I87" s="163">
        <v>0</v>
      </c>
      <c r="J87" s="163">
        <v>0</v>
      </c>
      <c r="K87" s="163">
        <v>0</v>
      </c>
      <c r="L87" s="163">
        <v>0</v>
      </c>
      <c r="M87" s="164">
        <v>8</v>
      </c>
    </row>
    <row r="88" spans="1:13" s="94" customFormat="1">
      <c r="A88" s="330" t="s">
        <v>9</v>
      </c>
      <c r="B88" s="331"/>
      <c r="C88" s="26"/>
      <c r="D88" s="159">
        <v>8</v>
      </c>
      <c r="E88" s="159">
        <v>0</v>
      </c>
      <c r="F88" s="159">
        <v>0</v>
      </c>
      <c r="G88" s="159">
        <v>941</v>
      </c>
      <c r="H88" s="159">
        <v>0</v>
      </c>
      <c r="I88" s="159">
        <v>0</v>
      </c>
      <c r="J88" s="159">
        <v>0</v>
      </c>
      <c r="K88" s="159">
        <v>0</v>
      </c>
      <c r="L88" s="159">
        <v>0</v>
      </c>
      <c r="M88" s="26">
        <v>949</v>
      </c>
    </row>
    <row r="90" spans="1:13">
      <c r="A90" s="3" t="s">
        <v>770</v>
      </c>
    </row>
  </sheetData>
  <mergeCells count="6">
    <mergeCell ref="M6:M7"/>
    <mergeCell ref="A88:B88"/>
    <mergeCell ref="A6:A7"/>
    <mergeCell ref="B6:B7"/>
    <mergeCell ref="C6:C7"/>
    <mergeCell ref="D6:L6"/>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96"/>
  <sheetViews>
    <sheetView showGridLines="0" zoomScale="115" zoomScaleNormal="115" workbookViewId="0">
      <pane ySplit="1" topLeftCell="A2" activePane="bottomLeft" state="frozen"/>
      <selection activeCell="N27" sqref="N27"/>
      <selection pane="bottomLeft" activeCell="A5" sqref="A5"/>
    </sheetView>
  </sheetViews>
  <sheetFormatPr defaultColWidth="9.28515625" defaultRowHeight="15"/>
  <cols>
    <col min="1" max="1" width="6.7109375" style="3" customWidth="1"/>
    <col min="2" max="2" width="29.28515625" style="3" bestFit="1" customWidth="1"/>
    <col min="3" max="3" width="10.7109375" style="3" customWidth="1"/>
    <col min="4" max="11" width="10.7109375" style="2" customWidth="1"/>
    <col min="12" max="12" width="13.7109375" style="2" customWidth="1"/>
    <col min="13" max="16384" width="9.28515625" style="1"/>
  </cols>
  <sheetData>
    <row r="1" spans="1:12" ht="20.25" customHeight="1">
      <c r="A1" s="88" t="s">
        <v>747</v>
      </c>
      <c r="B1" s="97"/>
      <c r="C1" s="97"/>
      <c r="D1" s="97"/>
      <c r="E1" s="97"/>
      <c r="F1" s="97"/>
      <c r="G1" s="97"/>
      <c r="H1" s="97"/>
      <c r="I1" s="97"/>
      <c r="J1" s="97"/>
      <c r="K1" s="97" t="s">
        <v>668</v>
      </c>
      <c r="L1" s="150" t="s">
        <v>706</v>
      </c>
    </row>
    <row r="2" spans="1:12" ht="6.75" customHeight="1">
      <c r="A2" s="88"/>
      <c r="B2" s="89"/>
      <c r="C2" s="89"/>
      <c r="D2" s="89"/>
      <c r="E2" s="89"/>
      <c r="F2" s="89"/>
      <c r="G2" s="89"/>
      <c r="H2" s="89"/>
      <c r="I2" s="89"/>
      <c r="J2" s="89"/>
      <c r="K2" s="89"/>
      <c r="L2" s="22"/>
    </row>
    <row r="3" spans="1:12" ht="20.25" customHeight="1">
      <c r="A3" s="10"/>
      <c r="B3" s="91"/>
      <c r="C3" s="91"/>
      <c r="D3" s="91"/>
      <c r="E3" s="91"/>
      <c r="F3" s="91"/>
      <c r="G3" s="91"/>
      <c r="H3" s="91"/>
      <c r="I3" s="91"/>
      <c r="J3" s="91"/>
      <c r="K3" s="91"/>
      <c r="L3" s="11"/>
    </row>
    <row r="4" spans="1:12" ht="20.25" customHeight="1">
      <c r="A4" s="10"/>
      <c r="B4" s="93"/>
      <c r="C4" s="93"/>
      <c r="D4" s="93"/>
      <c r="E4" s="93"/>
      <c r="F4" s="93"/>
      <c r="G4" s="93"/>
      <c r="H4" s="93"/>
      <c r="I4" s="93"/>
      <c r="J4" s="93"/>
      <c r="K4" s="93"/>
      <c r="L4" s="12"/>
    </row>
    <row r="5" spans="1:12" s="6" customFormat="1" ht="35.25" customHeight="1">
      <c r="A5" s="13" t="s">
        <v>864</v>
      </c>
      <c r="B5" s="57"/>
      <c r="C5" s="57"/>
      <c r="D5" s="57"/>
      <c r="E5" s="57"/>
      <c r="F5" s="57"/>
      <c r="G5" s="57"/>
      <c r="H5" s="57"/>
      <c r="I5" s="57"/>
      <c r="J5" s="57"/>
      <c r="K5" s="57"/>
      <c r="L5" s="14"/>
    </row>
    <row r="6" spans="1:12">
      <c r="A6" s="321" t="s">
        <v>12</v>
      </c>
      <c r="B6" s="323" t="s">
        <v>11</v>
      </c>
      <c r="C6" s="325" t="s">
        <v>10</v>
      </c>
      <c r="D6" s="325"/>
      <c r="E6" s="325"/>
      <c r="F6" s="325"/>
      <c r="G6" s="325"/>
      <c r="H6" s="325"/>
      <c r="I6" s="325"/>
      <c r="J6" s="325"/>
      <c r="K6" s="325"/>
      <c r="L6" s="326" t="s">
        <v>14</v>
      </c>
    </row>
    <row r="7" spans="1:12">
      <c r="A7" s="322"/>
      <c r="B7" s="324"/>
      <c r="C7" s="96" t="s">
        <v>0</v>
      </c>
      <c r="D7" s="96" t="s">
        <v>1</v>
      </c>
      <c r="E7" s="96" t="s">
        <v>2</v>
      </c>
      <c r="F7" s="96" t="s">
        <v>3</v>
      </c>
      <c r="G7" s="96" t="s">
        <v>4</v>
      </c>
      <c r="H7" s="96" t="s">
        <v>5</v>
      </c>
      <c r="I7" s="96" t="s">
        <v>6</v>
      </c>
      <c r="J7" s="96" t="s">
        <v>7</v>
      </c>
      <c r="K7" s="96" t="s">
        <v>8</v>
      </c>
      <c r="L7" s="326"/>
    </row>
    <row r="8" spans="1:12">
      <c r="A8" s="19">
        <v>1</v>
      </c>
      <c r="B8" s="20" t="s">
        <v>16</v>
      </c>
      <c r="C8" s="152">
        <v>0</v>
      </c>
      <c r="D8" s="152">
        <v>0</v>
      </c>
      <c r="E8" s="152">
        <v>0</v>
      </c>
      <c r="F8" s="152">
        <v>2557</v>
      </c>
      <c r="G8" s="152">
        <v>0</v>
      </c>
      <c r="H8" s="152">
        <v>0</v>
      </c>
      <c r="I8" s="152">
        <v>0</v>
      </c>
      <c r="J8" s="152">
        <v>0</v>
      </c>
      <c r="K8" s="152">
        <v>0</v>
      </c>
      <c r="L8" s="153">
        <v>2557</v>
      </c>
    </row>
    <row r="9" spans="1:12">
      <c r="A9" s="15">
        <v>2</v>
      </c>
      <c r="B9" s="18" t="s">
        <v>17</v>
      </c>
      <c r="C9" s="155">
        <v>64</v>
      </c>
      <c r="D9" s="155">
        <v>1</v>
      </c>
      <c r="E9" s="155">
        <v>2</v>
      </c>
      <c r="F9" s="155">
        <v>14105</v>
      </c>
      <c r="G9" s="155">
        <v>0</v>
      </c>
      <c r="H9" s="155">
        <v>0</v>
      </c>
      <c r="I9" s="155">
        <v>0</v>
      </c>
      <c r="J9" s="155">
        <v>1</v>
      </c>
      <c r="K9" s="155">
        <v>0</v>
      </c>
      <c r="L9" s="156">
        <v>14173</v>
      </c>
    </row>
    <row r="10" spans="1:12">
      <c r="A10" s="19">
        <v>3</v>
      </c>
      <c r="B10" s="20" t="s">
        <v>18</v>
      </c>
      <c r="C10" s="152">
        <v>165</v>
      </c>
      <c r="D10" s="152">
        <v>10</v>
      </c>
      <c r="E10" s="152">
        <v>0</v>
      </c>
      <c r="F10" s="152">
        <v>47622</v>
      </c>
      <c r="G10" s="152">
        <v>1</v>
      </c>
      <c r="H10" s="152">
        <v>0</v>
      </c>
      <c r="I10" s="152">
        <v>17</v>
      </c>
      <c r="J10" s="152">
        <v>2</v>
      </c>
      <c r="K10" s="152">
        <v>0</v>
      </c>
      <c r="L10" s="153">
        <v>47817</v>
      </c>
    </row>
    <row r="11" spans="1:12">
      <c r="A11" s="15">
        <v>4</v>
      </c>
      <c r="B11" s="18" t="s">
        <v>19</v>
      </c>
      <c r="C11" s="155">
        <v>1</v>
      </c>
      <c r="D11" s="155">
        <v>0</v>
      </c>
      <c r="E11" s="155">
        <v>0</v>
      </c>
      <c r="F11" s="155">
        <v>1168</v>
      </c>
      <c r="G11" s="155">
        <v>0</v>
      </c>
      <c r="H11" s="155">
        <v>0</v>
      </c>
      <c r="I11" s="155">
        <v>1</v>
      </c>
      <c r="J11" s="155">
        <v>1</v>
      </c>
      <c r="K11" s="155">
        <v>0</v>
      </c>
      <c r="L11" s="156">
        <v>1171</v>
      </c>
    </row>
    <row r="12" spans="1:12">
      <c r="A12" s="19">
        <v>5</v>
      </c>
      <c r="B12" s="20" t="s">
        <v>20</v>
      </c>
      <c r="C12" s="152">
        <v>23</v>
      </c>
      <c r="D12" s="152">
        <v>10</v>
      </c>
      <c r="E12" s="152">
        <v>1</v>
      </c>
      <c r="F12" s="152">
        <v>11879</v>
      </c>
      <c r="G12" s="152">
        <v>0</v>
      </c>
      <c r="H12" s="152">
        <v>0</v>
      </c>
      <c r="I12" s="152">
        <v>4</v>
      </c>
      <c r="J12" s="152">
        <v>4</v>
      </c>
      <c r="K12" s="152">
        <v>0</v>
      </c>
      <c r="L12" s="153">
        <v>11921</v>
      </c>
    </row>
    <row r="13" spans="1:12">
      <c r="A13" s="15">
        <v>6</v>
      </c>
      <c r="B13" s="18" t="s">
        <v>21</v>
      </c>
      <c r="C13" s="155">
        <v>1251</v>
      </c>
      <c r="D13" s="155">
        <v>72</v>
      </c>
      <c r="E13" s="155">
        <v>67</v>
      </c>
      <c r="F13" s="155">
        <v>185062</v>
      </c>
      <c r="G13" s="155">
        <v>156</v>
      </c>
      <c r="H13" s="155">
        <v>1909</v>
      </c>
      <c r="I13" s="155">
        <v>89</v>
      </c>
      <c r="J13" s="155">
        <v>130</v>
      </c>
      <c r="K13" s="155">
        <v>72</v>
      </c>
      <c r="L13" s="156">
        <v>188808</v>
      </c>
    </row>
    <row r="14" spans="1:12">
      <c r="A14" s="19">
        <v>7</v>
      </c>
      <c r="B14" s="20" t="s">
        <v>15</v>
      </c>
      <c r="C14" s="152">
        <v>1</v>
      </c>
      <c r="D14" s="152">
        <v>0</v>
      </c>
      <c r="E14" s="152">
        <v>0</v>
      </c>
      <c r="F14" s="152">
        <v>440</v>
      </c>
      <c r="G14" s="152">
        <v>0</v>
      </c>
      <c r="H14" s="152">
        <v>0</v>
      </c>
      <c r="I14" s="152">
        <v>3</v>
      </c>
      <c r="J14" s="152">
        <v>0</v>
      </c>
      <c r="K14" s="152">
        <v>0</v>
      </c>
      <c r="L14" s="153">
        <v>444</v>
      </c>
    </row>
    <row r="15" spans="1:12">
      <c r="A15" s="15">
        <v>8</v>
      </c>
      <c r="B15" s="18" t="s">
        <v>22</v>
      </c>
      <c r="C15" s="155">
        <v>9</v>
      </c>
      <c r="D15" s="155">
        <v>0</v>
      </c>
      <c r="E15" s="155">
        <v>0</v>
      </c>
      <c r="F15" s="155">
        <v>4122</v>
      </c>
      <c r="G15" s="155">
        <v>0</v>
      </c>
      <c r="H15" s="155">
        <v>0</v>
      </c>
      <c r="I15" s="155">
        <v>2</v>
      </c>
      <c r="J15" s="155">
        <v>1</v>
      </c>
      <c r="K15" s="155">
        <v>0</v>
      </c>
      <c r="L15" s="156">
        <v>4134</v>
      </c>
    </row>
    <row r="16" spans="1:12">
      <c r="A16" s="19">
        <v>9</v>
      </c>
      <c r="B16" s="20" t="s">
        <v>23</v>
      </c>
      <c r="C16" s="152">
        <v>308</v>
      </c>
      <c r="D16" s="152">
        <v>31</v>
      </c>
      <c r="E16" s="152">
        <v>6</v>
      </c>
      <c r="F16" s="152">
        <v>124862</v>
      </c>
      <c r="G16" s="152">
        <v>1</v>
      </c>
      <c r="H16" s="152">
        <v>4</v>
      </c>
      <c r="I16" s="152">
        <v>32</v>
      </c>
      <c r="J16" s="152">
        <v>9</v>
      </c>
      <c r="K16" s="152">
        <v>0</v>
      </c>
      <c r="L16" s="153">
        <v>125253</v>
      </c>
    </row>
    <row r="17" spans="1:12">
      <c r="A17" s="15">
        <v>10</v>
      </c>
      <c r="B17" s="18" t="s">
        <v>24</v>
      </c>
      <c r="C17" s="155">
        <v>122</v>
      </c>
      <c r="D17" s="155">
        <v>11</v>
      </c>
      <c r="E17" s="155">
        <v>2</v>
      </c>
      <c r="F17" s="155">
        <v>52112</v>
      </c>
      <c r="G17" s="155">
        <v>0</v>
      </c>
      <c r="H17" s="155">
        <v>0</v>
      </c>
      <c r="I17" s="155">
        <v>24</v>
      </c>
      <c r="J17" s="155">
        <v>7</v>
      </c>
      <c r="K17" s="155">
        <v>2</v>
      </c>
      <c r="L17" s="156">
        <v>52280</v>
      </c>
    </row>
    <row r="18" spans="1:12">
      <c r="A18" s="19">
        <v>11</v>
      </c>
      <c r="B18" s="20" t="s">
        <v>25</v>
      </c>
      <c r="C18" s="152">
        <v>419</v>
      </c>
      <c r="D18" s="152">
        <v>25</v>
      </c>
      <c r="E18" s="152">
        <v>7</v>
      </c>
      <c r="F18" s="152">
        <v>92463</v>
      </c>
      <c r="G18" s="152">
        <v>0</v>
      </c>
      <c r="H18" s="152">
        <v>0</v>
      </c>
      <c r="I18" s="152">
        <v>40</v>
      </c>
      <c r="J18" s="152">
        <v>10</v>
      </c>
      <c r="K18" s="152">
        <v>1</v>
      </c>
      <c r="L18" s="153">
        <v>92965</v>
      </c>
    </row>
    <row r="19" spans="1:12">
      <c r="A19" s="15">
        <v>12</v>
      </c>
      <c r="B19" s="18" t="s">
        <v>26</v>
      </c>
      <c r="C19" s="155">
        <v>22</v>
      </c>
      <c r="D19" s="155">
        <v>4</v>
      </c>
      <c r="E19" s="155">
        <v>0</v>
      </c>
      <c r="F19" s="155">
        <v>8614</v>
      </c>
      <c r="G19" s="155">
        <v>0</v>
      </c>
      <c r="H19" s="155">
        <v>0</v>
      </c>
      <c r="I19" s="155">
        <v>4</v>
      </c>
      <c r="J19" s="155">
        <v>1</v>
      </c>
      <c r="K19" s="155">
        <v>0</v>
      </c>
      <c r="L19" s="156">
        <v>8645</v>
      </c>
    </row>
    <row r="20" spans="1:12">
      <c r="A20" s="19">
        <v>13</v>
      </c>
      <c r="B20" s="20" t="s">
        <v>27</v>
      </c>
      <c r="C20" s="152">
        <v>27</v>
      </c>
      <c r="D20" s="152">
        <v>0</v>
      </c>
      <c r="E20" s="152">
        <v>1</v>
      </c>
      <c r="F20" s="152">
        <v>4783</v>
      </c>
      <c r="G20" s="152">
        <v>0</v>
      </c>
      <c r="H20" s="152">
        <v>0</v>
      </c>
      <c r="I20" s="152">
        <v>1</v>
      </c>
      <c r="J20" s="152">
        <v>1</v>
      </c>
      <c r="K20" s="152">
        <v>0</v>
      </c>
      <c r="L20" s="153">
        <v>4813</v>
      </c>
    </row>
    <row r="21" spans="1:12">
      <c r="A21" s="15">
        <v>14</v>
      </c>
      <c r="B21" s="18" t="s">
        <v>28</v>
      </c>
      <c r="C21" s="155">
        <v>3</v>
      </c>
      <c r="D21" s="155">
        <v>0</v>
      </c>
      <c r="E21" s="155">
        <v>2</v>
      </c>
      <c r="F21" s="155">
        <v>2141</v>
      </c>
      <c r="G21" s="155">
        <v>0</v>
      </c>
      <c r="H21" s="155">
        <v>0</v>
      </c>
      <c r="I21" s="155">
        <v>2</v>
      </c>
      <c r="J21" s="155">
        <v>1</v>
      </c>
      <c r="K21" s="155">
        <v>0</v>
      </c>
      <c r="L21" s="156">
        <v>2149</v>
      </c>
    </row>
    <row r="22" spans="1:12">
      <c r="A22" s="19">
        <v>15</v>
      </c>
      <c r="B22" s="20" t="s">
        <v>29</v>
      </c>
      <c r="C22" s="152">
        <v>20</v>
      </c>
      <c r="D22" s="152">
        <v>2</v>
      </c>
      <c r="E22" s="152">
        <v>1</v>
      </c>
      <c r="F22" s="152">
        <v>10520</v>
      </c>
      <c r="G22" s="152">
        <v>0</v>
      </c>
      <c r="H22" s="152">
        <v>0</v>
      </c>
      <c r="I22" s="152">
        <v>10</v>
      </c>
      <c r="J22" s="152">
        <v>1</v>
      </c>
      <c r="K22" s="152">
        <v>0</v>
      </c>
      <c r="L22" s="153">
        <v>10554</v>
      </c>
    </row>
    <row r="23" spans="1:12">
      <c r="A23" s="15">
        <v>16</v>
      </c>
      <c r="B23" s="18" t="s">
        <v>30</v>
      </c>
      <c r="C23" s="155">
        <v>0</v>
      </c>
      <c r="D23" s="155">
        <v>0</v>
      </c>
      <c r="E23" s="155">
        <v>0</v>
      </c>
      <c r="F23" s="155">
        <v>819</v>
      </c>
      <c r="G23" s="155">
        <v>0</v>
      </c>
      <c r="H23" s="155">
        <v>0</v>
      </c>
      <c r="I23" s="155">
        <v>0</v>
      </c>
      <c r="J23" s="155">
        <v>0</v>
      </c>
      <c r="K23" s="155">
        <v>0</v>
      </c>
      <c r="L23" s="156">
        <v>819</v>
      </c>
    </row>
    <row r="24" spans="1:12">
      <c r="A24" s="19">
        <v>17</v>
      </c>
      <c r="B24" s="20" t="s">
        <v>31</v>
      </c>
      <c r="C24" s="152">
        <v>3</v>
      </c>
      <c r="D24" s="152">
        <v>0</v>
      </c>
      <c r="E24" s="152">
        <v>0</v>
      </c>
      <c r="F24" s="152">
        <v>2142</v>
      </c>
      <c r="G24" s="152">
        <v>0</v>
      </c>
      <c r="H24" s="152">
        <v>0</v>
      </c>
      <c r="I24" s="152">
        <v>0</v>
      </c>
      <c r="J24" s="152">
        <v>0</v>
      </c>
      <c r="K24" s="152">
        <v>0</v>
      </c>
      <c r="L24" s="153">
        <v>2145</v>
      </c>
    </row>
    <row r="25" spans="1:12">
      <c r="A25" s="15">
        <v>18</v>
      </c>
      <c r="B25" s="18" t="s">
        <v>32</v>
      </c>
      <c r="C25" s="155">
        <v>21</v>
      </c>
      <c r="D25" s="155">
        <v>1</v>
      </c>
      <c r="E25" s="155">
        <v>0</v>
      </c>
      <c r="F25" s="155">
        <v>7561</v>
      </c>
      <c r="G25" s="155">
        <v>0</v>
      </c>
      <c r="H25" s="155">
        <v>0</v>
      </c>
      <c r="I25" s="155">
        <v>3</v>
      </c>
      <c r="J25" s="155">
        <v>0</v>
      </c>
      <c r="K25" s="155">
        <v>0</v>
      </c>
      <c r="L25" s="156">
        <v>7586</v>
      </c>
    </row>
    <row r="26" spans="1:12">
      <c r="A26" s="19">
        <v>19</v>
      </c>
      <c r="B26" s="20" t="s">
        <v>33</v>
      </c>
      <c r="C26" s="152">
        <v>18</v>
      </c>
      <c r="D26" s="152">
        <v>1</v>
      </c>
      <c r="E26" s="152">
        <v>1</v>
      </c>
      <c r="F26" s="152">
        <v>6799</v>
      </c>
      <c r="G26" s="152">
        <v>0</v>
      </c>
      <c r="H26" s="152">
        <v>0</v>
      </c>
      <c r="I26" s="152">
        <v>2</v>
      </c>
      <c r="J26" s="152">
        <v>0</v>
      </c>
      <c r="K26" s="152">
        <v>0</v>
      </c>
      <c r="L26" s="153">
        <v>6821</v>
      </c>
    </row>
    <row r="27" spans="1:12">
      <c r="A27" s="15">
        <v>20</v>
      </c>
      <c r="B27" s="18" t="s">
        <v>34</v>
      </c>
      <c r="C27" s="155">
        <v>2</v>
      </c>
      <c r="D27" s="155">
        <v>0</v>
      </c>
      <c r="E27" s="155">
        <v>0</v>
      </c>
      <c r="F27" s="155">
        <v>907</v>
      </c>
      <c r="G27" s="155">
        <v>0</v>
      </c>
      <c r="H27" s="155">
        <v>0</v>
      </c>
      <c r="I27" s="155">
        <v>2</v>
      </c>
      <c r="J27" s="155">
        <v>1</v>
      </c>
      <c r="K27" s="155">
        <v>0</v>
      </c>
      <c r="L27" s="156">
        <v>912</v>
      </c>
    </row>
    <row r="28" spans="1:12">
      <c r="A28" s="19">
        <v>21</v>
      </c>
      <c r="B28" s="20" t="s">
        <v>35</v>
      </c>
      <c r="C28" s="152">
        <v>0</v>
      </c>
      <c r="D28" s="152">
        <v>0</v>
      </c>
      <c r="E28" s="152">
        <v>0</v>
      </c>
      <c r="F28" s="152">
        <v>376</v>
      </c>
      <c r="G28" s="152">
        <v>0</v>
      </c>
      <c r="H28" s="152">
        <v>0</v>
      </c>
      <c r="I28" s="152">
        <v>3</v>
      </c>
      <c r="J28" s="152">
        <v>0</v>
      </c>
      <c r="K28" s="152">
        <v>0</v>
      </c>
      <c r="L28" s="153">
        <v>379</v>
      </c>
    </row>
    <row r="29" spans="1:12">
      <c r="A29" s="15">
        <v>22</v>
      </c>
      <c r="B29" s="18" t="s">
        <v>36</v>
      </c>
      <c r="C29" s="155">
        <v>6</v>
      </c>
      <c r="D29" s="155">
        <v>0</v>
      </c>
      <c r="E29" s="155">
        <v>0</v>
      </c>
      <c r="F29" s="155">
        <v>2540</v>
      </c>
      <c r="G29" s="155">
        <v>0</v>
      </c>
      <c r="H29" s="155">
        <v>0</v>
      </c>
      <c r="I29" s="155">
        <v>0</v>
      </c>
      <c r="J29" s="155">
        <v>2</v>
      </c>
      <c r="K29" s="155">
        <v>0</v>
      </c>
      <c r="L29" s="156">
        <v>2548</v>
      </c>
    </row>
    <row r="30" spans="1:12">
      <c r="A30" s="19">
        <v>23</v>
      </c>
      <c r="B30" s="20" t="s">
        <v>37</v>
      </c>
      <c r="C30" s="152">
        <v>2</v>
      </c>
      <c r="D30" s="152">
        <v>0</v>
      </c>
      <c r="E30" s="152">
        <v>1</v>
      </c>
      <c r="F30" s="152">
        <v>1493</v>
      </c>
      <c r="G30" s="152">
        <v>0</v>
      </c>
      <c r="H30" s="152">
        <v>0</v>
      </c>
      <c r="I30" s="152">
        <v>1</v>
      </c>
      <c r="J30" s="152">
        <v>1</v>
      </c>
      <c r="K30" s="152">
        <v>0</v>
      </c>
      <c r="L30" s="153">
        <v>1498</v>
      </c>
    </row>
    <row r="31" spans="1:12">
      <c r="A31" s="15">
        <v>24</v>
      </c>
      <c r="B31" s="18" t="s">
        <v>38</v>
      </c>
      <c r="C31" s="155">
        <v>0</v>
      </c>
      <c r="D31" s="155">
        <v>0</v>
      </c>
      <c r="E31" s="155">
        <v>0</v>
      </c>
      <c r="F31" s="155">
        <v>1904</v>
      </c>
      <c r="G31" s="155">
        <v>0</v>
      </c>
      <c r="H31" s="155">
        <v>0</v>
      </c>
      <c r="I31" s="155">
        <v>2</v>
      </c>
      <c r="J31" s="155">
        <v>1</v>
      </c>
      <c r="K31" s="155">
        <v>0</v>
      </c>
      <c r="L31" s="156">
        <v>1907</v>
      </c>
    </row>
    <row r="32" spans="1:12">
      <c r="A32" s="19">
        <v>25</v>
      </c>
      <c r="B32" s="20" t="s">
        <v>39</v>
      </c>
      <c r="C32" s="152">
        <v>1</v>
      </c>
      <c r="D32" s="152">
        <v>0</v>
      </c>
      <c r="E32" s="152">
        <v>0</v>
      </c>
      <c r="F32" s="152">
        <v>542</v>
      </c>
      <c r="G32" s="152">
        <v>0</v>
      </c>
      <c r="H32" s="152">
        <v>0</v>
      </c>
      <c r="I32" s="152">
        <v>1</v>
      </c>
      <c r="J32" s="152">
        <v>0</v>
      </c>
      <c r="K32" s="152">
        <v>0</v>
      </c>
      <c r="L32" s="153">
        <v>544</v>
      </c>
    </row>
    <row r="33" spans="1:12">
      <c r="A33" s="15">
        <v>26</v>
      </c>
      <c r="B33" s="18" t="s">
        <v>40</v>
      </c>
      <c r="C33" s="155">
        <v>31</v>
      </c>
      <c r="D33" s="155">
        <v>3</v>
      </c>
      <c r="E33" s="155">
        <v>1</v>
      </c>
      <c r="F33" s="155">
        <v>10451</v>
      </c>
      <c r="G33" s="155">
        <v>0</v>
      </c>
      <c r="H33" s="155">
        <v>0</v>
      </c>
      <c r="I33" s="155">
        <v>4</v>
      </c>
      <c r="J33" s="155">
        <v>0</v>
      </c>
      <c r="K33" s="155">
        <v>0</v>
      </c>
      <c r="L33" s="156">
        <v>10490</v>
      </c>
    </row>
    <row r="34" spans="1:12">
      <c r="A34" s="19">
        <v>27</v>
      </c>
      <c r="B34" s="20" t="s">
        <v>41</v>
      </c>
      <c r="C34" s="152">
        <v>1</v>
      </c>
      <c r="D34" s="152">
        <v>0</v>
      </c>
      <c r="E34" s="152">
        <v>0</v>
      </c>
      <c r="F34" s="152">
        <v>207</v>
      </c>
      <c r="G34" s="152">
        <v>0</v>
      </c>
      <c r="H34" s="152">
        <v>0</v>
      </c>
      <c r="I34" s="152">
        <v>0</v>
      </c>
      <c r="J34" s="152">
        <v>0</v>
      </c>
      <c r="K34" s="152">
        <v>0</v>
      </c>
      <c r="L34" s="153">
        <v>208</v>
      </c>
    </row>
    <row r="35" spans="1:12">
      <c r="A35" s="15">
        <v>28</v>
      </c>
      <c r="B35" s="18" t="s">
        <v>42</v>
      </c>
      <c r="C35" s="155">
        <v>17</v>
      </c>
      <c r="D35" s="155">
        <v>1</v>
      </c>
      <c r="E35" s="155">
        <v>0</v>
      </c>
      <c r="F35" s="155">
        <v>10090</v>
      </c>
      <c r="G35" s="155">
        <v>0</v>
      </c>
      <c r="H35" s="155">
        <v>0</v>
      </c>
      <c r="I35" s="155">
        <v>7</v>
      </c>
      <c r="J35" s="155">
        <v>2</v>
      </c>
      <c r="K35" s="155">
        <v>0</v>
      </c>
      <c r="L35" s="156">
        <v>10117</v>
      </c>
    </row>
    <row r="36" spans="1:12">
      <c r="A36" s="19">
        <v>29</v>
      </c>
      <c r="B36" s="20" t="s">
        <v>43</v>
      </c>
      <c r="C36" s="152">
        <v>13</v>
      </c>
      <c r="D36" s="152">
        <v>3</v>
      </c>
      <c r="E36" s="152">
        <v>0</v>
      </c>
      <c r="F36" s="152">
        <v>1877</v>
      </c>
      <c r="G36" s="152">
        <v>0</v>
      </c>
      <c r="H36" s="152">
        <v>0</v>
      </c>
      <c r="I36" s="152">
        <v>6</v>
      </c>
      <c r="J36" s="152">
        <v>1</v>
      </c>
      <c r="K36" s="152">
        <v>0</v>
      </c>
      <c r="L36" s="153">
        <v>1900</v>
      </c>
    </row>
    <row r="37" spans="1:12">
      <c r="A37" s="15">
        <v>30</v>
      </c>
      <c r="B37" s="18" t="s">
        <v>44</v>
      </c>
      <c r="C37" s="155">
        <v>6</v>
      </c>
      <c r="D37" s="155">
        <v>0</v>
      </c>
      <c r="E37" s="155">
        <v>1</v>
      </c>
      <c r="F37" s="155">
        <v>1215</v>
      </c>
      <c r="G37" s="155">
        <v>0</v>
      </c>
      <c r="H37" s="155">
        <v>0</v>
      </c>
      <c r="I37" s="155">
        <v>0</v>
      </c>
      <c r="J37" s="155">
        <v>1</v>
      </c>
      <c r="K37" s="155">
        <v>0</v>
      </c>
      <c r="L37" s="156">
        <v>1223</v>
      </c>
    </row>
    <row r="38" spans="1:12">
      <c r="A38" s="19">
        <v>31</v>
      </c>
      <c r="B38" s="20" t="s">
        <v>45</v>
      </c>
      <c r="C38" s="152">
        <v>6</v>
      </c>
      <c r="D38" s="152">
        <v>0</v>
      </c>
      <c r="E38" s="152">
        <v>0</v>
      </c>
      <c r="F38" s="152">
        <v>3022</v>
      </c>
      <c r="G38" s="152">
        <v>0</v>
      </c>
      <c r="H38" s="152">
        <v>0</v>
      </c>
      <c r="I38" s="152">
        <v>0</v>
      </c>
      <c r="J38" s="152">
        <v>2</v>
      </c>
      <c r="K38" s="152">
        <v>0</v>
      </c>
      <c r="L38" s="153">
        <v>3030</v>
      </c>
    </row>
    <row r="39" spans="1:12">
      <c r="A39" s="15">
        <v>32</v>
      </c>
      <c r="B39" s="18" t="s">
        <v>46</v>
      </c>
      <c r="C39" s="155">
        <v>6</v>
      </c>
      <c r="D39" s="155">
        <v>1</v>
      </c>
      <c r="E39" s="155">
        <v>0</v>
      </c>
      <c r="F39" s="155">
        <v>4740</v>
      </c>
      <c r="G39" s="155">
        <v>0</v>
      </c>
      <c r="H39" s="155">
        <v>0</v>
      </c>
      <c r="I39" s="155">
        <v>3</v>
      </c>
      <c r="J39" s="155">
        <v>2</v>
      </c>
      <c r="K39" s="155">
        <v>0</v>
      </c>
      <c r="L39" s="156">
        <v>4752</v>
      </c>
    </row>
    <row r="40" spans="1:12">
      <c r="A40" s="19">
        <v>33</v>
      </c>
      <c r="B40" s="20" t="s">
        <v>47</v>
      </c>
      <c r="C40" s="152">
        <v>8</v>
      </c>
      <c r="D40" s="152">
        <v>4</v>
      </c>
      <c r="E40" s="152">
        <v>4</v>
      </c>
      <c r="F40" s="152">
        <v>10279</v>
      </c>
      <c r="G40" s="152">
        <v>0</v>
      </c>
      <c r="H40" s="152">
        <v>0</v>
      </c>
      <c r="I40" s="152">
        <v>0</v>
      </c>
      <c r="J40" s="152">
        <v>4</v>
      </c>
      <c r="K40" s="152">
        <v>0</v>
      </c>
      <c r="L40" s="153">
        <v>10299</v>
      </c>
    </row>
    <row r="41" spans="1:12">
      <c r="A41" s="15">
        <v>34</v>
      </c>
      <c r="B41" s="18" t="s">
        <v>48</v>
      </c>
      <c r="C41" s="155">
        <v>65</v>
      </c>
      <c r="D41" s="155">
        <v>8</v>
      </c>
      <c r="E41" s="155">
        <v>1</v>
      </c>
      <c r="F41" s="155">
        <v>36515</v>
      </c>
      <c r="G41" s="155">
        <v>0</v>
      </c>
      <c r="H41" s="155">
        <v>0</v>
      </c>
      <c r="I41" s="155">
        <v>24</v>
      </c>
      <c r="J41" s="155">
        <v>1</v>
      </c>
      <c r="K41" s="155">
        <v>0</v>
      </c>
      <c r="L41" s="156">
        <v>36614</v>
      </c>
    </row>
    <row r="42" spans="1:12">
      <c r="A42" s="328" t="s">
        <v>9</v>
      </c>
      <c r="B42" s="329"/>
      <c r="C42" s="151">
        <v>2641</v>
      </c>
      <c r="D42" s="151">
        <v>188</v>
      </c>
      <c r="E42" s="151">
        <v>98</v>
      </c>
      <c r="F42" s="151">
        <v>665929</v>
      </c>
      <c r="G42" s="151">
        <v>158</v>
      </c>
      <c r="H42" s="151">
        <v>1913</v>
      </c>
      <c r="I42" s="151">
        <v>287</v>
      </c>
      <c r="J42" s="151">
        <v>187</v>
      </c>
      <c r="K42" s="151">
        <v>75</v>
      </c>
      <c r="L42" s="151">
        <v>671476</v>
      </c>
    </row>
    <row r="43" spans="1:12">
      <c r="A43" s="1"/>
    </row>
    <row r="44" spans="1:12">
      <c r="A44" s="3" t="s">
        <v>769</v>
      </c>
    </row>
    <row r="86" s="1" customFormat="1"/>
    <row r="87" s="1" customFormat="1"/>
    <row r="88" s="1" customFormat="1"/>
    <row r="89" s="1" customFormat="1"/>
    <row r="90" s="1" customFormat="1"/>
    <row r="91" s="1" customFormat="1"/>
    <row r="92" s="1" customFormat="1"/>
    <row r="93" s="1" customFormat="1"/>
    <row r="94" s="1" customFormat="1"/>
    <row r="95" s="1" customFormat="1"/>
    <row r="96" s="1" customFormat="1"/>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521"/>
  <sheetViews>
    <sheetView showGridLines="0" zoomScale="115" zoomScaleNormal="115" workbookViewId="0">
      <pane ySplit="1" topLeftCell="A71" activePane="bottomLeft" state="frozen"/>
      <selection activeCell="O9" sqref="O9"/>
      <selection pane="bottomLeft" activeCell="A77" sqref="A77:XFD77"/>
    </sheetView>
  </sheetViews>
  <sheetFormatPr defaultColWidth="9.28515625" defaultRowHeight="15"/>
  <cols>
    <col min="1" max="1" width="7" style="1" customWidth="1"/>
    <col min="2" max="2" width="32.42578125" style="1" bestFit="1" customWidth="1"/>
    <col min="3" max="3" width="29.42578125" style="1" customWidth="1"/>
    <col min="4" max="12" width="10.5703125" style="1" customWidth="1"/>
    <col min="13" max="13" width="12.5703125" style="1" bestFit="1" customWidth="1"/>
    <col min="14" max="14" width="9.28515625" style="1"/>
    <col min="15" max="15" width="31.7109375" style="1" bestFit="1" customWidth="1"/>
    <col min="16" max="16384" width="9.28515625" style="1"/>
  </cols>
  <sheetData>
    <row r="1" spans="1:32" ht="20.25" customHeight="1">
      <c r="A1" s="88" t="s">
        <v>772</v>
      </c>
      <c r="B1" s="157"/>
      <c r="C1" s="157"/>
      <c r="D1" s="157"/>
      <c r="E1" s="157"/>
      <c r="F1" s="157"/>
      <c r="G1" s="157"/>
      <c r="H1" s="157"/>
      <c r="I1" s="157" t="s">
        <v>668</v>
      </c>
      <c r="J1" s="157"/>
      <c r="K1" s="157"/>
      <c r="L1" s="157"/>
      <c r="M1" s="198" t="s">
        <v>706</v>
      </c>
    </row>
    <row r="2" spans="1:32" ht="6.75" customHeight="1">
      <c r="A2" s="88"/>
      <c r="B2" s="89"/>
      <c r="C2" s="89"/>
      <c r="D2" s="89"/>
      <c r="E2" s="89"/>
      <c r="F2" s="89"/>
      <c r="G2" s="89"/>
      <c r="H2" s="89"/>
      <c r="I2" s="89"/>
      <c r="J2" s="89"/>
      <c r="K2" s="89"/>
      <c r="L2" s="89"/>
      <c r="M2" s="22"/>
    </row>
    <row r="3" spans="1:32" ht="20.25" customHeight="1">
      <c r="A3" s="10"/>
      <c r="B3" s="91"/>
      <c r="C3" s="91"/>
      <c r="D3" s="91"/>
      <c r="E3" s="91"/>
      <c r="F3" s="91"/>
      <c r="G3" s="91"/>
      <c r="H3" s="91"/>
      <c r="I3" s="91"/>
      <c r="J3" s="91"/>
      <c r="K3" s="91"/>
      <c r="L3" s="91"/>
      <c r="M3" s="11"/>
    </row>
    <row r="4" spans="1:32" ht="20.25" customHeight="1">
      <c r="A4" s="10"/>
      <c r="B4" s="93"/>
      <c r="C4" s="93"/>
      <c r="D4" s="93"/>
      <c r="E4" s="93"/>
      <c r="F4" s="93"/>
      <c r="G4" s="93"/>
      <c r="H4" s="93"/>
      <c r="I4" s="93"/>
      <c r="J4" s="93"/>
      <c r="K4" s="93"/>
      <c r="L4" s="93"/>
      <c r="M4" s="12"/>
    </row>
    <row r="5" spans="1:32" s="6" customFormat="1" ht="35.25" customHeight="1">
      <c r="A5" s="13" t="s">
        <v>865</v>
      </c>
      <c r="B5" s="57"/>
      <c r="C5" s="57"/>
      <c r="D5" s="57"/>
      <c r="E5" s="57"/>
      <c r="F5" s="57"/>
      <c r="G5" s="57"/>
      <c r="H5" s="57"/>
      <c r="I5" s="57"/>
      <c r="J5" s="57"/>
      <c r="K5" s="57"/>
      <c r="L5" s="57"/>
      <c r="M5" s="14"/>
      <c r="Q5" s="199"/>
      <c r="R5" s="199"/>
      <c r="S5" s="199"/>
      <c r="T5" s="199"/>
      <c r="U5" s="199"/>
      <c r="V5" s="199"/>
      <c r="W5" s="199"/>
      <c r="X5" s="199"/>
      <c r="Y5" s="199"/>
      <c r="Z5" s="199"/>
      <c r="AA5" s="199"/>
      <c r="AB5" s="199"/>
      <c r="AC5" s="199"/>
      <c r="AD5" s="199"/>
      <c r="AE5" s="199"/>
      <c r="AF5" s="199"/>
    </row>
    <row r="6" spans="1:32" ht="15.75">
      <c r="A6" s="323" t="s">
        <v>12</v>
      </c>
      <c r="B6" s="323" t="s">
        <v>13</v>
      </c>
      <c r="C6" s="323" t="s">
        <v>11</v>
      </c>
      <c r="D6" s="325" t="s">
        <v>10</v>
      </c>
      <c r="E6" s="325"/>
      <c r="F6" s="325"/>
      <c r="G6" s="325"/>
      <c r="H6" s="325"/>
      <c r="I6" s="325"/>
      <c r="J6" s="325"/>
      <c r="K6" s="325"/>
      <c r="L6" s="325"/>
      <c r="M6" s="325" t="s">
        <v>14</v>
      </c>
      <c r="Q6" s="200"/>
      <c r="R6" s="201"/>
      <c r="S6" s="201"/>
      <c r="T6" s="201"/>
      <c r="U6" s="201"/>
      <c r="V6" s="201"/>
      <c r="W6" s="201"/>
      <c r="X6" s="201"/>
      <c r="Y6" s="201"/>
      <c r="Z6" s="201"/>
      <c r="AA6" s="201"/>
      <c r="AB6" s="201"/>
      <c r="AC6" s="201"/>
      <c r="AD6" s="201"/>
      <c r="AE6" s="201"/>
      <c r="AF6" s="201"/>
    </row>
    <row r="7" spans="1:32" ht="15.75">
      <c r="A7" s="324"/>
      <c r="B7" s="324"/>
      <c r="C7" s="324"/>
      <c r="D7" s="96" t="s">
        <v>0</v>
      </c>
      <c r="E7" s="96" t="s">
        <v>1</v>
      </c>
      <c r="F7" s="96" t="s">
        <v>2</v>
      </c>
      <c r="G7" s="96" t="s">
        <v>3</v>
      </c>
      <c r="H7" s="96" t="s">
        <v>4</v>
      </c>
      <c r="I7" s="96" t="s">
        <v>5</v>
      </c>
      <c r="J7" s="96" t="s">
        <v>6</v>
      </c>
      <c r="K7" s="96" t="s">
        <v>7</v>
      </c>
      <c r="L7" s="96" t="s">
        <v>8</v>
      </c>
      <c r="M7" s="325"/>
      <c r="Q7" s="201"/>
      <c r="R7" s="201"/>
      <c r="S7" s="201"/>
      <c r="T7" s="201"/>
      <c r="U7" s="201"/>
      <c r="V7" s="201"/>
      <c r="W7" s="201"/>
      <c r="X7" s="201"/>
      <c r="Y7" s="201"/>
      <c r="Z7" s="201"/>
      <c r="AA7" s="201"/>
      <c r="AB7" s="201"/>
      <c r="AC7" s="201"/>
      <c r="AD7" s="201"/>
      <c r="AE7" s="201"/>
      <c r="AF7" s="201"/>
    </row>
    <row r="8" spans="1:32" ht="15.75">
      <c r="A8" s="21">
        <v>1</v>
      </c>
      <c r="B8" s="24" t="s">
        <v>49</v>
      </c>
      <c r="C8" s="212" t="s">
        <v>16</v>
      </c>
      <c r="D8" s="161">
        <v>0</v>
      </c>
      <c r="E8" s="161">
        <v>0</v>
      </c>
      <c r="F8" s="161">
        <v>0</v>
      </c>
      <c r="G8" s="161">
        <v>114</v>
      </c>
      <c r="H8" s="161">
        <v>0</v>
      </c>
      <c r="I8" s="161">
        <v>0</v>
      </c>
      <c r="J8" s="161">
        <v>0</v>
      </c>
      <c r="K8" s="161">
        <v>0</v>
      </c>
      <c r="L8" s="161">
        <v>0</v>
      </c>
      <c r="M8" s="158">
        <v>114</v>
      </c>
      <c r="Q8" s="201"/>
      <c r="R8" s="201"/>
      <c r="S8" s="201"/>
      <c r="T8" s="201"/>
      <c r="U8" s="201"/>
      <c r="V8" s="201"/>
      <c r="W8" s="201"/>
      <c r="X8" s="201"/>
      <c r="Y8" s="201"/>
      <c r="Z8" s="201"/>
      <c r="AA8" s="201"/>
      <c r="AB8" s="201"/>
      <c r="AC8" s="201"/>
      <c r="AD8" s="201"/>
      <c r="AE8" s="201"/>
      <c r="AF8" s="201"/>
    </row>
    <row r="9" spans="1:32" ht="15.75">
      <c r="A9" s="162">
        <v>2</v>
      </c>
      <c r="B9" s="25" t="s">
        <v>50</v>
      </c>
      <c r="C9" s="4" t="s">
        <v>16</v>
      </c>
      <c r="D9" s="163">
        <v>0</v>
      </c>
      <c r="E9" s="163">
        <v>0</v>
      </c>
      <c r="F9" s="163">
        <v>0</v>
      </c>
      <c r="G9" s="163">
        <v>45</v>
      </c>
      <c r="H9" s="163">
        <v>0</v>
      </c>
      <c r="I9" s="163">
        <v>0</v>
      </c>
      <c r="J9" s="163">
        <v>0</v>
      </c>
      <c r="K9" s="163">
        <v>0</v>
      </c>
      <c r="L9" s="163">
        <v>0</v>
      </c>
      <c r="M9" s="164">
        <v>45</v>
      </c>
      <c r="Q9" s="201"/>
      <c r="R9" s="201"/>
      <c r="S9" s="201"/>
      <c r="T9" s="201"/>
      <c r="U9" s="201"/>
      <c r="V9" s="201"/>
      <c r="W9" s="201"/>
      <c r="X9" s="201"/>
      <c r="Y9" s="201"/>
      <c r="Z9" s="201"/>
      <c r="AA9" s="201"/>
      <c r="AB9" s="201"/>
      <c r="AC9" s="201"/>
      <c r="AD9" s="201"/>
      <c r="AE9" s="201"/>
      <c r="AF9" s="201"/>
    </row>
    <row r="10" spans="1:32" ht="15.75">
      <c r="A10" s="21">
        <v>3</v>
      </c>
      <c r="B10" s="24" t="s">
        <v>51</v>
      </c>
      <c r="C10" s="160" t="s">
        <v>16</v>
      </c>
      <c r="D10" s="161">
        <v>0</v>
      </c>
      <c r="E10" s="161">
        <v>0</v>
      </c>
      <c r="F10" s="161">
        <v>0</v>
      </c>
      <c r="G10" s="161">
        <v>198</v>
      </c>
      <c r="H10" s="161">
        <v>0</v>
      </c>
      <c r="I10" s="161">
        <v>0</v>
      </c>
      <c r="J10" s="161">
        <v>0</v>
      </c>
      <c r="K10" s="161">
        <v>0</v>
      </c>
      <c r="L10" s="161">
        <v>0</v>
      </c>
      <c r="M10" s="158">
        <v>198</v>
      </c>
      <c r="Q10" s="201"/>
      <c r="R10" s="201"/>
      <c r="S10" s="201"/>
      <c r="T10" s="201"/>
      <c r="U10" s="201"/>
      <c r="V10" s="201"/>
      <c r="W10" s="201"/>
      <c r="X10" s="201"/>
      <c r="Y10" s="201"/>
      <c r="Z10" s="201"/>
      <c r="AA10" s="201"/>
      <c r="AB10" s="201"/>
      <c r="AC10" s="201"/>
      <c r="AD10" s="201"/>
      <c r="AE10" s="201"/>
      <c r="AF10" s="201"/>
    </row>
    <row r="11" spans="1:32" ht="15.75">
      <c r="A11" s="162">
        <v>4</v>
      </c>
      <c r="B11" s="25" t="s">
        <v>52</v>
      </c>
      <c r="C11" s="4" t="s">
        <v>16</v>
      </c>
      <c r="D11" s="163">
        <v>0</v>
      </c>
      <c r="E11" s="163">
        <v>0</v>
      </c>
      <c r="F11" s="163">
        <v>0</v>
      </c>
      <c r="G11" s="163">
        <v>29</v>
      </c>
      <c r="H11" s="163">
        <v>0</v>
      </c>
      <c r="I11" s="163">
        <v>0</v>
      </c>
      <c r="J11" s="163">
        <v>0</v>
      </c>
      <c r="K11" s="163">
        <v>0</v>
      </c>
      <c r="L11" s="163">
        <v>0</v>
      </c>
      <c r="M11" s="164">
        <v>29</v>
      </c>
      <c r="Q11" s="201"/>
      <c r="R11" s="201"/>
      <c r="S11" s="201"/>
      <c r="T11" s="201"/>
      <c r="U11" s="201"/>
      <c r="V11" s="201"/>
      <c r="W11" s="201"/>
      <c r="X11" s="201"/>
      <c r="Y11" s="201"/>
      <c r="Z11" s="201"/>
      <c r="AA11" s="201"/>
      <c r="AB11" s="201"/>
      <c r="AC11" s="201"/>
      <c r="AD11" s="201"/>
      <c r="AE11" s="201"/>
      <c r="AF11" s="201"/>
    </row>
    <row r="12" spans="1:32" ht="15.75">
      <c r="A12" s="21">
        <v>5</v>
      </c>
      <c r="B12" s="24" t="s">
        <v>53</v>
      </c>
      <c r="C12" s="160" t="s">
        <v>16</v>
      </c>
      <c r="D12" s="161">
        <v>0</v>
      </c>
      <c r="E12" s="161">
        <v>0</v>
      </c>
      <c r="F12" s="161">
        <v>0</v>
      </c>
      <c r="G12" s="161">
        <v>51</v>
      </c>
      <c r="H12" s="161">
        <v>0</v>
      </c>
      <c r="I12" s="161">
        <v>0</v>
      </c>
      <c r="J12" s="161">
        <v>0</v>
      </c>
      <c r="K12" s="161">
        <v>0</v>
      </c>
      <c r="L12" s="161">
        <v>0</v>
      </c>
      <c r="M12" s="158">
        <v>51</v>
      </c>
      <c r="Q12" s="201"/>
      <c r="R12" s="201"/>
      <c r="S12" s="201"/>
      <c r="T12" s="201"/>
      <c r="U12" s="201"/>
      <c r="V12" s="201"/>
      <c r="W12" s="201"/>
      <c r="X12" s="201"/>
      <c r="Y12" s="201"/>
      <c r="Z12" s="201"/>
      <c r="AA12" s="201"/>
      <c r="AB12" s="201"/>
      <c r="AC12" s="201"/>
      <c r="AD12" s="201"/>
      <c r="AE12" s="201"/>
      <c r="AF12" s="201"/>
    </row>
    <row r="13" spans="1:32" ht="15.75">
      <c r="A13" s="162">
        <v>6</v>
      </c>
      <c r="B13" s="25" t="s">
        <v>54</v>
      </c>
      <c r="C13" s="4" t="s">
        <v>16</v>
      </c>
      <c r="D13" s="163">
        <v>0</v>
      </c>
      <c r="E13" s="163">
        <v>0</v>
      </c>
      <c r="F13" s="163">
        <v>0</v>
      </c>
      <c r="G13" s="163">
        <v>48</v>
      </c>
      <c r="H13" s="163">
        <v>0</v>
      </c>
      <c r="I13" s="163">
        <v>0</v>
      </c>
      <c r="J13" s="163">
        <v>0</v>
      </c>
      <c r="K13" s="163">
        <v>0</v>
      </c>
      <c r="L13" s="163">
        <v>0</v>
      </c>
      <c r="M13" s="164">
        <v>48</v>
      </c>
      <c r="Q13" s="201"/>
      <c r="R13" s="201"/>
      <c r="S13" s="201"/>
      <c r="T13" s="201"/>
      <c r="U13" s="201"/>
      <c r="V13" s="201"/>
      <c r="W13" s="201"/>
      <c r="X13" s="201"/>
      <c r="Y13" s="201"/>
      <c r="Z13" s="201"/>
      <c r="AA13" s="201"/>
      <c r="AB13" s="201"/>
      <c r="AC13" s="201"/>
      <c r="AD13" s="201"/>
      <c r="AE13" s="201"/>
      <c r="AF13" s="201"/>
    </row>
    <row r="14" spans="1:32">
      <c r="A14" s="21">
        <v>7</v>
      </c>
      <c r="B14" s="24" t="s">
        <v>55</v>
      </c>
      <c r="C14" s="160" t="s">
        <v>16</v>
      </c>
      <c r="D14" s="161">
        <v>0</v>
      </c>
      <c r="E14" s="161">
        <v>0</v>
      </c>
      <c r="F14" s="161">
        <v>0</v>
      </c>
      <c r="G14" s="161">
        <v>64</v>
      </c>
      <c r="H14" s="161">
        <v>0</v>
      </c>
      <c r="I14" s="161">
        <v>0</v>
      </c>
      <c r="J14" s="161">
        <v>0</v>
      </c>
      <c r="K14" s="161">
        <v>0</v>
      </c>
      <c r="L14" s="161">
        <v>0</v>
      </c>
      <c r="M14" s="158">
        <v>64</v>
      </c>
    </row>
    <row r="15" spans="1:32">
      <c r="A15" s="162">
        <v>8</v>
      </c>
      <c r="B15" s="25" t="s">
        <v>56</v>
      </c>
      <c r="C15" s="4" t="s">
        <v>16</v>
      </c>
      <c r="D15" s="163">
        <v>0</v>
      </c>
      <c r="E15" s="163">
        <v>0</v>
      </c>
      <c r="F15" s="163">
        <v>0</v>
      </c>
      <c r="G15" s="163">
        <v>41</v>
      </c>
      <c r="H15" s="163">
        <v>0</v>
      </c>
      <c r="I15" s="163">
        <v>0</v>
      </c>
      <c r="J15" s="163">
        <v>0</v>
      </c>
      <c r="K15" s="163">
        <v>0</v>
      </c>
      <c r="L15" s="163">
        <v>0</v>
      </c>
      <c r="M15" s="164">
        <v>41</v>
      </c>
      <c r="P15" s="202"/>
    </row>
    <row r="16" spans="1:32">
      <c r="A16" s="21">
        <v>9</v>
      </c>
      <c r="B16" s="24" t="s">
        <v>57</v>
      </c>
      <c r="C16" s="160" t="s">
        <v>16</v>
      </c>
      <c r="D16" s="161">
        <v>0</v>
      </c>
      <c r="E16" s="161">
        <v>0</v>
      </c>
      <c r="F16" s="161">
        <v>0</v>
      </c>
      <c r="G16" s="161">
        <v>42</v>
      </c>
      <c r="H16" s="161">
        <v>0</v>
      </c>
      <c r="I16" s="161">
        <v>0</v>
      </c>
      <c r="J16" s="161">
        <v>0</v>
      </c>
      <c r="K16" s="161">
        <v>0</v>
      </c>
      <c r="L16" s="161">
        <v>0</v>
      </c>
      <c r="M16" s="158">
        <v>42</v>
      </c>
      <c r="P16" s="202"/>
    </row>
    <row r="17" spans="1:16">
      <c r="A17" s="162">
        <v>10</v>
      </c>
      <c r="B17" s="25" t="s">
        <v>58</v>
      </c>
      <c r="C17" s="4" t="s">
        <v>16</v>
      </c>
      <c r="D17" s="163">
        <v>0</v>
      </c>
      <c r="E17" s="163">
        <v>0</v>
      </c>
      <c r="F17" s="163">
        <v>0</v>
      </c>
      <c r="G17" s="163">
        <v>55</v>
      </c>
      <c r="H17" s="163">
        <v>0</v>
      </c>
      <c r="I17" s="163">
        <v>0</v>
      </c>
      <c r="J17" s="163">
        <v>0</v>
      </c>
      <c r="K17" s="163">
        <v>0</v>
      </c>
      <c r="L17" s="163">
        <v>0</v>
      </c>
      <c r="M17" s="164">
        <v>55</v>
      </c>
      <c r="P17" s="202"/>
    </row>
    <row r="18" spans="1:16">
      <c r="A18" s="21">
        <v>11</v>
      </c>
      <c r="B18" s="24" t="s">
        <v>59</v>
      </c>
      <c r="C18" s="160" t="s">
        <v>16</v>
      </c>
      <c r="D18" s="161">
        <v>0</v>
      </c>
      <c r="E18" s="161">
        <v>0</v>
      </c>
      <c r="F18" s="161">
        <v>0</v>
      </c>
      <c r="G18" s="161">
        <v>176</v>
      </c>
      <c r="H18" s="161">
        <v>0</v>
      </c>
      <c r="I18" s="161">
        <v>0</v>
      </c>
      <c r="J18" s="161">
        <v>0</v>
      </c>
      <c r="K18" s="161">
        <v>0</v>
      </c>
      <c r="L18" s="161">
        <v>0</v>
      </c>
      <c r="M18" s="158">
        <v>176</v>
      </c>
      <c r="O18" s="203"/>
      <c r="P18" s="204"/>
    </row>
    <row r="19" spans="1:16">
      <c r="A19" s="162">
        <v>12</v>
      </c>
      <c r="B19" s="25" t="s">
        <v>60</v>
      </c>
      <c r="C19" s="4" t="s">
        <v>46</v>
      </c>
      <c r="D19" s="163">
        <v>0</v>
      </c>
      <c r="E19" s="163">
        <v>0</v>
      </c>
      <c r="F19" s="163">
        <v>0</v>
      </c>
      <c r="G19" s="163">
        <v>236</v>
      </c>
      <c r="H19" s="163">
        <v>0</v>
      </c>
      <c r="I19" s="163">
        <v>0</v>
      </c>
      <c r="J19" s="163">
        <v>0</v>
      </c>
      <c r="K19" s="163">
        <v>0</v>
      </c>
      <c r="L19" s="163">
        <v>0</v>
      </c>
      <c r="M19" s="164">
        <v>236</v>
      </c>
    </row>
    <row r="20" spans="1:16">
      <c r="A20" s="21">
        <v>13</v>
      </c>
      <c r="B20" s="24" t="s">
        <v>61</v>
      </c>
      <c r="C20" s="160" t="s">
        <v>37</v>
      </c>
      <c r="D20" s="161">
        <v>0</v>
      </c>
      <c r="E20" s="161">
        <v>0</v>
      </c>
      <c r="F20" s="161">
        <v>0</v>
      </c>
      <c r="G20" s="161">
        <v>20</v>
      </c>
      <c r="H20" s="161">
        <v>0</v>
      </c>
      <c r="I20" s="161">
        <v>0</v>
      </c>
      <c r="J20" s="161">
        <v>0</v>
      </c>
      <c r="K20" s="161">
        <v>0</v>
      </c>
      <c r="L20" s="161">
        <v>0</v>
      </c>
      <c r="M20" s="158">
        <v>20</v>
      </c>
    </row>
    <row r="21" spans="1:16">
      <c r="A21" s="162">
        <v>14</v>
      </c>
      <c r="B21" s="25" t="s">
        <v>62</v>
      </c>
      <c r="C21" s="4" t="s">
        <v>34</v>
      </c>
      <c r="D21" s="163">
        <v>2</v>
      </c>
      <c r="E21" s="163">
        <v>0</v>
      </c>
      <c r="F21" s="163">
        <v>0</v>
      </c>
      <c r="G21" s="163">
        <v>790</v>
      </c>
      <c r="H21" s="163">
        <v>0</v>
      </c>
      <c r="I21" s="163">
        <v>0</v>
      </c>
      <c r="J21" s="163">
        <v>0</v>
      </c>
      <c r="K21" s="163">
        <v>1</v>
      </c>
      <c r="L21" s="163">
        <v>0</v>
      </c>
      <c r="M21" s="164">
        <v>793</v>
      </c>
    </row>
    <row r="22" spans="1:16">
      <c r="A22" s="21">
        <v>15</v>
      </c>
      <c r="B22" s="24" t="s">
        <v>63</v>
      </c>
      <c r="C22" s="160" t="s">
        <v>48</v>
      </c>
      <c r="D22" s="161">
        <v>0</v>
      </c>
      <c r="E22" s="161">
        <v>0</v>
      </c>
      <c r="F22" s="161">
        <v>0</v>
      </c>
      <c r="G22" s="161">
        <v>581</v>
      </c>
      <c r="H22" s="161">
        <v>0</v>
      </c>
      <c r="I22" s="161">
        <v>0</v>
      </c>
      <c r="J22" s="161">
        <v>0</v>
      </c>
      <c r="K22" s="161">
        <v>0</v>
      </c>
      <c r="L22" s="161">
        <v>0</v>
      </c>
      <c r="M22" s="158">
        <v>581</v>
      </c>
    </row>
    <row r="23" spans="1:16">
      <c r="A23" s="162">
        <v>16</v>
      </c>
      <c r="B23" s="25" t="s">
        <v>64</v>
      </c>
      <c r="C23" s="4" t="s">
        <v>38</v>
      </c>
      <c r="D23" s="163">
        <v>0</v>
      </c>
      <c r="E23" s="163">
        <v>0</v>
      </c>
      <c r="F23" s="163">
        <v>0</v>
      </c>
      <c r="G23" s="163">
        <v>7</v>
      </c>
      <c r="H23" s="163">
        <v>0</v>
      </c>
      <c r="I23" s="163">
        <v>0</v>
      </c>
      <c r="J23" s="163">
        <v>1</v>
      </c>
      <c r="K23" s="163">
        <v>0</v>
      </c>
      <c r="L23" s="163">
        <v>0</v>
      </c>
      <c r="M23" s="164">
        <v>8</v>
      </c>
    </row>
    <row r="24" spans="1:16">
      <c r="A24" s="21">
        <v>17</v>
      </c>
      <c r="B24" s="24" t="s">
        <v>65</v>
      </c>
      <c r="C24" s="160" t="s">
        <v>17</v>
      </c>
      <c r="D24" s="161">
        <v>36</v>
      </c>
      <c r="E24" s="161">
        <v>0</v>
      </c>
      <c r="F24" s="161">
        <v>0</v>
      </c>
      <c r="G24" s="161">
        <v>3338</v>
      </c>
      <c r="H24" s="161">
        <v>0</v>
      </c>
      <c r="I24" s="161">
        <v>0</v>
      </c>
      <c r="J24" s="161">
        <v>0</v>
      </c>
      <c r="K24" s="161">
        <v>0</v>
      </c>
      <c r="L24" s="161">
        <v>0</v>
      </c>
      <c r="M24" s="158">
        <v>3374</v>
      </c>
    </row>
    <row r="25" spans="1:16">
      <c r="A25" s="162">
        <v>18</v>
      </c>
      <c r="B25" s="25" t="s">
        <v>66</v>
      </c>
      <c r="C25" s="4" t="s">
        <v>27</v>
      </c>
      <c r="D25" s="163">
        <v>0</v>
      </c>
      <c r="E25" s="163">
        <v>0</v>
      </c>
      <c r="F25" s="163">
        <v>0</v>
      </c>
      <c r="G25" s="163">
        <v>37</v>
      </c>
      <c r="H25" s="163">
        <v>0</v>
      </c>
      <c r="I25" s="163">
        <v>0</v>
      </c>
      <c r="J25" s="163">
        <v>0</v>
      </c>
      <c r="K25" s="163">
        <v>0</v>
      </c>
      <c r="L25" s="163">
        <v>0</v>
      </c>
      <c r="M25" s="164">
        <v>37</v>
      </c>
    </row>
    <row r="26" spans="1:16">
      <c r="A26" s="21">
        <v>19</v>
      </c>
      <c r="B26" s="24" t="s">
        <v>67</v>
      </c>
      <c r="C26" s="160" t="s">
        <v>29</v>
      </c>
      <c r="D26" s="161">
        <v>8</v>
      </c>
      <c r="E26" s="161">
        <v>2</v>
      </c>
      <c r="F26" s="161">
        <v>0</v>
      </c>
      <c r="G26" s="161">
        <v>4501</v>
      </c>
      <c r="H26" s="161">
        <v>0</v>
      </c>
      <c r="I26" s="161">
        <v>0</v>
      </c>
      <c r="J26" s="161">
        <v>0</v>
      </c>
      <c r="K26" s="161">
        <v>1</v>
      </c>
      <c r="L26" s="161">
        <v>0</v>
      </c>
      <c r="M26" s="158">
        <v>4512</v>
      </c>
    </row>
    <row r="27" spans="1:16">
      <c r="A27" s="162">
        <v>20</v>
      </c>
      <c r="B27" s="25" t="s">
        <v>68</v>
      </c>
      <c r="C27" s="4" t="s">
        <v>16</v>
      </c>
      <c r="D27" s="163">
        <v>0</v>
      </c>
      <c r="E27" s="163">
        <v>0</v>
      </c>
      <c r="F27" s="163">
        <v>0</v>
      </c>
      <c r="G27" s="163">
        <v>922</v>
      </c>
      <c r="H27" s="163">
        <v>0</v>
      </c>
      <c r="I27" s="163">
        <v>0</v>
      </c>
      <c r="J27" s="163">
        <v>0</v>
      </c>
      <c r="K27" s="163">
        <v>0</v>
      </c>
      <c r="L27" s="163">
        <v>0</v>
      </c>
      <c r="M27" s="164">
        <v>922</v>
      </c>
    </row>
    <row r="28" spans="1:16">
      <c r="A28" s="21">
        <v>21</v>
      </c>
      <c r="B28" s="24" t="s">
        <v>69</v>
      </c>
      <c r="C28" s="160" t="s">
        <v>33</v>
      </c>
      <c r="D28" s="161">
        <v>14</v>
      </c>
      <c r="E28" s="161">
        <v>0</v>
      </c>
      <c r="F28" s="161">
        <v>1</v>
      </c>
      <c r="G28" s="161">
        <v>3873</v>
      </c>
      <c r="H28" s="161">
        <v>0</v>
      </c>
      <c r="I28" s="161">
        <v>0</v>
      </c>
      <c r="J28" s="161">
        <v>1</v>
      </c>
      <c r="K28" s="161">
        <v>0</v>
      </c>
      <c r="L28" s="161">
        <v>0</v>
      </c>
      <c r="M28" s="158">
        <v>3889</v>
      </c>
    </row>
    <row r="29" spans="1:16">
      <c r="A29" s="162">
        <v>22</v>
      </c>
      <c r="B29" s="25" t="s">
        <v>70</v>
      </c>
      <c r="C29" s="4" t="s">
        <v>23</v>
      </c>
      <c r="D29" s="163">
        <v>98</v>
      </c>
      <c r="E29" s="163">
        <v>7</v>
      </c>
      <c r="F29" s="163">
        <v>0</v>
      </c>
      <c r="G29" s="163">
        <v>21153</v>
      </c>
      <c r="H29" s="163">
        <v>0</v>
      </c>
      <c r="I29" s="163">
        <v>0</v>
      </c>
      <c r="J29" s="163">
        <v>11</v>
      </c>
      <c r="K29" s="163">
        <v>0</v>
      </c>
      <c r="L29" s="163">
        <v>0</v>
      </c>
      <c r="M29" s="164">
        <v>21269</v>
      </c>
    </row>
    <row r="30" spans="1:16">
      <c r="A30" s="21">
        <v>23</v>
      </c>
      <c r="B30" s="24" t="s">
        <v>71</v>
      </c>
      <c r="C30" s="160" t="s">
        <v>23</v>
      </c>
      <c r="D30" s="161">
        <v>3</v>
      </c>
      <c r="E30" s="161">
        <v>0</v>
      </c>
      <c r="F30" s="161">
        <v>0</v>
      </c>
      <c r="G30" s="161">
        <v>1731</v>
      </c>
      <c r="H30" s="161">
        <v>0</v>
      </c>
      <c r="I30" s="161">
        <v>0</v>
      </c>
      <c r="J30" s="161">
        <v>0</v>
      </c>
      <c r="K30" s="161">
        <v>0</v>
      </c>
      <c r="L30" s="161">
        <v>0</v>
      </c>
      <c r="M30" s="158">
        <v>1734</v>
      </c>
    </row>
    <row r="31" spans="1:16">
      <c r="A31" s="162">
        <v>24</v>
      </c>
      <c r="B31" s="25" t="s">
        <v>663</v>
      </c>
      <c r="C31" s="4" t="s">
        <v>23</v>
      </c>
      <c r="D31" s="163">
        <v>75</v>
      </c>
      <c r="E31" s="163">
        <v>15</v>
      </c>
      <c r="F31" s="163">
        <v>6</v>
      </c>
      <c r="G31" s="163">
        <v>16879</v>
      </c>
      <c r="H31" s="163">
        <v>0</v>
      </c>
      <c r="I31" s="163">
        <v>0</v>
      </c>
      <c r="J31" s="163">
        <v>6</v>
      </c>
      <c r="K31" s="163">
        <v>4</v>
      </c>
      <c r="L31" s="163">
        <v>0</v>
      </c>
      <c r="M31" s="164">
        <v>16985</v>
      </c>
    </row>
    <row r="32" spans="1:16">
      <c r="A32" s="21">
        <v>25</v>
      </c>
      <c r="B32" s="24" t="s">
        <v>72</v>
      </c>
      <c r="C32" s="160" t="s">
        <v>43</v>
      </c>
      <c r="D32" s="161">
        <v>0</v>
      </c>
      <c r="E32" s="161">
        <v>0</v>
      </c>
      <c r="F32" s="161">
        <v>0</v>
      </c>
      <c r="G32" s="161">
        <v>129</v>
      </c>
      <c r="H32" s="161">
        <v>0</v>
      </c>
      <c r="I32" s="161">
        <v>0</v>
      </c>
      <c r="J32" s="161">
        <v>0</v>
      </c>
      <c r="K32" s="161">
        <v>0</v>
      </c>
      <c r="L32" s="161">
        <v>0</v>
      </c>
      <c r="M32" s="158">
        <v>129</v>
      </c>
    </row>
    <row r="33" spans="1:13">
      <c r="A33" s="162">
        <v>26</v>
      </c>
      <c r="B33" s="25" t="s">
        <v>73</v>
      </c>
      <c r="C33" s="4" t="s">
        <v>43</v>
      </c>
      <c r="D33" s="163">
        <v>0</v>
      </c>
      <c r="E33" s="163">
        <v>0</v>
      </c>
      <c r="F33" s="163">
        <v>0</v>
      </c>
      <c r="G33" s="163">
        <v>27</v>
      </c>
      <c r="H33" s="163">
        <v>0</v>
      </c>
      <c r="I33" s="163">
        <v>0</v>
      </c>
      <c r="J33" s="163">
        <v>0</v>
      </c>
      <c r="K33" s="163">
        <v>0</v>
      </c>
      <c r="L33" s="163">
        <v>0</v>
      </c>
      <c r="M33" s="164">
        <v>27</v>
      </c>
    </row>
    <row r="34" spans="1:13">
      <c r="A34" s="21">
        <v>27</v>
      </c>
      <c r="B34" s="24" t="s">
        <v>74</v>
      </c>
      <c r="C34" s="160" t="s">
        <v>43</v>
      </c>
      <c r="D34" s="161">
        <v>0</v>
      </c>
      <c r="E34" s="161">
        <v>0</v>
      </c>
      <c r="F34" s="161">
        <v>0</v>
      </c>
      <c r="G34" s="161">
        <v>4</v>
      </c>
      <c r="H34" s="161">
        <v>0</v>
      </c>
      <c r="I34" s="161">
        <v>0</v>
      </c>
      <c r="J34" s="161">
        <v>0</v>
      </c>
      <c r="K34" s="161">
        <v>0</v>
      </c>
      <c r="L34" s="161">
        <v>0</v>
      </c>
      <c r="M34" s="158">
        <v>4</v>
      </c>
    </row>
    <row r="35" spans="1:13">
      <c r="A35" s="162">
        <v>28</v>
      </c>
      <c r="B35" s="25" t="s">
        <v>75</v>
      </c>
      <c r="C35" s="4" t="s">
        <v>31</v>
      </c>
      <c r="D35" s="163">
        <v>0</v>
      </c>
      <c r="E35" s="163">
        <v>0</v>
      </c>
      <c r="F35" s="163">
        <v>0</v>
      </c>
      <c r="G35" s="163">
        <v>389</v>
      </c>
      <c r="H35" s="163">
        <v>0</v>
      </c>
      <c r="I35" s="163">
        <v>0</v>
      </c>
      <c r="J35" s="163">
        <v>0</v>
      </c>
      <c r="K35" s="163">
        <v>0</v>
      </c>
      <c r="L35" s="163">
        <v>0</v>
      </c>
      <c r="M35" s="164">
        <v>389</v>
      </c>
    </row>
    <row r="36" spans="1:13">
      <c r="A36" s="21">
        <v>29</v>
      </c>
      <c r="B36" s="24" t="s">
        <v>76</v>
      </c>
      <c r="C36" s="160" t="s">
        <v>31</v>
      </c>
      <c r="D36" s="161">
        <v>0</v>
      </c>
      <c r="E36" s="161">
        <v>0</v>
      </c>
      <c r="F36" s="161">
        <v>0</v>
      </c>
      <c r="G36" s="161">
        <v>101</v>
      </c>
      <c r="H36" s="161">
        <v>0</v>
      </c>
      <c r="I36" s="161">
        <v>0</v>
      </c>
      <c r="J36" s="161">
        <v>0</v>
      </c>
      <c r="K36" s="161">
        <v>0</v>
      </c>
      <c r="L36" s="161">
        <v>0</v>
      </c>
      <c r="M36" s="158">
        <v>101</v>
      </c>
    </row>
    <row r="37" spans="1:13">
      <c r="A37" s="162">
        <v>30</v>
      </c>
      <c r="B37" s="25" t="s">
        <v>77</v>
      </c>
      <c r="C37" s="4" t="s">
        <v>31</v>
      </c>
      <c r="D37" s="163">
        <v>0</v>
      </c>
      <c r="E37" s="163">
        <v>0</v>
      </c>
      <c r="F37" s="163">
        <v>0</v>
      </c>
      <c r="G37" s="163">
        <v>71</v>
      </c>
      <c r="H37" s="163">
        <v>0</v>
      </c>
      <c r="I37" s="163">
        <v>0</v>
      </c>
      <c r="J37" s="163">
        <v>0</v>
      </c>
      <c r="K37" s="163">
        <v>0</v>
      </c>
      <c r="L37" s="163">
        <v>0</v>
      </c>
      <c r="M37" s="164">
        <v>71</v>
      </c>
    </row>
    <row r="38" spans="1:13">
      <c r="A38" s="21">
        <v>31</v>
      </c>
      <c r="B38" s="24" t="s">
        <v>78</v>
      </c>
      <c r="C38" s="160" t="s">
        <v>31</v>
      </c>
      <c r="D38" s="161">
        <v>0</v>
      </c>
      <c r="E38" s="161">
        <v>0</v>
      </c>
      <c r="F38" s="161">
        <v>0</v>
      </c>
      <c r="G38" s="161">
        <v>182</v>
      </c>
      <c r="H38" s="161">
        <v>0</v>
      </c>
      <c r="I38" s="161">
        <v>0</v>
      </c>
      <c r="J38" s="161">
        <v>0</v>
      </c>
      <c r="K38" s="161">
        <v>0</v>
      </c>
      <c r="L38" s="161">
        <v>0</v>
      </c>
      <c r="M38" s="158">
        <v>182</v>
      </c>
    </row>
    <row r="39" spans="1:13">
      <c r="A39" s="162">
        <v>32</v>
      </c>
      <c r="B39" s="25" t="s">
        <v>79</v>
      </c>
      <c r="C39" s="4" t="s">
        <v>25</v>
      </c>
      <c r="D39" s="163">
        <v>0</v>
      </c>
      <c r="E39" s="163">
        <v>0</v>
      </c>
      <c r="F39" s="163">
        <v>0</v>
      </c>
      <c r="G39" s="163">
        <v>436</v>
      </c>
      <c r="H39" s="163">
        <v>0</v>
      </c>
      <c r="I39" s="163">
        <v>0</v>
      </c>
      <c r="J39" s="163">
        <v>1</v>
      </c>
      <c r="K39" s="163">
        <v>0</v>
      </c>
      <c r="L39" s="163">
        <v>0</v>
      </c>
      <c r="M39" s="164">
        <v>437</v>
      </c>
    </row>
    <row r="40" spans="1:13">
      <c r="A40" s="21">
        <v>33</v>
      </c>
      <c r="B40" s="24" t="s">
        <v>80</v>
      </c>
      <c r="C40" s="160" t="s">
        <v>17</v>
      </c>
      <c r="D40" s="161">
        <v>0</v>
      </c>
      <c r="E40" s="161">
        <v>0</v>
      </c>
      <c r="F40" s="161">
        <v>0</v>
      </c>
      <c r="G40" s="161">
        <v>136</v>
      </c>
      <c r="H40" s="161">
        <v>0</v>
      </c>
      <c r="I40" s="161">
        <v>0</v>
      </c>
      <c r="J40" s="161">
        <v>0</v>
      </c>
      <c r="K40" s="161">
        <v>0</v>
      </c>
      <c r="L40" s="161">
        <v>0</v>
      </c>
      <c r="M40" s="158">
        <v>136</v>
      </c>
    </row>
    <row r="41" spans="1:13">
      <c r="A41" s="162">
        <v>34</v>
      </c>
      <c r="B41" s="25" t="s">
        <v>81</v>
      </c>
      <c r="C41" s="4" t="s">
        <v>27</v>
      </c>
      <c r="D41" s="163">
        <v>0</v>
      </c>
      <c r="E41" s="163">
        <v>0</v>
      </c>
      <c r="F41" s="163">
        <v>0</v>
      </c>
      <c r="G41" s="163">
        <v>362</v>
      </c>
      <c r="H41" s="163">
        <v>0</v>
      </c>
      <c r="I41" s="163">
        <v>0</v>
      </c>
      <c r="J41" s="163">
        <v>0</v>
      </c>
      <c r="K41" s="163">
        <v>0</v>
      </c>
      <c r="L41" s="163">
        <v>0</v>
      </c>
      <c r="M41" s="164">
        <v>362</v>
      </c>
    </row>
    <row r="42" spans="1:13">
      <c r="A42" s="21">
        <v>35</v>
      </c>
      <c r="B42" s="24" t="s">
        <v>82</v>
      </c>
      <c r="C42" s="160" t="s">
        <v>27</v>
      </c>
      <c r="D42" s="161">
        <v>4</v>
      </c>
      <c r="E42" s="161">
        <v>0</v>
      </c>
      <c r="F42" s="161">
        <v>0</v>
      </c>
      <c r="G42" s="161">
        <v>706</v>
      </c>
      <c r="H42" s="161">
        <v>0</v>
      </c>
      <c r="I42" s="161">
        <v>0</v>
      </c>
      <c r="J42" s="161">
        <v>0</v>
      </c>
      <c r="K42" s="161">
        <v>0</v>
      </c>
      <c r="L42" s="161">
        <v>0</v>
      </c>
      <c r="M42" s="158">
        <v>710</v>
      </c>
    </row>
    <row r="43" spans="1:13">
      <c r="A43" s="162">
        <v>36</v>
      </c>
      <c r="B43" s="25" t="s">
        <v>83</v>
      </c>
      <c r="C43" s="4" t="s">
        <v>27</v>
      </c>
      <c r="D43" s="163">
        <v>21</v>
      </c>
      <c r="E43" s="163">
        <v>0</v>
      </c>
      <c r="F43" s="163">
        <v>1</v>
      </c>
      <c r="G43" s="163">
        <v>2686</v>
      </c>
      <c r="H43" s="163">
        <v>0</v>
      </c>
      <c r="I43" s="163">
        <v>0</v>
      </c>
      <c r="J43" s="163">
        <v>1</v>
      </c>
      <c r="K43" s="163">
        <v>0</v>
      </c>
      <c r="L43" s="163">
        <v>0</v>
      </c>
      <c r="M43" s="164">
        <v>2709</v>
      </c>
    </row>
    <row r="44" spans="1:13">
      <c r="A44" s="21">
        <v>37</v>
      </c>
      <c r="B44" s="24" t="s">
        <v>84</v>
      </c>
      <c r="C44" s="160" t="s">
        <v>24</v>
      </c>
      <c r="D44" s="161">
        <v>1</v>
      </c>
      <c r="E44" s="161">
        <v>0</v>
      </c>
      <c r="F44" s="161">
        <v>0</v>
      </c>
      <c r="G44" s="161">
        <v>518</v>
      </c>
      <c r="H44" s="161">
        <v>0</v>
      </c>
      <c r="I44" s="161">
        <v>0</v>
      </c>
      <c r="J44" s="161">
        <v>0</v>
      </c>
      <c r="K44" s="161">
        <v>0</v>
      </c>
      <c r="L44" s="161">
        <v>0</v>
      </c>
      <c r="M44" s="158">
        <v>519</v>
      </c>
    </row>
    <row r="45" spans="1:13">
      <c r="A45" s="162">
        <v>38</v>
      </c>
      <c r="B45" s="25" t="s">
        <v>85</v>
      </c>
      <c r="C45" s="4" t="s">
        <v>42</v>
      </c>
      <c r="D45" s="163">
        <v>0</v>
      </c>
      <c r="E45" s="163">
        <v>0</v>
      </c>
      <c r="F45" s="163">
        <v>0</v>
      </c>
      <c r="G45" s="163">
        <v>50</v>
      </c>
      <c r="H45" s="163">
        <v>0</v>
      </c>
      <c r="I45" s="163">
        <v>0</v>
      </c>
      <c r="J45" s="163">
        <v>0</v>
      </c>
      <c r="K45" s="163">
        <v>0</v>
      </c>
      <c r="L45" s="163">
        <v>0</v>
      </c>
      <c r="M45" s="164">
        <v>50</v>
      </c>
    </row>
    <row r="46" spans="1:13">
      <c r="A46" s="21">
        <v>39</v>
      </c>
      <c r="B46" s="24" t="s">
        <v>86</v>
      </c>
      <c r="C46" s="160" t="s">
        <v>20</v>
      </c>
      <c r="D46" s="161">
        <v>2</v>
      </c>
      <c r="E46" s="161">
        <v>0</v>
      </c>
      <c r="F46" s="161">
        <v>0</v>
      </c>
      <c r="G46" s="161">
        <v>1837</v>
      </c>
      <c r="H46" s="161">
        <v>0</v>
      </c>
      <c r="I46" s="161">
        <v>0</v>
      </c>
      <c r="J46" s="161">
        <v>0</v>
      </c>
      <c r="K46" s="161">
        <v>0</v>
      </c>
      <c r="L46" s="161">
        <v>0</v>
      </c>
      <c r="M46" s="158">
        <v>1839</v>
      </c>
    </row>
    <row r="47" spans="1:13">
      <c r="A47" s="162">
        <v>40</v>
      </c>
      <c r="B47" s="25" t="s">
        <v>87</v>
      </c>
      <c r="C47" s="4" t="s">
        <v>47</v>
      </c>
      <c r="D47" s="163">
        <v>1</v>
      </c>
      <c r="E47" s="163">
        <v>0</v>
      </c>
      <c r="F47" s="163">
        <v>0</v>
      </c>
      <c r="G47" s="163">
        <v>216</v>
      </c>
      <c r="H47" s="163">
        <v>0</v>
      </c>
      <c r="I47" s="163">
        <v>0</v>
      </c>
      <c r="J47" s="163">
        <v>0</v>
      </c>
      <c r="K47" s="163">
        <v>0</v>
      </c>
      <c r="L47" s="163">
        <v>0</v>
      </c>
      <c r="M47" s="164">
        <v>217</v>
      </c>
    </row>
    <row r="48" spans="1:13">
      <c r="A48" s="21">
        <v>41</v>
      </c>
      <c r="B48" s="24" t="s">
        <v>88</v>
      </c>
      <c r="C48" s="160" t="s">
        <v>24</v>
      </c>
      <c r="D48" s="161">
        <v>19</v>
      </c>
      <c r="E48" s="161">
        <v>0</v>
      </c>
      <c r="F48" s="161">
        <v>0</v>
      </c>
      <c r="G48" s="161">
        <v>2894</v>
      </c>
      <c r="H48" s="161">
        <v>0</v>
      </c>
      <c r="I48" s="161">
        <v>0</v>
      </c>
      <c r="J48" s="161">
        <v>1</v>
      </c>
      <c r="K48" s="161">
        <v>0</v>
      </c>
      <c r="L48" s="161">
        <v>0</v>
      </c>
      <c r="M48" s="158">
        <v>2914</v>
      </c>
    </row>
    <row r="49" spans="1:13">
      <c r="A49" s="162">
        <v>42</v>
      </c>
      <c r="B49" s="25" t="s">
        <v>89</v>
      </c>
      <c r="C49" s="4" t="s">
        <v>25</v>
      </c>
      <c r="D49" s="163">
        <v>1</v>
      </c>
      <c r="E49" s="163">
        <v>0</v>
      </c>
      <c r="F49" s="163">
        <v>0</v>
      </c>
      <c r="G49" s="163">
        <v>1760</v>
      </c>
      <c r="H49" s="163">
        <v>0</v>
      </c>
      <c r="I49" s="163">
        <v>0</v>
      </c>
      <c r="J49" s="163">
        <v>0</v>
      </c>
      <c r="K49" s="163">
        <v>0</v>
      </c>
      <c r="L49" s="163">
        <v>0</v>
      </c>
      <c r="M49" s="164">
        <v>1761</v>
      </c>
    </row>
    <row r="50" spans="1:13">
      <c r="A50" s="21">
        <v>43</v>
      </c>
      <c r="B50" s="24" t="s">
        <v>90</v>
      </c>
      <c r="C50" s="160" t="s">
        <v>27</v>
      </c>
      <c r="D50" s="161">
        <v>0</v>
      </c>
      <c r="E50" s="161">
        <v>0</v>
      </c>
      <c r="F50" s="161">
        <v>0</v>
      </c>
      <c r="G50" s="161">
        <v>112</v>
      </c>
      <c r="H50" s="161">
        <v>0</v>
      </c>
      <c r="I50" s="161">
        <v>0</v>
      </c>
      <c r="J50" s="161">
        <v>0</v>
      </c>
      <c r="K50" s="161">
        <v>0</v>
      </c>
      <c r="L50" s="161">
        <v>0</v>
      </c>
      <c r="M50" s="158">
        <v>112</v>
      </c>
    </row>
    <row r="51" spans="1:13">
      <c r="A51" s="162">
        <v>44</v>
      </c>
      <c r="B51" s="25" t="s">
        <v>91</v>
      </c>
      <c r="C51" s="4" t="s">
        <v>28</v>
      </c>
      <c r="D51" s="163">
        <v>0</v>
      </c>
      <c r="E51" s="163">
        <v>0</v>
      </c>
      <c r="F51" s="163">
        <v>0</v>
      </c>
      <c r="G51" s="163">
        <v>52</v>
      </c>
      <c r="H51" s="163">
        <v>0</v>
      </c>
      <c r="I51" s="163">
        <v>0</v>
      </c>
      <c r="J51" s="163">
        <v>0</v>
      </c>
      <c r="K51" s="163">
        <v>0</v>
      </c>
      <c r="L51" s="163">
        <v>0</v>
      </c>
      <c r="M51" s="164">
        <v>52</v>
      </c>
    </row>
    <row r="52" spans="1:13">
      <c r="A52" s="21">
        <v>45</v>
      </c>
      <c r="B52" s="24" t="s">
        <v>92</v>
      </c>
      <c r="C52" s="160" t="s">
        <v>28</v>
      </c>
      <c r="D52" s="161">
        <v>0</v>
      </c>
      <c r="E52" s="161">
        <v>0</v>
      </c>
      <c r="F52" s="161">
        <v>0</v>
      </c>
      <c r="G52" s="161">
        <v>30</v>
      </c>
      <c r="H52" s="161">
        <v>0</v>
      </c>
      <c r="I52" s="161">
        <v>0</v>
      </c>
      <c r="J52" s="161">
        <v>0</v>
      </c>
      <c r="K52" s="161">
        <v>0</v>
      </c>
      <c r="L52" s="161">
        <v>0</v>
      </c>
      <c r="M52" s="158">
        <v>30</v>
      </c>
    </row>
    <row r="53" spans="1:13">
      <c r="A53" s="162">
        <v>46</v>
      </c>
      <c r="B53" s="25" t="s">
        <v>93</v>
      </c>
      <c r="C53" s="4" t="s">
        <v>28</v>
      </c>
      <c r="D53" s="163">
        <v>0</v>
      </c>
      <c r="E53" s="163">
        <v>0</v>
      </c>
      <c r="F53" s="163">
        <v>0</v>
      </c>
      <c r="G53" s="163">
        <v>68</v>
      </c>
      <c r="H53" s="163">
        <v>0</v>
      </c>
      <c r="I53" s="163">
        <v>0</v>
      </c>
      <c r="J53" s="163">
        <v>0</v>
      </c>
      <c r="K53" s="163">
        <v>0</v>
      </c>
      <c r="L53" s="163">
        <v>0</v>
      </c>
      <c r="M53" s="164">
        <v>68</v>
      </c>
    </row>
    <row r="54" spans="1:13">
      <c r="A54" s="21">
        <v>47</v>
      </c>
      <c r="B54" s="24" t="s">
        <v>94</v>
      </c>
      <c r="C54" s="160" t="s">
        <v>42</v>
      </c>
      <c r="D54" s="161">
        <v>0</v>
      </c>
      <c r="E54" s="161">
        <v>0</v>
      </c>
      <c r="F54" s="161">
        <v>0</v>
      </c>
      <c r="G54" s="161">
        <v>61</v>
      </c>
      <c r="H54" s="161">
        <v>0</v>
      </c>
      <c r="I54" s="161">
        <v>0</v>
      </c>
      <c r="J54" s="161">
        <v>0</v>
      </c>
      <c r="K54" s="161">
        <v>0</v>
      </c>
      <c r="L54" s="161">
        <v>0</v>
      </c>
      <c r="M54" s="158">
        <v>61</v>
      </c>
    </row>
    <row r="55" spans="1:13">
      <c r="A55" s="162">
        <v>48</v>
      </c>
      <c r="B55" s="25" t="s">
        <v>773</v>
      </c>
      <c r="C55" s="4" t="s">
        <v>27</v>
      </c>
      <c r="D55" s="163">
        <v>0</v>
      </c>
      <c r="E55" s="163">
        <v>0</v>
      </c>
      <c r="F55" s="163">
        <v>0</v>
      </c>
      <c r="G55" s="163">
        <v>154</v>
      </c>
      <c r="H55" s="163">
        <v>0</v>
      </c>
      <c r="I55" s="163">
        <v>0</v>
      </c>
      <c r="J55" s="163">
        <v>0</v>
      </c>
      <c r="K55" s="163">
        <v>0</v>
      </c>
      <c r="L55" s="163">
        <v>0</v>
      </c>
      <c r="M55" s="164">
        <v>154</v>
      </c>
    </row>
    <row r="56" spans="1:13">
      <c r="A56" s="21">
        <v>49</v>
      </c>
      <c r="B56" s="24" t="s">
        <v>95</v>
      </c>
      <c r="C56" s="160" t="s">
        <v>32</v>
      </c>
      <c r="D56" s="161">
        <v>20</v>
      </c>
      <c r="E56" s="161">
        <v>1</v>
      </c>
      <c r="F56" s="161">
        <v>0</v>
      </c>
      <c r="G56" s="161">
        <v>5512</v>
      </c>
      <c r="H56" s="161">
        <v>0</v>
      </c>
      <c r="I56" s="161">
        <v>0</v>
      </c>
      <c r="J56" s="161">
        <v>2</v>
      </c>
      <c r="K56" s="161">
        <v>0</v>
      </c>
      <c r="L56" s="161">
        <v>0</v>
      </c>
      <c r="M56" s="158">
        <v>5535</v>
      </c>
    </row>
    <row r="57" spans="1:13">
      <c r="A57" s="162">
        <v>50</v>
      </c>
      <c r="B57" s="25" t="s">
        <v>96</v>
      </c>
      <c r="C57" s="4" t="s">
        <v>24</v>
      </c>
      <c r="D57" s="163">
        <v>0</v>
      </c>
      <c r="E57" s="163">
        <v>0</v>
      </c>
      <c r="F57" s="163">
        <v>0</v>
      </c>
      <c r="G57" s="163">
        <v>562</v>
      </c>
      <c r="H57" s="163">
        <v>0</v>
      </c>
      <c r="I57" s="163">
        <v>0</v>
      </c>
      <c r="J57" s="163">
        <v>0</v>
      </c>
      <c r="K57" s="163">
        <v>0</v>
      </c>
      <c r="L57" s="163">
        <v>0</v>
      </c>
      <c r="M57" s="164">
        <v>562</v>
      </c>
    </row>
    <row r="58" spans="1:13">
      <c r="A58" s="21">
        <v>51</v>
      </c>
      <c r="B58" s="24" t="s">
        <v>97</v>
      </c>
      <c r="C58" s="160" t="s">
        <v>22</v>
      </c>
      <c r="D58" s="161">
        <v>1</v>
      </c>
      <c r="E58" s="161">
        <v>0</v>
      </c>
      <c r="F58" s="161">
        <v>0</v>
      </c>
      <c r="G58" s="161">
        <v>96</v>
      </c>
      <c r="H58" s="161">
        <v>0</v>
      </c>
      <c r="I58" s="161">
        <v>0</v>
      </c>
      <c r="J58" s="161">
        <v>0</v>
      </c>
      <c r="K58" s="161">
        <v>0</v>
      </c>
      <c r="L58" s="161">
        <v>0</v>
      </c>
      <c r="M58" s="158">
        <v>97</v>
      </c>
    </row>
    <row r="59" spans="1:13">
      <c r="A59" s="162">
        <v>52</v>
      </c>
      <c r="B59" s="25" t="s">
        <v>98</v>
      </c>
      <c r="C59" s="4" t="s">
        <v>25</v>
      </c>
      <c r="D59" s="163">
        <v>2</v>
      </c>
      <c r="E59" s="163">
        <v>0</v>
      </c>
      <c r="F59" s="163">
        <v>0</v>
      </c>
      <c r="G59" s="163">
        <v>489</v>
      </c>
      <c r="H59" s="163">
        <v>0</v>
      </c>
      <c r="I59" s="163">
        <v>0</v>
      </c>
      <c r="J59" s="163">
        <v>0</v>
      </c>
      <c r="K59" s="163">
        <v>0</v>
      </c>
      <c r="L59" s="163">
        <v>0</v>
      </c>
      <c r="M59" s="164">
        <v>491</v>
      </c>
    </row>
    <row r="60" spans="1:13">
      <c r="A60" s="21">
        <v>53</v>
      </c>
      <c r="B60" s="24" t="s">
        <v>507</v>
      </c>
      <c r="C60" s="160" t="s">
        <v>48</v>
      </c>
      <c r="D60" s="161">
        <v>1</v>
      </c>
      <c r="E60" s="161">
        <v>0</v>
      </c>
      <c r="F60" s="161">
        <v>0</v>
      </c>
      <c r="G60" s="161">
        <v>169</v>
      </c>
      <c r="H60" s="161">
        <v>0</v>
      </c>
      <c r="I60" s="161">
        <v>0</v>
      </c>
      <c r="J60" s="161">
        <v>0</v>
      </c>
      <c r="K60" s="161">
        <v>0</v>
      </c>
      <c r="L60" s="161">
        <v>0</v>
      </c>
      <c r="M60" s="158">
        <v>170</v>
      </c>
    </row>
    <row r="61" spans="1:13">
      <c r="A61" s="162">
        <v>54</v>
      </c>
      <c r="B61" s="25" t="s">
        <v>627</v>
      </c>
      <c r="C61" s="4" t="s">
        <v>44</v>
      </c>
      <c r="D61" s="163">
        <v>0</v>
      </c>
      <c r="E61" s="163">
        <v>0</v>
      </c>
      <c r="F61" s="163">
        <v>0</v>
      </c>
      <c r="G61" s="163">
        <v>120</v>
      </c>
      <c r="H61" s="163">
        <v>0</v>
      </c>
      <c r="I61" s="163">
        <v>0</v>
      </c>
      <c r="J61" s="163">
        <v>0</v>
      </c>
      <c r="K61" s="163">
        <v>0</v>
      </c>
      <c r="L61" s="163">
        <v>0</v>
      </c>
      <c r="M61" s="164">
        <v>120</v>
      </c>
    </row>
    <row r="62" spans="1:13">
      <c r="A62" s="21">
        <v>55</v>
      </c>
      <c r="B62" s="24" t="s">
        <v>99</v>
      </c>
      <c r="C62" s="160" t="s">
        <v>23</v>
      </c>
      <c r="D62" s="161">
        <v>42</v>
      </c>
      <c r="E62" s="161">
        <v>1</v>
      </c>
      <c r="F62" s="161">
        <v>0</v>
      </c>
      <c r="G62" s="161">
        <v>16250</v>
      </c>
      <c r="H62" s="161">
        <v>0</v>
      </c>
      <c r="I62" s="161">
        <v>0</v>
      </c>
      <c r="J62" s="161">
        <v>4</v>
      </c>
      <c r="K62" s="161">
        <v>1</v>
      </c>
      <c r="L62" s="161">
        <v>0</v>
      </c>
      <c r="M62" s="158">
        <v>16298</v>
      </c>
    </row>
    <row r="63" spans="1:13">
      <c r="A63" s="162">
        <v>56</v>
      </c>
      <c r="B63" s="25" t="s">
        <v>662</v>
      </c>
      <c r="C63" s="4" t="s">
        <v>23</v>
      </c>
      <c r="D63" s="163">
        <v>12</v>
      </c>
      <c r="E63" s="163">
        <v>0</v>
      </c>
      <c r="F63" s="163">
        <v>0</v>
      </c>
      <c r="G63" s="163">
        <v>10202</v>
      </c>
      <c r="H63" s="163">
        <v>0</v>
      </c>
      <c r="I63" s="163">
        <v>4</v>
      </c>
      <c r="J63" s="163">
        <v>0</v>
      </c>
      <c r="K63" s="163">
        <v>1</v>
      </c>
      <c r="L63" s="163">
        <v>0</v>
      </c>
      <c r="M63" s="164">
        <v>10219</v>
      </c>
    </row>
    <row r="64" spans="1:13">
      <c r="A64" s="21">
        <v>57</v>
      </c>
      <c r="B64" s="24" t="s">
        <v>100</v>
      </c>
      <c r="C64" s="160" t="s">
        <v>31</v>
      </c>
      <c r="D64" s="161">
        <v>0</v>
      </c>
      <c r="E64" s="161">
        <v>0</v>
      </c>
      <c r="F64" s="161">
        <v>0</v>
      </c>
      <c r="G64" s="161">
        <v>241</v>
      </c>
      <c r="H64" s="161">
        <v>0</v>
      </c>
      <c r="I64" s="161">
        <v>0</v>
      </c>
      <c r="J64" s="161">
        <v>0</v>
      </c>
      <c r="K64" s="161">
        <v>0</v>
      </c>
      <c r="L64" s="161">
        <v>0</v>
      </c>
      <c r="M64" s="158">
        <v>241</v>
      </c>
    </row>
    <row r="65" spans="1:13">
      <c r="A65" s="162">
        <v>58</v>
      </c>
      <c r="B65" s="25" t="s">
        <v>101</v>
      </c>
      <c r="C65" s="4" t="s">
        <v>31</v>
      </c>
      <c r="D65" s="163">
        <v>0</v>
      </c>
      <c r="E65" s="163">
        <v>0</v>
      </c>
      <c r="F65" s="163">
        <v>0</v>
      </c>
      <c r="G65" s="163">
        <v>57</v>
      </c>
      <c r="H65" s="163">
        <v>0</v>
      </c>
      <c r="I65" s="163">
        <v>0</v>
      </c>
      <c r="J65" s="163">
        <v>0</v>
      </c>
      <c r="K65" s="163">
        <v>0</v>
      </c>
      <c r="L65" s="163">
        <v>0</v>
      </c>
      <c r="M65" s="164">
        <v>57</v>
      </c>
    </row>
    <row r="66" spans="1:13">
      <c r="A66" s="21">
        <v>59</v>
      </c>
      <c r="B66" s="24" t="s">
        <v>102</v>
      </c>
      <c r="C66" s="160" t="s">
        <v>37</v>
      </c>
      <c r="D66" s="161">
        <v>0</v>
      </c>
      <c r="E66" s="161">
        <v>0</v>
      </c>
      <c r="F66" s="161">
        <v>0</v>
      </c>
      <c r="G66" s="161">
        <v>73</v>
      </c>
      <c r="H66" s="161">
        <v>0</v>
      </c>
      <c r="I66" s="161">
        <v>0</v>
      </c>
      <c r="J66" s="161">
        <v>0</v>
      </c>
      <c r="K66" s="161">
        <v>0</v>
      </c>
      <c r="L66" s="161">
        <v>0</v>
      </c>
      <c r="M66" s="158">
        <v>73</v>
      </c>
    </row>
    <row r="67" spans="1:13">
      <c r="A67" s="162">
        <v>60</v>
      </c>
      <c r="B67" s="25" t="s">
        <v>103</v>
      </c>
      <c r="C67" s="4" t="s">
        <v>16</v>
      </c>
      <c r="D67" s="163">
        <v>0</v>
      </c>
      <c r="E67" s="163">
        <v>0</v>
      </c>
      <c r="F67" s="163">
        <v>0</v>
      </c>
      <c r="G67" s="163">
        <v>19</v>
      </c>
      <c r="H67" s="163">
        <v>0</v>
      </c>
      <c r="I67" s="163">
        <v>0</v>
      </c>
      <c r="J67" s="163">
        <v>0</v>
      </c>
      <c r="K67" s="163">
        <v>0</v>
      </c>
      <c r="L67" s="163">
        <v>0</v>
      </c>
      <c r="M67" s="164">
        <v>19</v>
      </c>
    </row>
    <row r="68" spans="1:13">
      <c r="A68" s="21">
        <v>61</v>
      </c>
      <c r="B68" s="24" t="s">
        <v>104</v>
      </c>
      <c r="C68" s="160" t="s">
        <v>40</v>
      </c>
      <c r="D68" s="161">
        <v>2</v>
      </c>
      <c r="E68" s="161">
        <v>0</v>
      </c>
      <c r="F68" s="161">
        <v>0</v>
      </c>
      <c r="G68" s="161">
        <v>810</v>
      </c>
      <c r="H68" s="161">
        <v>0</v>
      </c>
      <c r="I68" s="161">
        <v>0</v>
      </c>
      <c r="J68" s="161">
        <v>0</v>
      </c>
      <c r="K68" s="161">
        <v>0</v>
      </c>
      <c r="L68" s="161">
        <v>0</v>
      </c>
      <c r="M68" s="158">
        <v>812</v>
      </c>
    </row>
    <row r="69" spans="1:13">
      <c r="A69" s="162">
        <v>62</v>
      </c>
      <c r="B69" s="25" t="s">
        <v>105</v>
      </c>
      <c r="C69" s="4" t="s">
        <v>26</v>
      </c>
      <c r="D69" s="163">
        <v>0</v>
      </c>
      <c r="E69" s="163">
        <v>0</v>
      </c>
      <c r="F69" s="163">
        <v>0</v>
      </c>
      <c r="G69" s="163">
        <v>214</v>
      </c>
      <c r="H69" s="163">
        <v>0</v>
      </c>
      <c r="I69" s="163">
        <v>0</v>
      </c>
      <c r="J69" s="163">
        <v>0</v>
      </c>
      <c r="K69" s="163">
        <v>0</v>
      </c>
      <c r="L69" s="163">
        <v>0</v>
      </c>
      <c r="M69" s="164">
        <v>214</v>
      </c>
    </row>
    <row r="70" spans="1:13">
      <c r="A70" s="21">
        <v>63</v>
      </c>
      <c r="B70" s="24" t="s">
        <v>19</v>
      </c>
      <c r="C70" s="160" t="s">
        <v>19</v>
      </c>
      <c r="D70" s="161">
        <v>1</v>
      </c>
      <c r="E70" s="161">
        <v>0</v>
      </c>
      <c r="F70" s="161">
        <v>0</v>
      </c>
      <c r="G70" s="161">
        <v>764</v>
      </c>
      <c r="H70" s="161">
        <v>0</v>
      </c>
      <c r="I70" s="161">
        <v>0</v>
      </c>
      <c r="J70" s="161">
        <v>0</v>
      </c>
      <c r="K70" s="161">
        <v>1</v>
      </c>
      <c r="L70" s="161">
        <v>0</v>
      </c>
      <c r="M70" s="158">
        <v>766</v>
      </c>
    </row>
    <row r="71" spans="1:13">
      <c r="A71" s="162">
        <v>64</v>
      </c>
      <c r="B71" s="25" t="s">
        <v>106</v>
      </c>
      <c r="C71" s="4" t="s">
        <v>19</v>
      </c>
      <c r="D71" s="163">
        <v>0</v>
      </c>
      <c r="E71" s="163">
        <v>0</v>
      </c>
      <c r="F71" s="163">
        <v>0</v>
      </c>
      <c r="G71" s="163">
        <v>54</v>
      </c>
      <c r="H71" s="163">
        <v>0</v>
      </c>
      <c r="I71" s="163">
        <v>0</v>
      </c>
      <c r="J71" s="163">
        <v>0</v>
      </c>
      <c r="K71" s="163">
        <v>0</v>
      </c>
      <c r="L71" s="163">
        <v>0</v>
      </c>
      <c r="M71" s="164">
        <v>54</v>
      </c>
    </row>
    <row r="72" spans="1:13">
      <c r="A72" s="21">
        <v>65</v>
      </c>
      <c r="B72" s="24" t="s">
        <v>107</v>
      </c>
      <c r="C72" s="160" t="s">
        <v>19</v>
      </c>
      <c r="D72" s="161">
        <v>0</v>
      </c>
      <c r="E72" s="161">
        <v>0</v>
      </c>
      <c r="F72" s="161">
        <v>0</v>
      </c>
      <c r="G72" s="161">
        <v>18</v>
      </c>
      <c r="H72" s="161">
        <v>0</v>
      </c>
      <c r="I72" s="161">
        <v>0</v>
      </c>
      <c r="J72" s="161">
        <v>0</v>
      </c>
      <c r="K72" s="161">
        <v>0</v>
      </c>
      <c r="L72" s="161">
        <v>0</v>
      </c>
      <c r="M72" s="158">
        <v>18</v>
      </c>
    </row>
    <row r="73" spans="1:13">
      <c r="A73" s="162">
        <v>66</v>
      </c>
      <c r="B73" s="25" t="s">
        <v>108</v>
      </c>
      <c r="C73" s="4" t="s">
        <v>19</v>
      </c>
      <c r="D73" s="163">
        <v>0</v>
      </c>
      <c r="E73" s="163">
        <v>0</v>
      </c>
      <c r="F73" s="163">
        <v>0</v>
      </c>
      <c r="G73" s="163">
        <v>81</v>
      </c>
      <c r="H73" s="163">
        <v>0</v>
      </c>
      <c r="I73" s="163">
        <v>0</v>
      </c>
      <c r="J73" s="163">
        <v>0</v>
      </c>
      <c r="K73" s="163">
        <v>0</v>
      </c>
      <c r="L73" s="163">
        <v>0</v>
      </c>
      <c r="M73" s="164">
        <v>81</v>
      </c>
    </row>
    <row r="74" spans="1:13">
      <c r="A74" s="21">
        <v>67</v>
      </c>
      <c r="B74" s="24" t="s">
        <v>109</v>
      </c>
      <c r="C74" s="160" t="s">
        <v>29</v>
      </c>
      <c r="D74" s="161">
        <v>0</v>
      </c>
      <c r="E74" s="161">
        <v>0</v>
      </c>
      <c r="F74" s="161">
        <v>0</v>
      </c>
      <c r="G74" s="161">
        <v>257</v>
      </c>
      <c r="H74" s="161">
        <v>0</v>
      </c>
      <c r="I74" s="161">
        <v>0</v>
      </c>
      <c r="J74" s="161">
        <v>0</v>
      </c>
      <c r="K74" s="161">
        <v>0</v>
      </c>
      <c r="L74" s="161">
        <v>0</v>
      </c>
      <c r="M74" s="158">
        <v>257</v>
      </c>
    </row>
    <row r="75" spans="1:13">
      <c r="A75" s="162">
        <v>68</v>
      </c>
      <c r="B75" s="25" t="s">
        <v>110</v>
      </c>
      <c r="C75" s="4" t="s">
        <v>38</v>
      </c>
      <c r="D75" s="163">
        <v>0</v>
      </c>
      <c r="E75" s="163">
        <v>0</v>
      </c>
      <c r="F75" s="163">
        <v>0</v>
      </c>
      <c r="G75" s="163">
        <v>103</v>
      </c>
      <c r="H75" s="163">
        <v>0</v>
      </c>
      <c r="I75" s="163">
        <v>0</v>
      </c>
      <c r="J75" s="163">
        <v>0</v>
      </c>
      <c r="K75" s="163">
        <v>0</v>
      </c>
      <c r="L75" s="163">
        <v>0</v>
      </c>
      <c r="M75" s="164">
        <v>103</v>
      </c>
    </row>
    <row r="76" spans="1:13">
      <c r="A76" s="21">
        <v>69</v>
      </c>
      <c r="B76" s="24" t="s">
        <v>111</v>
      </c>
      <c r="C76" s="160" t="s">
        <v>36</v>
      </c>
      <c r="D76" s="161">
        <v>0</v>
      </c>
      <c r="E76" s="161">
        <v>0</v>
      </c>
      <c r="F76" s="161">
        <v>0</v>
      </c>
      <c r="G76" s="161">
        <v>65</v>
      </c>
      <c r="H76" s="161">
        <v>0</v>
      </c>
      <c r="I76" s="161">
        <v>0</v>
      </c>
      <c r="J76" s="161">
        <v>0</v>
      </c>
      <c r="K76" s="161">
        <v>0</v>
      </c>
      <c r="L76" s="161">
        <v>0</v>
      </c>
      <c r="M76" s="158">
        <v>65</v>
      </c>
    </row>
    <row r="77" spans="1:13">
      <c r="A77" s="162">
        <v>70</v>
      </c>
      <c r="B77" s="25" t="s">
        <v>875</v>
      </c>
      <c r="C77" s="4" t="s">
        <v>36</v>
      </c>
      <c r="D77" s="163">
        <v>0</v>
      </c>
      <c r="E77" s="163">
        <v>0</v>
      </c>
      <c r="F77" s="163">
        <v>0</v>
      </c>
      <c r="G77" s="163">
        <v>46</v>
      </c>
      <c r="H77" s="163">
        <v>0</v>
      </c>
      <c r="I77" s="163">
        <v>0</v>
      </c>
      <c r="J77" s="163">
        <v>0</v>
      </c>
      <c r="K77" s="163">
        <v>0</v>
      </c>
      <c r="L77" s="163">
        <v>0</v>
      </c>
      <c r="M77" s="164">
        <v>46</v>
      </c>
    </row>
    <row r="78" spans="1:13">
      <c r="A78" s="21">
        <v>71</v>
      </c>
      <c r="B78" s="24" t="s">
        <v>112</v>
      </c>
      <c r="C78" s="160" t="s">
        <v>48</v>
      </c>
      <c r="D78" s="161">
        <v>15</v>
      </c>
      <c r="E78" s="161">
        <v>0</v>
      </c>
      <c r="F78" s="161">
        <v>0</v>
      </c>
      <c r="G78" s="161">
        <v>3373</v>
      </c>
      <c r="H78" s="161">
        <v>0</v>
      </c>
      <c r="I78" s="161">
        <v>0</v>
      </c>
      <c r="J78" s="161">
        <v>1</v>
      </c>
      <c r="K78" s="161">
        <v>1</v>
      </c>
      <c r="L78" s="161">
        <v>0</v>
      </c>
      <c r="M78" s="158">
        <v>3390</v>
      </c>
    </row>
    <row r="79" spans="1:13">
      <c r="A79" s="162">
        <v>72</v>
      </c>
      <c r="B79" s="25" t="s">
        <v>113</v>
      </c>
      <c r="C79" s="4" t="s">
        <v>32</v>
      </c>
      <c r="D79" s="163">
        <v>0</v>
      </c>
      <c r="E79" s="163">
        <v>0</v>
      </c>
      <c r="F79" s="163">
        <v>0</v>
      </c>
      <c r="G79" s="163">
        <v>190</v>
      </c>
      <c r="H79" s="163">
        <v>0</v>
      </c>
      <c r="I79" s="163">
        <v>0</v>
      </c>
      <c r="J79" s="163">
        <v>0</v>
      </c>
      <c r="K79" s="163">
        <v>0</v>
      </c>
      <c r="L79" s="163">
        <v>0</v>
      </c>
      <c r="M79" s="164">
        <v>190</v>
      </c>
    </row>
    <row r="80" spans="1:13">
      <c r="A80" s="21">
        <v>73</v>
      </c>
      <c r="B80" s="24" t="s">
        <v>114</v>
      </c>
      <c r="C80" s="160" t="s">
        <v>16</v>
      </c>
      <c r="D80" s="161">
        <v>0</v>
      </c>
      <c r="E80" s="161">
        <v>0</v>
      </c>
      <c r="F80" s="161">
        <v>0</v>
      </c>
      <c r="G80" s="161">
        <v>116</v>
      </c>
      <c r="H80" s="161">
        <v>0</v>
      </c>
      <c r="I80" s="161">
        <v>0</v>
      </c>
      <c r="J80" s="161">
        <v>0</v>
      </c>
      <c r="K80" s="161">
        <v>0</v>
      </c>
      <c r="L80" s="161">
        <v>0</v>
      </c>
      <c r="M80" s="158">
        <v>116</v>
      </c>
    </row>
    <row r="81" spans="1:13">
      <c r="A81" s="162">
        <v>74</v>
      </c>
      <c r="B81" s="25" t="s">
        <v>115</v>
      </c>
      <c r="C81" s="4" t="s">
        <v>45</v>
      </c>
      <c r="D81" s="163">
        <v>1</v>
      </c>
      <c r="E81" s="163">
        <v>0</v>
      </c>
      <c r="F81" s="163">
        <v>0</v>
      </c>
      <c r="G81" s="163">
        <v>199</v>
      </c>
      <c r="H81" s="163">
        <v>0</v>
      </c>
      <c r="I81" s="163">
        <v>0</v>
      </c>
      <c r="J81" s="163">
        <v>0</v>
      </c>
      <c r="K81" s="163">
        <v>0</v>
      </c>
      <c r="L81" s="163">
        <v>0</v>
      </c>
      <c r="M81" s="164">
        <v>200</v>
      </c>
    </row>
    <row r="82" spans="1:13">
      <c r="A82" s="21">
        <v>75</v>
      </c>
      <c r="B82" s="24" t="s">
        <v>116</v>
      </c>
      <c r="C82" s="160" t="s">
        <v>25</v>
      </c>
      <c r="D82" s="161">
        <v>0</v>
      </c>
      <c r="E82" s="161">
        <v>0</v>
      </c>
      <c r="F82" s="161">
        <v>0</v>
      </c>
      <c r="G82" s="161">
        <v>1232</v>
      </c>
      <c r="H82" s="161">
        <v>0</v>
      </c>
      <c r="I82" s="161">
        <v>0</v>
      </c>
      <c r="J82" s="161">
        <v>1</v>
      </c>
      <c r="K82" s="161">
        <v>0</v>
      </c>
      <c r="L82" s="161">
        <v>0</v>
      </c>
      <c r="M82" s="158">
        <v>1233</v>
      </c>
    </row>
    <row r="83" spans="1:13">
      <c r="A83" s="162">
        <v>76</v>
      </c>
      <c r="B83" s="25" t="s">
        <v>661</v>
      </c>
      <c r="C83" s="4" t="s">
        <v>25</v>
      </c>
      <c r="D83" s="163">
        <v>0</v>
      </c>
      <c r="E83" s="163">
        <v>0</v>
      </c>
      <c r="F83" s="163">
        <v>0</v>
      </c>
      <c r="G83" s="163">
        <v>486</v>
      </c>
      <c r="H83" s="163">
        <v>0</v>
      </c>
      <c r="I83" s="163">
        <v>0</v>
      </c>
      <c r="J83" s="163">
        <v>0</v>
      </c>
      <c r="K83" s="163">
        <v>0</v>
      </c>
      <c r="L83" s="163">
        <v>0</v>
      </c>
      <c r="M83" s="164">
        <v>486</v>
      </c>
    </row>
    <row r="84" spans="1:13">
      <c r="A84" s="21">
        <v>77</v>
      </c>
      <c r="B84" s="24" t="s">
        <v>117</v>
      </c>
      <c r="C84" s="160" t="s">
        <v>24</v>
      </c>
      <c r="D84" s="161">
        <v>0</v>
      </c>
      <c r="E84" s="161">
        <v>0</v>
      </c>
      <c r="F84" s="161">
        <v>0</v>
      </c>
      <c r="G84" s="161">
        <v>550</v>
      </c>
      <c r="H84" s="161">
        <v>0</v>
      </c>
      <c r="I84" s="161">
        <v>0</v>
      </c>
      <c r="J84" s="161">
        <v>0</v>
      </c>
      <c r="K84" s="161">
        <v>0</v>
      </c>
      <c r="L84" s="161">
        <v>0</v>
      </c>
      <c r="M84" s="158">
        <v>550</v>
      </c>
    </row>
    <row r="85" spans="1:13">
      <c r="A85" s="162">
        <v>78</v>
      </c>
      <c r="B85" s="25" t="s">
        <v>118</v>
      </c>
      <c r="C85" s="4" t="s">
        <v>15</v>
      </c>
      <c r="D85" s="163">
        <v>1</v>
      </c>
      <c r="E85" s="163">
        <v>0</v>
      </c>
      <c r="F85" s="163">
        <v>0</v>
      </c>
      <c r="G85" s="163">
        <v>29</v>
      </c>
      <c r="H85" s="163">
        <v>0</v>
      </c>
      <c r="I85" s="163">
        <v>0</v>
      </c>
      <c r="J85" s="163">
        <v>0</v>
      </c>
      <c r="K85" s="163">
        <v>0</v>
      </c>
      <c r="L85" s="163">
        <v>0</v>
      </c>
      <c r="M85" s="164">
        <v>30</v>
      </c>
    </row>
    <row r="86" spans="1:13">
      <c r="A86" s="21">
        <v>79</v>
      </c>
      <c r="B86" s="24" t="s">
        <v>119</v>
      </c>
      <c r="C86" s="160" t="s">
        <v>23</v>
      </c>
      <c r="D86" s="161">
        <v>28</v>
      </c>
      <c r="E86" s="161">
        <v>1</v>
      </c>
      <c r="F86" s="161">
        <v>0</v>
      </c>
      <c r="G86" s="161">
        <v>13833</v>
      </c>
      <c r="H86" s="161">
        <v>0</v>
      </c>
      <c r="I86" s="161">
        <v>0</v>
      </c>
      <c r="J86" s="161">
        <v>3</v>
      </c>
      <c r="K86" s="161">
        <v>0</v>
      </c>
      <c r="L86" s="161">
        <v>0</v>
      </c>
      <c r="M86" s="158">
        <v>13865</v>
      </c>
    </row>
    <row r="87" spans="1:13">
      <c r="A87" s="162">
        <v>80</v>
      </c>
      <c r="B87" s="25" t="s">
        <v>660</v>
      </c>
      <c r="C87" s="4" t="s">
        <v>23</v>
      </c>
      <c r="D87" s="163">
        <v>7</v>
      </c>
      <c r="E87" s="163">
        <v>4</v>
      </c>
      <c r="F87" s="163">
        <v>0</v>
      </c>
      <c r="G87" s="163">
        <v>5635</v>
      </c>
      <c r="H87" s="163">
        <v>1</v>
      </c>
      <c r="I87" s="163">
        <v>0</v>
      </c>
      <c r="J87" s="163">
        <v>0</v>
      </c>
      <c r="K87" s="163">
        <v>1</v>
      </c>
      <c r="L87" s="163">
        <v>0</v>
      </c>
      <c r="M87" s="164">
        <v>5648</v>
      </c>
    </row>
    <row r="88" spans="1:13">
      <c r="A88" s="21">
        <v>81</v>
      </c>
      <c r="B88" s="24" t="s">
        <v>120</v>
      </c>
      <c r="C88" s="160" t="s">
        <v>25</v>
      </c>
      <c r="D88" s="161">
        <v>0</v>
      </c>
      <c r="E88" s="161">
        <v>0</v>
      </c>
      <c r="F88" s="161">
        <v>0</v>
      </c>
      <c r="G88" s="161">
        <v>1003</v>
      </c>
      <c r="H88" s="161">
        <v>0</v>
      </c>
      <c r="I88" s="161">
        <v>0</v>
      </c>
      <c r="J88" s="161">
        <v>0</v>
      </c>
      <c r="K88" s="161">
        <v>0</v>
      </c>
      <c r="L88" s="161">
        <v>0</v>
      </c>
      <c r="M88" s="158">
        <v>1003</v>
      </c>
    </row>
    <row r="89" spans="1:13">
      <c r="A89" s="162">
        <v>82</v>
      </c>
      <c r="B89" s="25" t="s">
        <v>774</v>
      </c>
      <c r="C89" s="4" t="s">
        <v>45</v>
      </c>
      <c r="D89" s="163">
        <v>0</v>
      </c>
      <c r="E89" s="163">
        <v>0</v>
      </c>
      <c r="F89" s="163">
        <v>0</v>
      </c>
      <c r="G89" s="163">
        <v>8</v>
      </c>
      <c r="H89" s="163">
        <v>0</v>
      </c>
      <c r="I89" s="163">
        <v>0</v>
      </c>
      <c r="J89" s="163">
        <v>0</v>
      </c>
      <c r="K89" s="163">
        <v>0</v>
      </c>
      <c r="L89" s="163">
        <v>0</v>
      </c>
      <c r="M89" s="164">
        <v>8</v>
      </c>
    </row>
    <row r="90" spans="1:13">
      <c r="A90" s="21">
        <v>83</v>
      </c>
      <c r="B90" s="24" t="s">
        <v>121</v>
      </c>
      <c r="C90" s="160" t="s">
        <v>45</v>
      </c>
      <c r="D90" s="161">
        <v>0</v>
      </c>
      <c r="E90" s="161">
        <v>0</v>
      </c>
      <c r="F90" s="161">
        <v>0</v>
      </c>
      <c r="G90" s="161">
        <v>36</v>
      </c>
      <c r="H90" s="161">
        <v>0</v>
      </c>
      <c r="I90" s="161">
        <v>0</v>
      </c>
      <c r="J90" s="161">
        <v>0</v>
      </c>
      <c r="K90" s="161">
        <v>0</v>
      </c>
      <c r="L90" s="161">
        <v>0</v>
      </c>
      <c r="M90" s="158">
        <v>36</v>
      </c>
    </row>
    <row r="91" spans="1:13">
      <c r="A91" s="162">
        <v>84</v>
      </c>
      <c r="B91" s="25" t="s">
        <v>508</v>
      </c>
      <c r="C91" s="4" t="s">
        <v>45</v>
      </c>
      <c r="D91" s="163">
        <v>0</v>
      </c>
      <c r="E91" s="163">
        <v>0</v>
      </c>
      <c r="F91" s="163">
        <v>0</v>
      </c>
      <c r="G91" s="163">
        <v>2</v>
      </c>
      <c r="H91" s="163">
        <v>0</v>
      </c>
      <c r="I91" s="163">
        <v>0</v>
      </c>
      <c r="J91" s="163">
        <v>0</v>
      </c>
      <c r="K91" s="163">
        <v>0</v>
      </c>
      <c r="L91" s="163">
        <v>0</v>
      </c>
      <c r="M91" s="164">
        <v>2</v>
      </c>
    </row>
    <row r="92" spans="1:13">
      <c r="A92" s="21">
        <v>85</v>
      </c>
      <c r="B92" s="24" t="s">
        <v>509</v>
      </c>
      <c r="C92" s="160" t="s">
        <v>45</v>
      </c>
      <c r="D92" s="161">
        <v>0</v>
      </c>
      <c r="E92" s="161">
        <v>0</v>
      </c>
      <c r="F92" s="161">
        <v>0</v>
      </c>
      <c r="G92" s="161">
        <v>10</v>
      </c>
      <c r="H92" s="161">
        <v>0</v>
      </c>
      <c r="I92" s="161">
        <v>0</v>
      </c>
      <c r="J92" s="161">
        <v>0</v>
      </c>
      <c r="K92" s="161">
        <v>0</v>
      </c>
      <c r="L92" s="161">
        <v>0</v>
      </c>
      <c r="M92" s="158">
        <v>10</v>
      </c>
    </row>
    <row r="93" spans="1:13">
      <c r="A93" s="162">
        <v>86</v>
      </c>
      <c r="B93" s="25" t="s">
        <v>122</v>
      </c>
      <c r="C93" s="4" t="s">
        <v>44</v>
      </c>
      <c r="D93" s="163">
        <v>0</v>
      </c>
      <c r="E93" s="163">
        <v>0</v>
      </c>
      <c r="F93" s="163">
        <v>0</v>
      </c>
      <c r="G93" s="163">
        <v>11</v>
      </c>
      <c r="H93" s="163">
        <v>0</v>
      </c>
      <c r="I93" s="163">
        <v>0</v>
      </c>
      <c r="J93" s="163">
        <v>0</v>
      </c>
      <c r="K93" s="163">
        <v>0</v>
      </c>
      <c r="L93" s="163">
        <v>0</v>
      </c>
      <c r="M93" s="164">
        <v>11</v>
      </c>
    </row>
    <row r="94" spans="1:13">
      <c r="A94" s="21">
        <v>87</v>
      </c>
      <c r="B94" s="24" t="s">
        <v>123</v>
      </c>
      <c r="C94" s="160" t="s">
        <v>25</v>
      </c>
      <c r="D94" s="161">
        <v>0</v>
      </c>
      <c r="E94" s="161">
        <v>0</v>
      </c>
      <c r="F94" s="161">
        <v>0</v>
      </c>
      <c r="G94" s="161">
        <v>397</v>
      </c>
      <c r="H94" s="161">
        <v>0</v>
      </c>
      <c r="I94" s="161">
        <v>0</v>
      </c>
      <c r="J94" s="161">
        <v>0</v>
      </c>
      <c r="K94" s="161">
        <v>0</v>
      </c>
      <c r="L94" s="161">
        <v>0</v>
      </c>
      <c r="M94" s="158">
        <v>397</v>
      </c>
    </row>
    <row r="95" spans="1:13">
      <c r="A95" s="162">
        <v>88</v>
      </c>
      <c r="B95" s="25" t="s">
        <v>124</v>
      </c>
      <c r="C95" s="4" t="s">
        <v>42</v>
      </c>
      <c r="D95" s="163">
        <v>2</v>
      </c>
      <c r="E95" s="163">
        <v>0</v>
      </c>
      <c r="F95" s="163">
        <v>0</v>
      </c>
      <c r="G95" s="163">
        <v>151</v>
      </c>
      <c r="H95" s="163">
        <v>0</v>
      </c>
      <c r="I95" s="163">
        <v>0</v>
      </c>
      <c r="J95" s="163">
        <v>0</v>
      </c>
      <c r="K95" s="163">
        <v>0</v>
      </c>
      <c r="L95" s="163">
        <v>0</v>
      </c>
      <c r="M95" s="164">
        <v>153</v>
      </c>
    </row>
    <row r="96" spans="1:13">
      <c r="A96" s="21">
        <v>89</v>
      </c>
      <c r="B96" s="24" t="s">
        <v>125</v>
      </c>
      <c r="C96" s="160" t="s">
        <v>15</v>
      </c>
      <c r="D96" s="161">
        <v>0</v>
      </c>
      <c r="E96" s="161">
        <v>0</v>
      </c>
      <c r="F96" s="161">
        <v>0</v>
      </c>
      <c r="G96" s="161">
        <v>26</v>
      </c>
      <c r="H96" s="161">
        <v>0</v>
      </c>
      <c r="I96" s="161">
        <v>0</v>
      </c>
      <c r="J96" s="161">
        <v>0</v>
      </c>
      <c r="K96" s="161">
        <v>0</v>
      </c>
      <c r="L96" s="161">
        <v>0</v>
      </c>
      <c r="M96" s="158">
        <v>26</v>
      </c>
    </row>
    <row r="97" spans="1:13">
      <c r="A97" s="162">
        <v>90</v>
      </c>
      <c r="B97" s="25" t="s">
        <v>126</v>
      </c>
      <c r="C97" s="4" t="s">
        <v>29</v>
      </c>
      <c r="D97" s="163">
        <v>0</v>
      </c>
      <c r="E97" s="163">
        <v>0</v>
      </c>
      <c r="F97" s="163">
        <v>0</v>
      </c>
      <c r="G97" s="163">
        <v>1034</v>
      </c>
      <c r="H97" s="163">
        <v>0</v>
      </c>
      <c r="I97" s="163">
        <v>0</v>
      </c>
      <c r="J97" s="163">
        <v>1</v>
      </c>
      <c r="K97" s="163">
        <v>0</v>
      </c>
      <c r="L97" s="163">
        <v>0</v>
      </c>
      <c r="M97" s="164">
        <v>1035</v>
      </c>
    </row>
    <row r="98" spans="1:13">
      <c r="A98" s="21">
        <v>91</v>
      </c>
      <c r="B98" s="24" t="s">
        <v>127</v>
      </c>
      <c r="C98" s="160" t="s">
        <v>38</v>
      </c>
      <c r="D98" s="161">
        <v>0</v>
      </c>
      <c r="E98" s="161">
        <v>0</v>
      </c>
      <c r="F98" s="161">
        <v>0</v>
      </c>
      <c r="G98" s="161">
        <v>7</v>
      </c>
      <c r="H98" s="161">
        <v>0</v>
      </c>
      <c r="I98" s="161">
        <v>0</v>
      </c>
      <c r="J98" s="161">
        <v>0</v>
      </c>
      <c r="K98" s="161">
        <v>0</v>
      </c>
      <c r="L98" s="161">
        <v>0</v>
      </c>
      <c r="M98" s="158">
        <v>7</v>
      </c>
    </row>
    <row r="99" spans="1:13">
      <c r="A99" s="162">
        <v>92</v>
      </c>
      <c r="B99" s="25" t="s">
        <v>128</v>
      </c>
      <c r="C99" s="4" t="s">
        <v>24</v>
      </c>
      <c r="D99" s="163">
        <v>0</v>
      </c>
      <c r="E99" s="163">
        <v>0</v>
      </c>
      <c r="F99" s="163">
        <v>0</v>
      </c>
      <c r="G99" s="163">
        <v>696</v>
      </c>
      <c r="H99" s="163">
        <v>0</v>
      </c>
      <c r="I99" s="163">
        <v>0</v>
      </c>
      <c r="J99" s="163">
        <v>0</v>
      </c>
      <c r="K99" s="163">
        <v>0</v>
      </c>
      <c r="L99" s="163">
        <v>0</v>
      </c>
      <c r="M99" s="164">
        <v>696</v>
      </c>
    </row>
    <row r="100" spans="1:13">
      <c r="A100" s="21">
        <v>93</v>
      </c>
      <c r="B100" s="24" t="s">
        <v>129</v>
      </c>
      <c r="C100" s="160" t="s">
        <v>24</v>
      </c>
      <c r="D100" s="161">
        <v>0</v>
      </c>
      <c r="E100" s="161">
        <v>0</v>
      </c>
      <c r="F100" s="161">
        <v>0</v>
      </c>
      <c r="G100" s="161">
        <v>1000</v>
      </c>
      <c r="H100" s="161">
        <v>0</v>
      </c>
      <c r="I100" s="161">
        <v>0</v>
      </c>
      <c r="J100" s="161">
        <v>0</v>
      </c>
      <c r="K100" s="161">
        <v>0</v>
      </c>
      <c r="L100" s="161">
        <v>0</v>
      </c>
      <c r="M100" s="158">
        <v>1000</v>
      </c>
    </row>
    <row r="101" spans="1:13">
      <c r="A101" s="162">
        <v>94</v>
      </c>
      <c r="B101" s="25" t="s">
        <v>130</v>
      </c>
      <c r="C101" s="4" t="s">
        <v>46</v>
      </c>
      <c r="D101" s="163">
        <v>0</v>
      </c>
      <c r="E101" s="163">
        <v>0</v>
      </c>
      <c r="F101" s="163">
        <v>0</v>
      </c>
      <c r="G101" s="163">
        <v>390</v>
      </c>
      <c r="H101" s="163">
        <v>0</v>
      </c>
      <c r="I101" s="163">
        <v>0</v>
      </c>
      <c r="J101" s="163">
        <v>0</v>
      </c>
      <c r="K101" s="163">
        <v>0</v>
      </c>
      <c r="L101" s="163">
        <v>0</v>
      </c>
      <c r="M101" s="164">
        <v>390</v>
      </c>
    </row>
    <row r="102" spans="1:13">
      <c r="A102" s="21">
        <v>95</v>
      </c>
      <c r="B102" s="24" t="s">
        <v>131</v>
      </c>
      <c r="C102" s="160" t="s">
        <v>17</v>
      </c>
      <c r="D102" s="161">
        <v>0</v>
      </c>
      <c r="E102" s="161">
        <v>0</v>
      </c>
      <c r="F102" s="161">
        <v>0</v>
      </c>
      <c r="G102" s="161">
        <v>985</v>
      </c>
      <c r="H102" s="161">
        <v>0</v>
      </c>
      <c r="I102" s="161">
        <v>0</v>
      </c>
      <c r="J102" s="161">
        <v>0</v>
      </c>
      <c r="K102" s="161">
        <v>0</v>
      </c>
      <c r="L102" s="161">
        <v>0</v>
      </c>
      <c r="M102" s="158">
        <v>985</v>
      </c>
    </row>
    <row r="103" spans="1:13">
      <c r="A103" s="162">
        <v>96</v>
      </c>
      <c r="B103" s="25" t="s">
        <v>132</v>
      </c>
      <c r="C103" s="4" t="s">
        <v>42</v>
      </c>
      <c r="D103" s="163">
        <v>0</v>
      </c>
      <c r="E103" s="163">
        <v>0</v>
      </c>
      <c r="F103" s="163">
        <v>0</v>
      </c>
      <c r="G103" s="163">
        <v>87</v>
      </c>
      <c r="H103" s="163">
        <v>0</v>
      </c>
      <c r="I103" s="163">
        <v>0</v>
      </c>
      <c r="J103" s="163">
        <v>0</v>
      </c>
      <c r="K103" s="163">
        <v>0</v>
      </c>
      <c r="L103" s="163">
        <v>0</v>
      </c>
      <c r="M103" s="164">
        <v>87</v>
      </c>
    </row>
    <row r="104" spans="1:13">
      <c r="A104" s="21">
        <v>97</v>
      </c>
      <c r="B104" s="24" t="s">
        <v>133</v>
      </c>
      <c r="C104" s="160" t="s">
        <v>30</v>
      </c>
      <c r="D104" s="161">
        <v>0</v>
      </c>
      <c r="E104" s="161">
        <v>0</v>
      </c>
      <c r="F104" s="161">
        <v>0</v>
      </c>
      <c r="G104" s="161">
        <v>92</v>
      </c>
      <c r="H104" s="161">
        <v>0</v>
      </c>
      <c r="I104" s="161">
        <v>0</v>
      </c>
      <c r="J104" s="161">
        <v>0</v>
      </c>
      <c r="K104" s="161">
        <v>0</v>
      </c>
      <c r="L104" s="161">
        <v>0</v>
      </c>
      <c r="M104" s="158">
        <v>92</v>
      </c>
    </row>
    <row r="105" spans="1:13">
      <c r="A105" s="162">
        <v>98</v>
      </c>
      <c r="B105" s="25" t="s">
        <v>134</v>
      </c>
      <c r="C105" s="4" t="s">
        <v>22</v>
      </c>
      <c r="D105" s="163">
        <v>0</v>
      </c>
      <c r="E105" s="163">
        <v>0</v>
      </c>
      <c r="F105" s="163">
        <v>0</v>
      </c>
      <c r="G105" s="163">
        <v>115</v>
      </c>
      <c r="H105" s="163">
        <v>0</v>
      </c>
      <c r="I105" s="163">
        <v>0</v>
      </c>
      <c r="J105" s="163">
        <v>0</v>
      </c>
      <c r="K105" s="163">
        <v>0</v>
      </c>
      <c r="L105" s="163">
        <v>0</v>
      </c>
      <c r="M105" s="164">
        <v>115</v>
      </c>
    </row>
    <row r="106" spans="1:13">
      <c r="A106" s="21">
        <v>99</v>
      </c>
      <c r="B106" s="24" t="s">
        <v>135</v>
      </c>
      <c r="C106" s="160" t="s">
        <v>43</v>
      </c>
      <c r="D106" s="161">
        <v>0</v>
      </c>
      <c r="E106" s="161">
        <v>0</v>
      </c>
      <c r="F106" s="161">
        <v>0</v>
      </c>
      <c r="G106" s="161">
        <v>30</v>
      </c>
      <c r="H106" s="161">
        <v>0</v>
      </c>
      <c r="I106" s="161">
        <v>0</v>
      </c>
      <c r="J106" s="161">
        <v>1</v>
      </c>
      <c r="K106" s="161">
        <v>0</v>
      </c>
      <c r="L106" s="161">
        <v>0</v>
      </c>
      <c r="M106" s="158">
        <v>31</v>
      </c>
    </row>
    <row r="107" spans="1:13">
      <c r="A107" s="162">
        <v>100</v>
      </c>
      <c r="B107" s="25" t="s">
        <v>136</v>
      </c>
      <c r="C107" s="4" t="s">
        <v>34</v>
      </c>
      <c r="D107" s="163">
        <v>0</v>
      </c>
      <c r="E107" s="163">
        <v>0</v>
      </c>
      <c r="F107" s="163">
        <v>0</v>
      </c>
      <c r="G107" s="163">
        <v>8</v>
      </c>
      <c r="H107" s="163">
        <v>0</v>
      </c>
      <c r="I107" s="163">
        <v>0</v>
      </c>
      <c r="J107" s="163">
        <v>0</v>
      </c>
      <c r="K107" s="163">
        <v>0</v>
      </c>
      <c r="L107" s="163">
        <v>0</v>
      </c>
      <c r="M107" s="164">
        <v>8</v>
      </c>
    </row>
    <row r="108" spans="1:13">
      <c r="A108" s="21">
        <v>101</v>
      </c>
      <c r="B108" s="24" t="s">
        <v>137</v>
      </c>
      <c r="C108" s="160" t="s">
        <v>34</v>
      </c>
      <c r="D108" s="161">
        <v>0</v>
      </c>
      <c r="E108" s="161">
        <v>0</v>
      </c>
      <c r="F108" s="161">
        <v>0</v>
      </c>
      <c r="G108" s="161">
        <v>3</v>
      </c>
      <c r="H108" s="161">
        <v>0</v>
      </c>
      <c r="I108" s="161">
        <v>0</v>
      </c>
      <c r="J108" s="161">
        <v>1</v>
      </c>
      <c r="K108" s="161">
        <v>0</v>
      </c>
      <c r="L108" s="161">
        <v>0</v>
      </c>
      <c r="M108" s="158">
        <v>4</v>
      </c>
    </row>
    <row r="109" spans="1:13">
      <c r="A109" s="162">
        <v>102</v>
      </c>
      <c r="B109" s="25" t="s">
        <v>138</v>
      </c>
      <c r="C109" s="4" t="s">
        <v>44</v>
      </c>
      <c r="D109" s="163">
        <v>0</v>
      </c>
      <c r="E109" s="163">
        <v>0</v>
      </c>
      <c r="F109" s="163">
        <v>0</v>
      </c>
      <c r="G109" s="163">
        <v>27</v>
      </c>
      <c r="H109" s="163">
        <v>0</v>
      </c>
      <c r="I109" s="163">
        <v>0</v>
      </c>
      <c r="J109" s="163">
        <v>0</v>
      </c>
      <c r="K109" s="163">
        <v>0</v>
      </c>
      <c r="L109" s="163">
        <v>0</v>
      </c>
      <c r="M109" s="164">
        <v>27</v>
      </c>
    </row>
    <row r="110" spans="1:13">
      <c r="A110" s="21">
        <v>103</v>
      </c>
      <c r="B110" s="24" t="s">
        <v>141</v>
      </c>
      <c r="C110" s="160" t="s">
        <v>44</v>
      </c>
      <c r="D110" s="161">
        <v>0</v>
      </c>
      <c r="E110" s="161">
        <v>0</v>
      </c>
      <c r="F110" s="161">
        <v>0</v>
      </c>
      <c r="G110" s="161">
        <v>10</v>
      </c>
      <c r="H110" s="161">
        <v>0</v>
      </c>
      <c r="I110" s="161">
        <v>0</v>
      </c>
      <c r="J110" s="161">
        <v>0</v>
      </c>
      <c r="K110" s="161">
        <v>0</v>
      </c>
      <c r="L110" s="161">
        <v>0</v>
      </c>
      <c r="M110" s="158">
        <v>10</v>
      </c>
    </row>
    <row r="111" spans="1:13">
      <c r="A111" s="162">
        <v>104</v>
      </c>
      <c r="B111" s="25" t="s">
        <v>139</v>
      </c>
      <c r="C111" s="4" t="s">
        <v>44</v>
      </c>
      <c r="D111" s="163">
        <v>0</v>
      </c>
      <c r="E111" s="163">
        <v>0</v>
      </c>
      <c r="F111" s="163">
        <v>0</v>
      </c>
      <c r="G111" s="163">
        <v>1</v>
      </c>
      <c r="H111" s="163">
        <v>0</v>
      </c>
      <c r="I111" s="163">
        <v>0</v>
      </c>
      <c r="J111" s="163">
        <v>0</v>
      </c>
      <c r="K111" s="163">
        <v>0</v>
      </c>
      <c r="L111" s="163">
        <v>0</v>
      </c>
      <c r="M111" s="164">
        <v>1</v>
      </c>
    </row>
    <row r="112" spans="1:13">
      <c r="A112" s="21">
        <v>105</v>
      </c>
      <c r="B112" s="24" t="s">
        <v>142</v>
      </c>
      <c r="C112" s="160" t="s">
        <v>23</v>
      </c>
      <c r="D112" s="161">
        <v>1</v>
      </c>
      <c r="E112" s="161">
        <v>0</v>
      </c>
      <c r="F112" s="161">
        <v>0</v>
      </c>
      <c r="G112" s="161">
        <v>827</v>
      </c>
      <c r="H112" s="161">
        <v>0</v>
      </c>
      <c r="I112" s="161">
        <v>0</v>
      </c>
      <c r="J112" s="161">
        <v>0</v>
      </c>
      <c r="K112" s="161">
        <v>0</v>
      </c>
      <c r="L112" s="161">
        <v>0</v>
      </c>
      <c r="M112" s="158">
        <v>828</v>
      </c>
    </row>
    <row r="113" spans="1:13">
      <c r="A113" s="162">
        <v>106</v>
      </c>
      <c r="B113" s="25" t="s">
        <v>143</v>
      </c>
      <c r="C113" s="4" t="s">
        <v>23</v>
      </c>
      <c r="D113" s="163">
        <v>0</v>
      </c>
      <c r="E113" s="163">
        <v>1</v>
      </c>
      <c r="F113" s="163">
        <v>0</v>
      </c>
      <c r="G113" s="163">
        <v>1909</v>
      </c>
      <c r="H113" s="163">
        <v>0</v>
      </c>
      <c r="I113" s="163">
        <v>0</v>
      </c>
      <c r="J113" s="163">
        <v>2</v>
      </c>
      <c r="K113" s="163">
        <v>0</v>
      </c>
      <c r="L113" s="163">
        <v>0</v>
      </c>
      <c r="M113" s="164">
        <v>1912</v>
      </c>
    </row>
    <row r="114" spans="1:13">
      <c r="A114" s="21">
        <v>107</v>
      </c>
      <c r="B114" s="24" t="s">
        <v>144</v>
      </c>
      <c r="C114" s="160" t="s">
        <v>24</v>
      </c>
      <c r="D114" s="161">
        <v>0</v>
      </c>
      <c r="E114" s="161">
        <v>0</v>
      </c>
      <c r="F114" s="161">
        <v>0</v>
      </c>
      <c r="G114" s="161">
        <v>1766</v>
      </c>
      <c r="H114" s="161">
        <v>0</v>
      </c>
      <c r="I114" s="161">
        <v>0</v>
      </c>
      <c r="J114" s="161">
        <v>0</v>
      </c>
      <c r="K114" s="161">
        <v>0</v>
      </c>
      <c r="L114" s="161">
        <v>0</v>
      </c>
      <c r="M114" s="158">
        <v>1766</v>
      </c>
    </row>
    <row r="115" spans="1:13">
      <c r="A115" s="162">
        <v>108</v>
      </c>
      <c r="B115" s="25" t="s">
        <v>145</v>
      </c>
      <c r="C115" s="4" t="s">
        <v>18</v>
      </c>
      <c r="D115" s="163">
        <v>0</v>
      </c>
      <c r="E115" s="163">
        <v>1</v>
      </c>
      <c r="F115" s="163">
        <v>0</v>
      </c>
      <c r="G115" s="163">
        <v>1208</v>
      </c>
      <c r="H115" s="163">
        <v>0</v>
      </c>
      <c r="I115" s="163">
        <v>0</v>
      </c>
      <c r="J115" s="163">
        <v>1</v>
      </c>
      <c r="K115" s="163">
        <v>0</v>
      </c>
      <c r="L115" s="163">
        <v>0</v>
      </c>
      <c r="M115" s="164">
        <v>1210</v>
      </c>
    </row>
    <row r="116" spans="1:13">
      <c r="A116" s="21">
        <v>109</v>
      </c>
      <c r="B116" s="24" t="s">
        <v>146</v>
      </c>
      <c r="C116" s="160" t="s">
        <v>23</v>
      </c>
      <c r="D116" s="161">
        <v>8</v>
      </c>
      <c r="E116" s="161">
        <v>0</v>
      </c>
      <c r="F116" s="161">
        <v>0</v>
      </c>
      <c r="G116" s="161">
        <v>2692</v>
      </c>
      <c r="H116" s="161">
        <v>0</v>
      </c>
      <c r="I116" s="161">
        <v>0</v>
      </c>
      <c r="J116" s="161">
        <v>1</v>
      </c>
      <c r="K116" s="161">
        <v>0</v>
      </c>
      <c r="L116" s="161">
        <v>0</v>
      </c>
      <c r="M116" s="158">
        <v>2701</v>
      </c>
    </row>
    <row r="117" spans="1:13">
      <c r="A117" s="162">
        <v>110</v>
      </c>
      <c r="B117" s="25" t="s">
        <v>147</v>
      </c>
      <c r="C117" s="4" t="s">
        <v>23</v>
      </c>
      <c r="D117" s="163">
        <v>4</v>
      </c>
      <c r="E117" s="163">
        <v>0</v>
      </c>
      <c r="F117" s="163">
        <v>0</v>
      </c>
      <c r="G117" s="163">
        <v>2835</v>
      </c>
      <c r="H117" s="163">
        <v>0</v>
      </c>
      <c r="I117" s="163">
        <v>0</v>
      </c>
      <c r="J117" s="163">
        <v>0</v>
      </c>
      <c r="K117" s="163">
        <v>0</v>
      </c>
      <c r="L117" s="163">
        <v>0</v>
      </c>
      <c r="M117" s="164">
        <v>2839</v>
      </c>
    </row>
    <row r="118" spans="1:13">
      <c r="A118" s="21">
        <v>111</v>
      </c>
      <c r="B118" s="24" t="s">
        <v>659</v>
      </c>
      <c r="C118" s="160" t="s">
        <v>23</v>
      </c>
      <c r="D118" s="161">
        <v>2</v>
      </c>
      <c r="E118" s="161">
        <v>0</v>
      </c>
      <c r="F118" s="161">
        <v>0</v>
      </c>
      <c r="G118" s="161">
        <v>1259</v>
      </c>
      <c r="H118" s="161">
        <v>0</v>
      </c>
      <c r="I118" s="161">
        <v>0</v>
      </c>
      <c r="J118" s="161">
        <v>0</v>
      </c>
      <c r="K118" s="161">
        <v>0</v>
      </c>
      <c r="L118" s="161">
        <v>0</v>
      </c>
      <c r="M118" s="158">
        <v>1261</v>
      </c>
    </row>
    <row r="119" spans="1:13">
      <c r="A119" s="162">
        <v>112</v>
      </c>
      <c r="B119" s="25" t="s">
        <v>148</v>
      </c>
      <c r="C119" s="4" t="s">
        <v>48</v>
      </c>
      <c r="D119" s="163">
        <v>0</v>
      </c>
      <c r="E119" s="163">
        <v>0</v>
      </c>
      <c r="F119" s="163">
        <v>0</v>
      </c>
      <c r="G119" s="163">
        <v>212</v>
      </c>
      <c r="H119" s="163">
        <v>0</v>
      </c>
      <c r="I119" s="163">
        <v>0</v>
      </c>
      <c r="J119" s="163">
        <v>1</v>
      </c>
      <c r="K119" s="163">
        <v>0</v>
      </c>
      <c r="L119" s="163">
        <v>0</v>
      </c>
      <c r="M119" s="164">
        <v>213</v>
      </c>
    </row>
    <row r="120" spans="1:13">
      <c r="A120" s="21">
        <v>113</v>
      </c>
      <c r="B120" s="24" t="s">
        <v>150</v>
      </c>
      <c r="C120" s="160" t="s">
        <v>48</v>
      </c>
      <c r="D120" s="161">
        <v>4</v>
      </c>
      <c r="E120" s="161">
        <v>0</v>
      </c>
      <c r="F120" s="161">
        <v>0</v>
      </c>
      <c r="G120" s="161">
        <v>2472</v>
      </c>
      <c r="H120" s="161">
        <v>0</v>
      </c>
      <c r="I120" s="161">
        <v>0</v>
      </c>
      <c r="J120" s="161">
        <v>0</v>
      </c>
      <c r="K120" s="161">
        <v>0</v>
      </c>
      <c r="L120" s="161">
        <v>0</v>
      </c>
      <c r="M120" s="158">
        <v>2476</v>
      </c>
    </row>
    <row r="121" spans="1:13">
      <c r="A121" s="162">
        <v>114</v>
      </c>
      <c r="B121" s="25" t="s">
        <v>151</v>
      </c>
      <c r="C121" s="4" t="s">
        <v>24</v>
      </c>
      <c r="D121" s="163">
        <v>1</v>
      </c>
      <c r="E121" s="163">
        <v>0</v>
      </c>
      <c r="F121" s="163">
        <v>0</v>
      </c>
      <c r="G121" s="163">
        <v>738</v>
      </c>
      <c r="H121" s="163">
        <v>0</v>
      </c>
      <c r="I121" s="163">
        <v>0</v>
      </c>
      <c r="J121" s="163">
        <v>0</v>
      </c>
      <c r="K121" s="163">
        <v>0</v>
      </c>
      <c r="L121" s="163">
        <v>0</v>
      </c>
      <c r="M121" s="164">
        <v>739</v>
      </c>
    </row>
    <row r="122" spans="1:13">
      <c r="A122" s="21">
        <v>115</v>
      </c>
      <c r="B122" s="24" t="s">
        <v>152</v>
      </c>
      <c r="C122" s="160" t="s">
        <v>17</v>
      </c>
      <c r="D122" s="161">
        <v>19</v>
      </c>
      <c r="E122" s="161">
        <v>1</v>
      </c>
      <c r="F122" s="161">
        <v>2</v>
      </c>
      <c r="G122" s="161">
        <v>6897</v>
      </c>
      <c r="H122" s="161">
        <v>0</v>
      </c>
      <c r="I122" s="161">
        <v>0</v>
      </c>
      <c r="J122" s="161">
        <v>0</v>
      </c>
      <c r="K122" s="161">
        <v>1</v>
      </c>
      <c r="L122" s="161">
        <v>0</v>
      </c>
      <c r="M122" s="158">
        <v>6920</v>
      </c>
    </row>
    <row r="123" spans="1:13">
      <c r="A123" s="162">
        <v>116</v>
      </c>
      <c r="B123" s="25" t="s">
        <v>153</v>
      </c>
      <c r="C123" s="4" t="s">
        <v>23</v>
      </c>
      <c r="D123" s="163">
        <v>4</v>
      </c>
      <c r="E123" s="163">
        <v>2</v>
      </c>
      <c r="F123" s="163">
        <v>0</v>
      </c>
      <c r="G123" s="163">
        <v>13002</v>
      </c>
      <c r="H123" s="163">
        <v>0</v>
      </c>
      <c r="I123" s="163">
        <v>0</v>
      </c>
      <c r="J123" s="163">
        <v>0</v>
      </c>
      <c r="K123" s="163">
        <v>1</v>
      </c>
      <c r="L123" s="163">
        <v>0</v>
      </c>
      <c r="M123" s="164">
        <v>13009</v>
      </c>
    </row>
    <row r="124" spans="1:13">
      <c r="A124" s="21">
        <v>117</v>
      </c>
      <c r="B124" s="24" t="s">
        <v>154</v>
      </c>
      <c r="C124" s="160" t="s">
        <v>46</v>
      </c>
      <c r="D124" s="161">
        <v>0</v>
      </c>
      <c r="E124" s="161">
        <v>0</v>
      </c>
      <c r="F124" s="161">
        <v>0</v>
      </c>
      <c r="G124" s="161">
        <v>53</v>
      </c>
      <c r="H124" s="161">
        <v>0</v>
      </c>
      <c r="I124" s="161">
        <v>0</v>
      </c>
      <c r="J124" s="161">
        <v>0</v>
      </c>
      <c r="K124" s="161">
        <v>0</v>
      </c>
      <c r="L124" s="161">
        <v>0</v>
      </c>
      <c r="M124" s="158">
        <v>53</v>
      </c>
    </row>
    <row r="125" spans="1:13">
      <c r="A125" s="162">
        <v>118</v>
      </c>
      <c r="B125" s="25" t="s">
        <v>156</v>
      </c>
      <c r="C125" s="4" t="s">
        <v>36</v>
      </c>
      <c r="D125" s="163">
        <v>0</v>
      </c>
      <c r="E125" s="163">
        <v>0</v>
      </c>
      <c r="F125" s="163">
        <v>0</v>
      </c>
      <c r="G125" s="163">
        <v>27</v>
      </c>
      <c r="H125" s="163">
        <v>0</v>
      </c>
      <c r="I125" s="163">
        <v>0</v>
      </c>
      <c r="J125" s="163">
        <v>0</v>
      </c>
      <c r="K125" s="163">
        <v>0</v>
      </c>
      <c r="L125" s="163">
        <v>0</v>
      </c>
      <c r="M125" s="164">
        <v>27</v>
      </c>
    </row>
    <row r="126" spans="1:13">
      <c r="A126" s="21">
        <v>119</v>
      </c>
      <c r="B126" s="24" t="s">
        <v>157</v>
      </c>
      <c r="C126" s="160" t="s">
        <v>43</v>
      </c>
      <c r="D126" s="161">
        <v>0</v>
      </c>
      <c r="E126" s="161">
        <v>0</v>
      </c>
      <c r="F126" s="161">
        <v>0</v>
      </c>
      <c r="G126" s="161">
        <v>63</v>
      </c>
      <c r="H126" s="161">
        <v>0</v>
      </c>
      <c r="I126" s="161">
        <v>0</v>
      </c>
      <c r="J126" s="161">
        <v>0</v>
      </c>
      <c r="K126" s="161">
        <v>0</v>
      </c>
      <c r="L126" s="161">
        <v>0</v>
      </c>
      <c r="M126" s="158">
        <v>63</v>
      </c>
    </row>
    <row r="127" spans="1:13">
      <c r="A127" s="162">
        <v>120</v>
      </c>
      <c r="B127" s="83" t="s">
        <v>155</v>
      </c>
      <c r="C127" s="71" t="s">
        <v>38</v>
      </c>
      <c r="D127" s="163">
        <v>0</v>
      </c>
      <c r="E127" s="163">
        <v>0</v>
      </c>
      <c r="F127" s="163">
        <v>0</v>
      </c>
      <c r="G127" s="163">
        <v>2</v>
      </c>
      <c r="H127" s="163">
        <v>0</v>
      </c>
      <c r="I127" s="163">
        <v>0</v>
      </c>
      <c r="J127" s="163">
        <v>0</v>
      </c>
      <c r="K127" s="163">
        <v>0</v>
      </c>
      <c r="L127" s="163">
        <v>0</v>
      </c>
      <c r="M127" s="164">
        <v>2</v>
      </c>
    </row>
    <row r="128" spans="1:13">
      <c r="A128" s="21">
        <v>121</v>
      </c>
      <c r="B128" s="205" t="s">
        <v>158</v>
      </c>
      <c r="C128" s="70" t="s">
        <v>40</v>
      </c>
      <c r="D128" s="161">
        <v>1</v>
      </c>
      <c r="E128" s="161">
        <v>0</v>
      </c>
      <c r="F128" s="161">
        <v>0</v>
      </c>
      <c r="G128" s="161">
        <v>917</v>
      </c>
      <c r="H128" s="161">
        <v>0</v>
      </c>
      <c r="I128" s="161">
        <v>0</v>
      </c>
      <c r="J128" s="161">
        <v>0</v>
      </c>
      <c r="K128" s="161">
        <v>0</v>
      </c>
      <c r="L128" s="161">
        <v>0</v>
      </c>
      <c r="M128" s="158">
        <v>918</v>
      </c>
    </row>
    <row r="129" spans="1:13">
      <c r="A129" s="162">
        <v>122</v>
      </c>
      <c r="B129" s="83" t="s">
        <v>159</v>
      </c>
      <c r="C129" s="71" t="s">
        <v>47</v>
      </c>
      <c r="D129" s="163">
        <v>0</v>
      </c>
      <c r="E129" s="163">
        <v>0</v>
      </c>
      <c r="F129" s="163">
        <v>0</v>
      </c>
      <c r="G129" s="163">
        <v>47</v>
      </c>
      <c r="H129" s="163">
        <v>0</v>
      </c>
      <c r="I129" s="163">
        <v>0</v>
      </c>
      <c r="J129" s="163">
        <v>0</v>
      </c>
      <c r="K129" s="163">
        <v>0</v>
      </c>
      <c r="L129" s="163">
        <v>0</v>
      </c>
      <c r="M129" s="164">
        <v>47</v>
      </c>
    </row>
    <row r="130" spans="1:13">
      <c r="A130" s="21">
        <v>123</v>
      </c>
      <c r="B130" s="205" t="s">
        <v>160</v>
      </c>
      <c r="C130" s="70" t="s">
        <v>37</v>
      </c>
      <c r="D130" s="161">
        <v>0</v>
      </c>
      <c r="E130" s="161">
        <v>0</v>
      </c>
      <c r="F130" s="161">
        <v>0</v>
      </c>
      <c r="G130" s="161">
        <v>53</v>
      </c>
      <c r="H130" s="161">
        <v>0</v>
      </c>
      <c r="I130" s="161">
        <v>0</v>
      </c>
      <c r="J130" s="161">
        <v>0</v>
      </c>
      <c r="K130" s="161">
        <v>0</v>
      </c>
      <c r="L130" s="161">
        <v>0</v>
      </c>
      <c r="M130" s="158">
        <v>53</v>
      </c>
    </row>
    <row r="131" spans="1:13">
      <c r="A131" s="162">
        <v>124</v>
      </c>
      <c r="B131" s="83" t="s">
        <v>161</v>
      </c>
      <c r="C131" s="71" t="s">
        <v>42</v>
      </c>
      <c r="D131" s="163">
        <v>0</v>
      </c>
      <c r="E131" s="163">
        <v>0</v>
      </c>
      <c r="F131" s="163">
        <v>0</v>
      </c>
      <c r="G131" s="163">
        <v>23</v>
      </c>
      <c r="H131" s="163">
        <v>0</v>
      </c>
      <c r="I131" s="163">
        <v>0</v>
      </c>
      <c r="J131" s="163">
        <v>0</v>
      </c>
      <c r="K131" s="163">
        <v>0</v>
      </c>
      <c r="L131" s="163">
        <v>0</v>
      </c>
      <c r="M131" s="164">
        <v>23</v>
      </c>
    </row>
    <row r="132" spans="1:13">
      <c r="A132" s="21">
        <v>125</v>
      </c>
      <c r="B132" s="205" t="s">
        <v>628</v>
      </c>
      <c r="C132" s="70" t="s">
        <v>39</v>
      </c>
      <c r="D132" s="161">
        <v>0</v>
      </c>
      <c r="E132" s="161">
        <v>0</v>
      </c>
      <c r="F132" s="161">
        <v>0</v>
      </c>
      <c r="G132" s="161">
        <v>27</v>
      </c>
      <c r="H132" s="161">
        <v>0</v>
      </c>
      <c r="I132" s="161">
        <v>0</v>
      </c>
      <c r="J132" s="161">
        <v>0</v>
      </c>
      <c r="K132" s="161">
        <v>0</v>
      </c>
      <c r="L132" s="161">
        <v>0</v>
      </c>
      <c r="M132" s="158">
        <v>27</v>
      </c>
    </row>
    <row r="133" spans="1:13">
      <c r="A133" s="162">
        <v>126</v>
      </c>
      <c r="B133" s="83" t="s">
        <v>162</v>
      </c>
      <c r="C133" s="71" t="s">
        <v>37</v>
      </c>
      <c r="D133" s="163">
        <v>0</v>
      </c>
      <c r="E133" s="163">
        <v>0</v>
      </c>
      <c r="F133" s="163">
        <v>0</v>
      </c>
      <c r="G133" s="163">
        <v>52</v>
      </c>
      <c r="H133" s="163">
        <v>0</v>
      </c>
      <c r="I133" s="163">
        <v>0</v>
      </c>
      <c r="J133" s="163">
        <v>0</v>
      </c>
      <c r="K133" s="163">
        <v>0</v>
      </c>
      <c r="L133" s="163">
        <v>0</v>
      </c>
      <c r="M133" s="164">
        <v>52</v>
      </c>
    </row>
    <row r="134" spans="1:13">
      <c r="A134" s="21">
        <v>127</v>
      </c>
      <c r="B134" s="205" t="s">
        <v>163</v>
      </c>
      <c r="C134" s="70" t="s">
        <v>23</v>
      </c>
      <c r="D134" s="161">
        <v>0</v>
      </c>
      <c r="E134" s="161">
        <v>0</v>
      </c>
      <c r="F134" s="161">
        <v>0</v>
      </c>
      <c r="G134" s="161">
        <v>1454</v>
      </c>
      <c r="H134" s="161">
        <v>0</v>
      </c>
      <c r="I134" s="161">
        <v>0</v>
      </c>
      <c r="J134" s="161">
        <v>0</v>
      </c>
      <c r="K134" s="161">
        <v>0</v>
      </c>
      <c r="L134" s="161">
        <v>0</v>
      </c>
      <c r="M134" s="158">
        <v>1454</v>
      </c>
    </row>
    <row r="135" spans="1:13">
      <c r="A135" s="162">
        <v>128</v>
      </c>
      <c r="B135" s="83" t="s">
        <v>164</v>
      </c>
      <c r="C135" s="71" t="s">
        <v>16</v>
      </c>
      <c r="D135" s="163">
        <v>0</v>
      </c>
      <c r="E135" s="163">
        <v>0</v>
      </c>
      <c r="F135" s="163">
        <v>0</v>
      </c>
      <c r="G135" s="163">
        <v>9</v>
      </c>
      <c r="H135" s="163">
        <v>0</v>
      </c>
      <c r="I135" s="163">
        <v>0</v>
      </c>
      <c r="J135" s="163">
        <v>0</v>
      </c>
      <c r="K135" s="163">
        <v>0</v>
      </c>
      <c r="L135" s="163">
        <v>0</v>
      </c>
      <c r="M135" s="164">
        <v>9</v>
      </c>
    </row>
    <row r="136" spans="1:13">
      <c r="A136" s="21">
        <v>129</v>
      </c>
      <c r="B136" s="205" t="s">
        <v>165</v>
      </c>
      <c r="C136" s="70" t="s">
        <v>17</v>
      </c>
      <c r="D136" s="161">
        <v>6</v>
      </c>
      <c r="E136" s="161">
        <v>0</v>
      </c>
      <c r="F136" s="161">
        <v>0</v>
      </c>
      <c r="G136" s="161">
        <v>1049</v>
      </c>
      <c r="H136" s="161">
        <v>0</v>
      </c>
      <c r="I136" s="161">
        <v>0</v>
      </c>
      <c r="J136" s="161">
        <v>0</v>
      </c>
      <c r="K136" s="161">
        <v>0</v>
      </c>
      <c r="L136" s="161">
        <v>0</v>
      </c>
      <c r="M136" s="158">
        <v>1055</v>
      </c>
    </row>
    <row r="137" spans="1:13">
      <c r="A137" s="162">
        <v>130</v>
      </c>
      <c r="B137" s="83" t="s">
        <v>15</v>
      </c>
      <c r="C137" s="71" t="s">
        <v>15</v>
      </c>
      <c r="D137" s="163">
        <v>0</v>
      </c>
      <c r="E137" s="163">
        <v>0</v>
      </c>
      <c r="F137" s="163">
        <v>0</v>
      </c>
      <c r="G137" s="163">
        <v>236</v>
      </c>
      <c r="H137" s="163">
        <v>0</v>
      </c>
      <c r="I137" s="163">
        <v>0</v>
      </c>
      <c r="J137" s="163">
        <v>0</v>
      </c>
      <c r="K137" s="163">
        <v>0</v>
      </c>
      <c r="L137" s="163">
        <v>0</v>
      </c>
      <c r="M137" s="164">
        <v>236</v>
      </c>
    </row>
    <row r="138" spans="1:13">
      <c r="A138" s="21">
        <v>131</v>
      </c>
      <c r="B138" s="205" t="s">
        <v>658</v>
      </c>
      <c r="C138" s="70" t="s">
        <v>15</v>
      </c>
      <c r="D138" s="161">
        <v>0</v>
      </c>
      <c r="E138" s="161">
        <v>0</v>
      </c>
      <c r="F138" s="161">
        <v>0</v>
      </c>
      <c r="G138" s="161">
        <v>127</v>
      </c>
      <c r="H138" s="161">
        <v>0</v>
      </c>
      <c r="I138" s="161">
        <v>0</v>
      </c>
      <c r="J138" s="161">
        <v>1</v>
      </c>
      <c r="K138" s="161">
        <v>0</v>
      </c>
      <c r="L138" s="161">
        <v>0</v>
      </c>
      <c r="M138" s="158">
        <v>128</v>
      </c>
    </row>
    <row r="139" spans="1:13">
      <c r="A139" s="162">
        <v>132</v>
      </c>
      <c r="B139" s="83" t="s">
        <v>166</v>
      </c>
      <c r="C139" s="71" t="s">
        <v>15</v>
      </c>
      <c r="D139" s="163">
        <v>0</v>
      </c>
      <c r="E139" s="163">
        <v>0</v>
      </c>
      <c r="F139" s="163">
        <v>0</v>
      </c>
      <c r="G139" s="163">
        <v>11</v>
      </c>
      <c r="H139" s="163">
        <v>0</v>
      </c>
      <c r="I139" s="163">
        <v>0</v>
      </c>
      <c r="J139" s="163">
        <v>1</v>
      </c>
      <c r="K139" s="163">
        <v>0</v>
      </c>
      <c r="L139" s="163">
        <v>0</v>
      </c>
      <c r="M139" s="164">
        <v>12</v>
      </c>
    </row>
    <row r="140" spans="1:13">
      <c r="A140" s="21">
        <v>133</v>
      </c>
      <c r="B140" s="205" t="s">
        <v>167</v>
      </c>
      <c r="C140" s="70" t="s">
        <v>42</v>
      </c>
      <c r="D140" s="161">
        <v>2</v>
      </c>
      <c r="E140" s="161">
        <v>0</v>
      </c>
      <c r="F140" s="161">
        <v>0</v>
      </c>
      <c r="G140" s="161">
        <v>471</v>
      </c>
      <c r="H140" s="161">
        <v>0</v>
      </c>
      <c r="I140" s="161">
        <v>0</v>
      </c>
      <c r="J140" s="161">
        <v>0</v>
      </c>
      <c r="K140" s="161">
        <v>0</v>
      </c>
      <c r="L140" s="161">
        <v>0</v>
      </c>
      <c r="M140" s="158">
        <v>473</v>
      </c>
    </row>
    <row r="141" spans="1:13">
      <c r="A141" s="162">
        <v>134</v>
      </c>
      <c r="B141" s="83" t="s">
        <v>168</v>
      </c>
      <c r="C141" s="71" t="s">
        <v>25</v>
      </c>
      <c r="D141" s="163">
        <v>9</v>
      </c>
      <c r="E141" s="163">
        <v>0</v>
      </c>
      <c r="F141" s="163">
        <v>1</v>
      </c>
      <c r="G141" s="163">
        <v>2563</v>
      </c>
      <c r="H141" s="163">
        <v>0</v>
      </c>
      <c r="I141" s="163">
        <v>0</v>
      </c>
      <c r="J141" s="163">
        <v>0</v>
      </c>
      <c r="K141" s="163">
        <v>1</v>
      </c>
      <c r="L141" s="163">
        <v>0</v>
      </c>
      <c r="M141" s="164">
        <v>2574</v>
      </c>
    </row>
    <row r="142" spans="1:13">
      <c r="A142" s="21">
        <v>135</v>
      </c>
      <c r="B142" s="205" t="s">
        <v>629</v>
      </c>
      <c r="C142" s="70" t="s">
        <v>24</v>
      </c>
      <c r="D142" s="161">
        <v>0</v>
      </c>
      <c r="E142" s="161">
        <v>0</v>
      </c>
      <c r="F142" s="161">
        <v>0</v>
      </c>
      <c r="G142" s="161">
        <v>669</v>
      </c>
      <c r="H142" s="161">
        <v>0</v>
      </c>
      <c r="I142" s="161">
        <v>0</v>
      </c>
      <c r="J142" s="161">
        <v>0</v>
      </c>
      <c r="K142" s="161">
        <v>0</v>
      </c>
      <c r="L142" s="161">
        <v>0</v>
      </c>
      <c r="M142" s="158">
        <v>669</v>
      </c>
    </row>
    <row r="143" spans="1:13">
      <c r="A143" s="162">
        <v>136</v>
      </c>
      <c r="B143" s="83" t="s">
        <v>170</v>
      </c>
      <c r="C143" s="71" t="s">
        <v>20</v>
      </c>
      <c r="D143" s="163">
        <v>0</v>
      </c>
      <c r="E143" s="163">
        <v>0</v>
      </c>
      <c r="F143" s="163">
        <v>0</v>
      </c>
      <c r="G143" s="163">
        <v>412</v>
      </c>
      <c r="H143" s="163">
        <v>0</v>
      </c>
      <c r="I143" s="163">
        <v>0</v>
      </c>
      <c r="J143" s="163">
        <v>0</v>
      </c>
      <c r="K143" s="163">
        <v>0</v>
      </c>
      <c r="L143" s="163">
        <v>0</v>
      </c>
      <c r="M143" s="164">
        <v>412</v>
      </c>
    </row>
    <row r="144" spans="1:13">
      <c r="A144" s="21">
        <v>137</v>
      </c>
      <c r="B144" s="205" t="s">
        <v>171</v>
      </c>
      <c r="C144" s="70" t="s">
        <v>28</v>
      </c>
      <c r="D144" s="161">
        <v>0</v>
      </c>
      <c r="E144" s="161">
        <v>0</v>
      </c>
      <c r="F144" s="161">
        <v>0</v>
      </c>
      <c r="G144" s="161">
        <v>24</v>
      </c>
      <c r="H144" s="161">
        <v>0</v>
      </c>
      <c r="I144" s="161">
        <v>0</v>
      </c>
      <c r="J144" s="161">
        <v>0</v>
      </c>
      <c r="K144" s="161">
        <v>0</v>
      </c>
      <c r="L144" s="161">
        <v>0</v>
      </c>
      <c r="M144" s="158">
        <v>24</v>
      </c>
    </row>
    <row r="145" spans="1:13">
      <c r="A145" s="162">
        <v>138</v>
      </c>
      <c r="B145" s="83" t="s">
        <v>172</v>
      </c>
      <c r="C145" s="71" t="s">
        <v>48</v>
      </c>
      <c r="D145" s="163">
        <v>0</v>
      </c>
      <c r="E145" s="163">
        <v>0</v>
      </c>
      <c r="F145" s="163">
        <v>0</v>
      </c>
      <c r="G145" s="163">
        <v>119</v>
      </c>
      <c r="H145" s="163">
        <v>0</v>
      </c>
      <c r="I145" s="163">
        <v>0</v>
      </c>
      <c r="J145" s="163">
        <v>1</v>
      </c>
      <c r="K145" s="163">
        <v>0</v>
      </c>
      <c r="L145" s="163">
        <v>0</v>
      </c>
      <c r="M145" s="164">
        <v>120</v>
      </c>
    </row>
    <row r="146" spans="1:13">
      <c r="A146" s="21">
        <v>139</v>
      </c>
      <c r="B146" s="205" t="s">
        <v>173</v>
      </c>
      <c r="C146" s="70" t="s">
        <v>35</v>
      </c>
      <c r="D146" s="161">
        <v>0</v>
      </c>
      <c r="E146" s="161">
        <v>0</v>
      </c>
      <c r="F146" s="161">
        <v>0</v>
      </c>
      <c r="G146" s="161">
        <v>20</v>
      </c>
      <c r="H146" s="161">
        <v>0</v>
      </c>
      <c r="I146" s="161">
        <v>0</v>
      </c>
      <c r="J146" s="161">
        <v>0</v>
      </c>
      <c r="K146" s="161">
        <v>0</v>
      </c>
      <c r="L146" s="161">
        <v>0</v>
      </c>
      <c r="M146" s="158">
        <v>20</v>
      </c>
    </row>
    <row r="147" spans="1:13">
      <c r="A147" s="162">
        <v>140</v>
      </c>
      <c r="B147" s="83" t="s">
        <v>174</v>
      </c>
      <c r="C147" s="71" t="s">
        <v>35</v>
      </c>
      <c r="D147" s="163">
        <v>0</v>
      </c>
      <c r="E147" s="163">
        <v>0</v>
      </c>
      <c r="F147" s="163">
        <v>0</v>
      </c>
      <c r="G147" s="163">
        <v>18</v>
      </c>
      <c r="H147" s="163">
        <v>0</v>
      </c>
      <c r="I147" s="163">
        <v>0</v>
      </c>
      <c r="J147" s="163">
        <v>0</v>
      </c>
      <c r="K147" s="163">
        <v>0</v>
      </c>
      <c r="L147" s="163">
        <v>0</v>
      </c>
      <c r="M147" s="164">
        <v>18</v>
      </c>
    </row>
    <row r="148" spans="1:13">
      <c r="A148" s="21">
        <v>141</v>
      </c>
      <c r="B148" s="205" t="s">
        <v>175</v>
      </c>
      <c r="C148" s="70" t="s">
        <v>35</v>
      </c>
      <c r="D148" s="161">
        <v>0</v>
      </c>
      <c r="E148" s="161">
        <v>0</v>
      </c>
      <c r="F148" s="161">
        <v>0</v>
      </c>
      <c r="G148" s="161">
        <v>4</v>
      </c>
      <c r="H148" s="161">
        <v>0</v>
      </c>
      <c r="I148" s="161">
        <v>0</v>
      </c>
      <c r="J148" s="161">
        <v>1</v>
      </c>
      <c r="K148" s="161">
        <v>0</v>
      </c>
      <c r="L148" s="161">
        <v>0</v>
      </c>
      <c r="M148" s="158">
        <v>5</v>
      </c>
    </row>
    <row r="149" spans="1:13">
      <c r="A149" s="162">
        <v>142</v>
      </c>
      <c r="B149" s="83" t="s">
        <v>176</v>
      </c>
      <c r="C149" s="71" t="s">
        <v>35</v>
      </c>
      <c r="D149" s="163">
        <v>0</v>
      </c>
      <c r="E149" s="163">
        <v>0</v>
      </c>
      <c r="F149" s="163">
        <v>0</v>
      </c>
      <c r="G149" s="163">
        <v>1</v>
      </c>
      <c r="H149" s="163">
        <v>0</v>
      </c>
      <c r="I149" s="163">
        <v>0</v>
      </c>
      <c r="J149" s="163">
        <v>1</v>
      </c>
      <c r="K149" s="163">
        <v>0</v>
      </c>
      <c r="L149" s="163">
        <v>0</v>
      </c>
      <c r="M149" s="164">
        <v>2</v>
      </c>
    </row>
    <row r="150" spans="1:13">
      <c r="A150" s="21">
        <v>143</v>
      </c>
      <c r="B150" s="205" t="s">
        <v>177</v>
      </c>
      <c r="C150" s="70" t="s">
        <v>35</v>
      </c>
      <c r="D150" s="161">
        <v>0</v>
      </c>
      <c r="E150" s="161">
        <v>0</v>
      </c>
      <c r="F150" s="161">
        <v>0</v>
      </c>
      <c r="G150" s="161">
        <v>27</v>
      </c>
      <c r="H150" s="161">
        <v>0</v>
      </c>
      <c r="I150" s="161">
        <v>0</v>
      </c>
      <c r="J150" s="161">
        <v>0</v>
      </c>
      <c r="K150" s="161">
        <v>0</v>
      </c>
      <c r="L150" s="161">
        <v>0</v>
      </c>
      <c r="M150" s="158">
        <v>27</v>
      </c>
    </row>
    <row r="151" spans="1:13">
      <c r="A151" s="162">
        <v>144</v>
      </c>
      <c r="B151" s="83" t="s">
        <v>178</v>
      </c>
      <c r="C151" s="71" t="s">
        <v>27</v>
      </c>
      <c r="D151" s="163">
        <v>0</v>
      </c>
      <c r="E151" s="163">
        <v>0</v>
      </c>
      <c r="F151" s="163">
        <v>0</v>
      </c>
      <c r="G151" s="163">
        <v>68</v>
      </c>
      <c r="H151" s="163">
        <v>0</v>
      </c>
      <c r="I151" s="163">
        <v>0</v>
      </c>
      <c r="J151" s="163">
        <v>0</v>
      </c>
      <c r="K151" s="163">
        <v>0</v>
      </c>
      <c r="L151" s="163">
        <v>0</v>
      </c>
      <c r="M151" s="164">
        <v>68</v>
      </c>
    </row>
    <row r="152" spans="1:13">
      <c r="A152" s="21">
        <v>145</v>
      </c>
      <c r="B152" s="205" t="s">
        <v>179</v>
      </c>
      <c r="C152" s="70" t="s">
        <v>27</v>
      </c>
      <c r="D152" s="161">
        <v>0</v>
      </c>
      <c r="E152" s="161">
        <v>0</v>
      </c>
      <c r="F152" s="161">
        <v>0</v>
      </c>
      <c r="G152" s="161">
        <v>70</v>
      </c>
      <c r="H152" s="161">
        <v>0</v>
      </c>
      <c r="I152" s="161">
        <v>0</v>
      </c>
      <c r="J152" s="161">
        <v>0</v>
      </c>
      <c r="K152" s="161">
        <v>0</v>
      </c>
      <c r="L152" s="161">
        <v>0</v>
      </c>
      <c r="M152" s="158">
        <v>70</v>
      </c>
    </row>
    <row r="153" spans="1:13">
      <c r="A153" s="162">
        <v>146</v>
      </c>
      <c r="B153" s="83" t="s">
        <v>180</v>
      </c>
      <c r="C153" s="71" t="s">
        <v>27</v>
      </c>
      <c r="D153" s="163">
        <v>0</v>
      </c>
      <c r="E153" s="163">
        <v>0</v>
      </c>
      <c r="F153" s="163">
        <v>0</v>
      </c>
      <c r="G153" s="163">
        <v>66</v>
      </c>
      <c r="H153" s="163">
        <v>0</v>
      </c>
      <c r="I153" s="163">
        <v>0</v>
      </c>
      <c r="J153" s="163">
        <v>0</v>
      </c>
      <c r="K153" s="163">
        <v>0</v>
      </c>
      <c r="L153" s="163">
        <v>0</v>
      </c>
      <c r="M153" s="164">
        <v>66</v>
      </c>
    </row>
    <row r="154" spans="1:13">
      <c r="A154" s="21">
        <v>147</v>
      </c>
      <c r="B154" s="205" t="s">
        <v>181</v>
      </c>
      <c r="C154" s="70" t="s">
        <v>48</v>
      </c>
      <c r="D154" s="161">
        <v>0</v>
      </c>
      <c r="E154" s="161">
        <v>0</v>
      </c>
      <c r="F154" s="161">
        <v>0</v>
      </c>
      <c r="G154" s="161">
        <v>88</v>
      </c>
      <c r="H154" s="161">
        <v>0</v>
      </c>
      <c r="I154" s="161">
        <v>0</v>
      </c>
      <c r="J154" s="161">
        <v>0</v>
      </c>
      <c r="K154" s="161">
        <v>0</v>
      </c>
      <c r="L154" s="161">
        <v>0</v>
      </c>
      <c r="M154" s="158">
        <v>88</v>
      </c>
    </row>
    <row r="155" spans="1:13">
      <c r="A155" s="162">
        <v>148</v>
      </c>
      <c r="B155" s="83" t="s">
        <v>182</v>
      </c>
      <c r="C155" s="71" t="s">
        <v>40</v>
      </c>
      <c r="D155" s="163">
        <v>0</v>
      </c>
      <c r="E155" s="163">
        <v>0</v>
      </c>
      <c r="F155" s="163">
        <v>0</v>
      </c>
      <c r="G155" s="163">
        <v>294</v>
      </c>
      <c r="H155" s="163">
        <v>0</v>
      </c>
      <c r="I155" s="163">
        <v>0</v>
      </c>
      <c r="J155" s="163">
        <v>1</v>
      </c>
      <c r="K155" s="163">
        <v>0</v>
      </c>
      <c r="L155" s="163">
        <v>0</v>
      </c>
      <c r="M155" s="164">
        <v>295</v>
      </c>
    </row>
    <row r="156" spans="1:13">
      <c r="A156" s="21">
        <v>149</v>
      </c>
      <c r="B156" s="205" t="s">
        <v>183</v>
      </c>
      <c r="C156" s="70" t="s">
        <v>40</v>
      </c>
      <c r="D156" s="161">
        <v>1</v>
      </c>
      <c r="E156" s="161">
        <v>1</v>
      </c>
      <c r="F156" s="161">
        <v>0</v>
      </c>
      <c r="G156" s="161">
        <v>183</v>
      </c>
      <c r="H156" s="161">
        <v>0</v>
      </c>
      <c r="I156" s="161">
        <v>0</v>
      </c>
      <c r="J156" s="161">
        <v>0</v>
      </c>
      <c r="K156" s="161">
        <v>0</v>
      </c>
      <c r="L156" s="161">
        <v>0</v>
      </c>
      <c r="M156" s="158">
        <v>185</v>
      </c>
    </row>
    <row r="157" spans="1:13">
      <c r="A157" s="162">
        <v>150</v>
      </c>
      <c r="B157" s="83" t="s">
        <v>184</v>
      </c>
      <c r="C157" s="71" t="s">
        <v>23</v>
      </c>
      <c r="D157" s="163">
        <v>0</v>
      </c>
      <c r="E157" s="163">
        <v>0</v>
      </c>
      <c r="F157" s="163">
        <v>0</v>
      </c>
      <c r="G157" s="163">
        <v>1034</v>
      </c>
      <c r="H157" s="163">
        <v>0</v>
      </c>
      <c r="I157" s="163">
        <v>0</v>
      </c>
      <c r="J157" s="163">
        <v>1</v>
      </c>
      <c r="K157" s="163">
        <v>0</v>
      </c>
      <c r="L157" s="163">
        <v>0</v>
      </c>
      <c r="M157" s="164">
        <v>1035</v>
      </c>
    </row>
    <row r="158" spans="1:13">
      <c r="A158" s="21">
        <v>151</v>
      </c>
      <c r="B158" s="205" t="s">
        <v>505</v>
      </c>
      <c r="C158" s="70" t="s">
        <v>38</v>
      </c>
      <c r="D158" s="161">
        <v>0</v>
      </c>
      <c r="E158" s="161">
        <v>0</v>
      </c>
      <c r="F158" s="161">
        <v>0</v>
      </c>
      <c r="G158" s="161">
        <v>4</v>
      </c>
      <c r="H158" s="161">
        <v>0</v>
      </c>
      <c r="I158" s="161">
        <v>0</v>
      </c>
      <c r="J158" s="161">
        <v>0</v>
      </c>
      <c r="K158" s="161">
        <v>0</v>
      </c>
      <c r="L158" s="161">
        <v>0</v>
      </c>
      <c r="M158" s="158">
        <v>4</v>
      </c>
    </row>
    <row r="159" spans="1:13">
      <c r="A159" s="162">
        <v>152</v>
      </c>
      <c r="B159" s="83" t="s">
        <v>185</v>
      </c>
      <c r="C159" s="71" t="s">
        <v>21</v>
      </c>
      <c r="D159" s="163">
        <v>327</v>
      </c>
      <c r="E159" s="163">
        <v>19</v>
      </c>
      <c r="F159" s="163">
        <v>8</v>
      </c>
      <c r="G159" s="163">
        <v>45770</v>
      </c>
      <c r="H159" s="163">
        <v>23</v>
      </c>
      <c r="I159" s="163">
        <v>230</v>
      </c>
      <c r="J159" s="163">
        <v>23</v>
      </c>
      <c r="K159" s="163">
        <v>24</v>
      </c>
      <c r="L159" s="163">
        <v>7</v>
      </c>
      <c r="M159" s="164">
        <v>46431</v>
      </c>
    </row>
    <row r="160" spans="1:13">
      <c r="A160" s="21">
        <v>153</v>
      </c>
      <c r="B160" s="205" t="s">
        <v>186</v>
      </c>
      <c r="C160" s="70" t="s">
        <v>21</v>
      </c>
      <c r="D160" s="161">
        <v>369</v>
      </c>
      <c r="E160" s="161">
        <v>19</v>
      </c>
      <c r="F160" s="161">
        <v>32</v>
      </c>
      <c r="G160" s="161">
        <v>34492</v>
      </c>
      <c r="H160" s="161">
        <v>51</v>
      </c>
      <c r="I160" s="161">
        <v>598</v>
      </c>
      <c r="J160" s="161">
        <v>28</v>
      </c>
      <c r="K160" s="161">
        <v>43</v>
      </c>
      <c r="L160" s="161">
        <v>28</v>
      </c>
      <c r="M160" s="158">
        <v>35660</v>
      </c>
    </row>
    <row r="161" spans="1:13">
      <c r="A161" s="162">
        <v>154</v>
      </c>
      <c r="B161" s="83" t="s">
        <v>187</v>
      </c>
      <c r="C161" s="71" t="s">
        <v>21</v>
      </c>
      <c r="D161" s="163">
        <v>324</v>
      </c>
      <c r="E161" s="163">
        <v>23</v>
      </c>
      <c r="F161" s="163">
        <v>26</v>
      </c>
      <c r="G161" s="163">
        <v>38536</v>
      </c>
      <c r="H161" s="163">
        <v>75</v>
      </c>
      <c r="I161" s="163">
        <v>1071</v>
      </c>
      <c r="J161" s="163">
        <v>21</v>
      </c>
      <c r="K161" s="163">
        <v>37</v>
      </c>
      <c r="L161" s="163">
        <v>37</v>
      </c>
      <c r="M161" s="164">
        <v>40150</v>
      </c>
    </row>
    <row r="162" spans="1:13">
      <c r="A162" s="21">
        <v>155</v>
      </c>
      <c r="B162" s="205" t="s">
        <v>188</v>
      </c>
      <c r="C162" s="70" t="s">
        <v>21</v>
      </c>
      <c r="D162" s="161">
        <v>116</v>
      </c>
      <c r="E162" s="161">
        <v>4</v>
      </c>
      <c r="F162" s="161">
        <v>1</v>
      </c>
      <c r="G162" s="161">
        <v>33811</v>
      </c>
      <c r="H162" s="161">
        <v>3</v>
      </c>
      <c r="I162" s="161">
        <v>4</v>
      </c>
      <c r="J162" s="161">
        <v>13</v>
      </c>
      <c r="K162" s="161">
        <v>14</v>
      </c>
      <c r="L162" s="161">
        <v>0</v>
      </c>
      <c r="M162" s="158">
        <v>33966</v>
      </c>
    </row>
    <row r="163" spans="1:13">
      <c r="A163" s="162">
        <v>156</v>
      </c>
      <c r="B163" s="83" t="s">
        <v>189</v>
      </c>
      <c r="C163" s="71" t="s">
        <v>21</v>
      </c>
      <c r="D163" s="163">
        <v>115</v>
      </c>
      <c r="E163" s="163">
        <v>7</v>
      </c>
      <c r="F163" s="163">
        <v>0</v>
      </c>
      <c r="G163" s="163">
        <v>32408</v>
      </c>
      <c r="H163" s="163">
        <v>4</v>
      </c>
      <c r="I163" s="163">
        <v>6</v>
      </c>
      <c r="J163" s="163">
        <v>4</v>
      </c>
      <c r="K163" s="163">
        <v>12</v>
      </c>
      <c r="L163" s="163">
        <v>0</v>
      </c>
      <c r="M163" s="164">
        <v>32556</v>
      </c>
    </row>
    <row r="164" spans="1:13">
      <c r="A164" s="21">
        <v>157</v>
      </c>
      <c r="B164" s="205" t="s">
        <v>22</v>
      </c>
      <c r="C164" s="70" t="s">
        <v>22</v>
      </c>
      <c r="D164" s="161">
        <v>7</v>
      </c>
      <c r="E164" s="161">
        <v>0</v>
      </c>
      <c r="F164" s="161">
        <v>0</v>
      </c>
      <c r="G164" s="161">
        <v>3243</v>
      </c>
      <c r="H164" s="161">
        <v>0</v>
      </c>
      <c r="I164" s="161">
        <v>0</v>
      </c>
      <c r="J164" s="161">
        <v>1</v>
      </c>
      <c r="K164" s="161">
        <v>1</v>
      </c>
      <c r="L164" s="161">
        <v>0</v>
      </c>
      <c r="M164" s="158">
        <v>3252</v>
      </c>
    </row>
    <row r="165" spans="1:13">
      <c r="A165" s="162">
        <v>158</v>
      </c>
      <c r="B165" s="83" t="s">
        <v>190</v>
      </c>
      <c r="C165" s="71" t="s">
        <v>38</v>
      </c>
      <c r="D165" s="163">
        <v>0</v>
      </c>
      <c r="E165" s="163">
        <v>0</v>
      </c>
      <c r="F165" s="163">
        <v>0</v>
      </c>
      <c r="G165" s="163">
        <v>624</v>
      </c>
      <c r="H165" s="163">
        <v>0</v>
      </c>
      <c r="I165" s="163">
        <v>0</v>
      </c>
      <c r="J165" s="163">
        <v>0</v>
      </c>
      <c r="K165" s="163">
        <v>1</v>
      </c>
      <c r="L165" s="163">
        <v>0</v>
      </c>
      <c r="M165" s="164">
        <v>625</v>
      </c>
    </row>
    <row r="166" spans="1:13">
      <c r="A166" s="21">
        <v>159</v>
      </c>
      <c r="B166" s="205" t="s">
        <v>657</v>
      </c>
      <c r="C166" s="70" t="s">
        <v>38</v>
      </c>
      <c r="D166" s="161">
        <v>0</v>
      </c>
      <c r="E166" s="161">
        <v>0</v>
      </c>
      <c r="F166" s="161">
        <v>0</v>
      </c>
      <c r="G166" s="161">
        <v>465</v>
      </c>
      <c r="H166" s="161">
        <v>0</v>
      </c>
      <c r="I166" s="161">
        <v>0</v>
      </c>
      <c r="J166" s="161">
        <v>0</v>
      </c>
      <c r="K166" s="161">
        <v>0</v>
      </c>
      <c r="L166" s="161">
        <v>0</v>
      </c>
      <c r="M166" s="158">
        <v>465</v>
      </c>
    </row>
    <row r="167" spans="1:13">
      <c r="A167" s="162">
        <v>160</v>
      </c>
      <c r="B167" s="83" t="s">
        <v>191</v>
      </c>
      <c r="C167" s="71" t="s">
        <v>38</v>
      </c>
      <c r="D167" s="163">
        <v>0</v>
      </c>
      <c r="E167" s="163">
        <v>0</v>
      </c>
      <c r="F167" s="163">
        <v>0</v>
      </c>
      <c r="G167" s="163">
        <v>39</v>
      </c>
      <c r="H167" s="163">
        <v>0</v>
      </c>
      <c r="I167" s="163">
        <v>0</v>
      </c>
      <c r="J167" s="163">
        <v>0</v>
      </c>
      <c r="K167" s="163">
        <v>0</v>
      </c>
      <c r="L167" s="163">
        <v>0</v>
      </c>
      <c r="M167" s="164">
        <v>39</v>
      </c>
    </row>
    <row r="168" spans="1:13">
      <c r="A168" s="21">
        <v>161</v>
      </c>
      <c r="B168" s="205" t="s">
        <v>192</v>
      </c>
      <c r="C168" s="70" t="s">
        <v>25</v>
      </c>
      <c r="D168" s="161">
        <v>2</v>
      </c>
      <c r="E168" s="161">
        <v>1</v>
      </c>
      <c r="F168" s="161">
        <v>0</v>
      </c>
      <c r="G168" s="161">
        <v>2658</v>
      </c>
      <c r="H168" s="161">
        <v>0</v>
      </c>
      <c r="I168" s="161">
        <v>0</v>
      </c>
      <c r="J168" s="161">
        <v>3</v>
      </c>
      <c r="K168" s="161">
        <v>0</v>
      </c>
      <c r="L168" s="161">
        <v>0</v>
      </c>
      <c r="M168" s="158">
        <v>2664</v>
      </c>
    </row>
    <row r="169" spans="1:13">
      <c r="A169" s="162">
        <v>162</v>
      </c>
      <c r="B169" s="83" t="s">
        <v>193</v>
      </c>
      <c r="C169" s="71" t="s">
        <v>17</v>
      </c>
      <c r="D169" s="163">
        <v>1</v>
      </c>
      <c r="E169" s="163">
        <v>0</v>
      </c>
      <c r="F169" s="163">
        <v>0</v>
      </c>
      <c r="G169" s="163">
        <v>360</v>
      </c>
      <c r="H169" s="163">
        <v>0</v>
      </c>
      <c r="I169" s="163">
        <v>0</v>
      </c>
      <c r="J169" s="163">
        <v>0</v>
      </c>
      <c r="K169" s="163">
        <v>0</v>
      </c>
      <c r="L169" s="163">
        <v>0</v>
      </c>
      <c r="M169" s="164">
        <v>361</v>
      </c>
    </row>
    <row r="170" spans="1:13">
      <c r="A170" s="21">
        <v>163</v>
      </c>
      <c r="B170" s="205" t="s">
        <v>194</v>
      </c>
      <c r="C170" s="70" t="s">
        <v>42</v>
      </c>
      <c r="D170" s="161">
        <v>0</v>
      </c>
      <c r="E170" s="161">
        <v>0</v>
      </c>
      <c r="F170" s="161">
        <v>0</v>
      </c>
      <c r="G170" s="161">
        <v>48</v>
      </c>
      <c r="H170" s="161">
        <v>0</v>
      </c>
      <c r="I170" s="161">
        <v>0</v>
      </c>
      <c r="J170" s="161">
        <v>0</v>
      </c>
      <c r="K170" s="161">
        <v>0</v>
      </c>
      <c r="L170" s="161">
        <v>0</v>
      </c>
      <c r="M170" s="158">
        <v>48</v>
      </c>
    </row>
    <row r="171" spans="1:13">
      <c r="A171" s="162">
        <v>164</v>
      </c>
      <c r="B171" s="83" t="s">
        <v>195</v>
      </c>
      <c r="C171" s="71" t="s">
        <v>24</v>
      </c>
      <c r="D171" s="163">
        <v>0</v>
      </c>
      <c r="E171" s="163">
        <v>0</v>
      </c>
      <c r="F171" s="163">
        <v>0</v>
      </c>
      <c r="G171" s="163">
        <v>750</v>
      </c>
      <c r="H171" s="163">
        <v>0</v>
      </c>
      <c r="I171" s="163">
        <v>0</v>
      </c>
      <c r="J171" s="163">
        <v>0</v>
      </c>
      <c r="K171" s="163">
        <v>0</v>
      </c>
      <c r="L171" s="163">
        <v>0</v>
      </c>
      <c r="M171" s="164">
        <v>750</v>
      </c>
    </row>
    <row r="172" spans="1:13">
      <c r="A172" s="21">
        <v>165</v>
      </c>
      <c r="B172" s="205" t="s">
        <v>196</v>
      </c>
      <c r="C172" s="70" t="s">
        <v>25</v>
      </c>
      <c r="D172" s="161">
        <v>26</v>
      </c>
      <c r="E172" s="161">
        <v>0</v>
      </c>
      <c r="F172" s="161">
        <v>0</v>
      </c>
      <c r="G172" s="161">
        <v>1629</v>
      </c>
      <c r="H172" s="161">
        <v>0</v>
      </c>
      <c r="I172" s="161">
        <v>0</v>
      </c>
      <c r="J172" s="161">
        <v>6</v>
      </c>
      <c r="K172" s="161">
        <v>0</v>
      </c>
      <c r="L172" s="161">
        <v>0</v>
      </c>
      <c r="M172" s="158">
        <v>1661</v>
      </c>
    </row>
    <row r="173" spans="1:13">
      <c r="A173" s="162">
        <v>166</v>
      </c>
      <c r="B173" s="83" t="s">
        <v>197</v>
      </c>
      <c r="C173" s="71" t="s">
        <v>39</v>
      </c>
      <c r="D173" s="163">
        <v>0</v>
      </c>
      <c r="E173" s="163">
        <v>0</v>
      </c>
      <c r="F173" s="163">
        <v>0</v>
      </c>
      <c r="G173" s="163">
        <v>14</v>
      </c>
      <c r="H173" s="163">
        <v>0</v>
      </c>
      <c r="I173" s="163">
        <v>0</v>
      </c>
      <c r="J173" s="163">
        <v>0</v>
      </c>
      <c r="K173" s="163">
        <v>0</v>
      </c>
      <c r="L173" s="163">
        <v>0</v>
      </c>
      <c r="M173" s="164">
        <v>14</v>
      </c>
    </row>
    <row r="174" spans="1:13">
      <c r="A174" s="21">
        <v>167</v>
      </c>
      <c r="B174" s="205" t="s">
        <v>198</v>
      </c>
      <c r="C174" s="70" t="s">
        <v>40</v>
      </c>
      <c r="D174" s="161">
        <v>0</v>
      </c>
      <c r="E174" s="161">
        <v>0</v>
      </c>
      <c r="F174" s="161">
        <v>0</v>
      </c>
      <c r="G174" s="161">
        <v>255</v>
      </c>
      <c r="H174" s="161">
        <v>0</v>
      </c>
      <c r="I174" s="161">
        <v>0</v>
      </c>
      <c r="J174" s="161">
        <v>0</v>
      </c>
      <c r="K174" s="161">
        <v>0</v>
      </c>
      <c r="L174" s="161">
        <v>0</v>
      </c>
      <c r="M174" s="158">
        <v>255</v>
      </c>
    </row>
    <row r="175" spans="1:13">
      <c r="A175" s="162">
        <v>168</v>
      </c>
      <c r="B175" s="83" t="s">
        <v>199</v>
      </c>
      <c r="C175" s="71" t="s">
        <v>28</v>
      </c>
      <c r="D175" s="163">
        <v>0</v>
      </c>
      <c r="E175" s="163">
        <v>0</v>
      </c>
      <c r="F175" s="163">
        <v>0</v>
      </c>
      <c r="G175" s="163">
        <v>124</v>
      </c>
      <c r="H175" s="163">
        <v>0</v>
      </c>
      <c r="I175" s="163">
        <v>0</v>
      </c>
      <c r="J175" s="163">
        <v>0</v>
      </c>
      <c r="K175" s="163">
        <v>0</v>
      </c>
      <c r="L175" s="163">
        <v>0</v>
      </c>
      <c r="M175" s="164">
        <v>124</v>
      </c>
    </row>
    <row r="176" spans="1:13">
      <c r="A176" s="21">
        <v>169</v>
      </c>
      <c r="B176" s="205" t="s">
        <v>200</v>
      </c>
      <c r="C176" s="70" t="s">
        <v>26</v>
      </c>
      <c r="D176" s="161">
        <v>0</v>
      </c>
      <c r="E176" s="161">
        <v>0</v>
      </c>
      <c r="F176" s="161">
        <v>0</v>
      </c>
      <c r="G176" s="161">
        <v>82</v>
      </c>
      <c r="H176" s="161">
        <v>0</v>
      </c>
      <c r="I176" s="161">
        <v>0</v>
      </c>
      <c r="J176" s="161">
        <v>0</v>
      </c>
      <c r="K176" s="161">
        <v>0</v>
      </c>
      <c r="L176" s="161">
        <v>0</v>
      </c>
      <c r="M176" s="158">
        <v>82</v>
      </c>
    </row>
    <row r="177" spans="1:13">
      <c r="A177" s="162">
        <v>170</v>
      </c>
      <c r="B177" s="83" t="s">
        <v>201</v>
      </c>
      <c r="C177" s="71" t="s">
        <v>24</v>
      </c>
      <c r="D177" s="163">
        <v>4</v>
      </c>
      <c r="E177" s="163">
        <v>0</v>
      </c>
      <c r="F177" s="163">
        <v>0</v>
      </c>
      <c r="G177" s="163">
        <v>1162</v>
      </c>
      <c r="H177" s="163">
        <v>0</v>
      </c>
      <c r="I177" s="163">
        <v>0</v>
      </c>
      <c r="J177" s="163">
        <v>0</v>
      </c>
      <c r="K177" s="163">
        <v>0</v>
      </c>
      <c r="L177" s="163">
        <v>0</v>
      </c>
      <c r="M177" s="164">
        <v>1166</v>
      </c>
    </row>
    <row r="178" spans="1:13">
      <c r="A178" s="21">
        <v>171</v>
      </c>
      <c r="B178" s="205" t="s">
        <v>630</v>
      </c>
      <c r="C178" s="70" t="s">
        <v>17</v>
      </c>
      <c r="D178" s="161">
        <v>0</v>
      </c>
      <c r="E178" s="161">
        <v>0</v>
      </c>
      <c r="F178" s="161">
        <v>0</v>
      </c>
      <c r="G178" s="161">
        <v>302</v>
      </c>
      <c r="H178" s="161">
        <v>0</v>
      </c>
      <c r="I178" s="161">
        <v>0</v>
      </c>
      <c r="J178" s="161">
        <v>0</v>
      </c>
      <c r="K178" s="161">
        <v>0</v>
      </c>
      <c r="L178" s="161">
        <v>0</v>
      </c>
      <c r="M178" s="158">
        <v>302</v>
      </c>
    </row>
    <row r="179" spans="1:13">
      <c r="A179" s="162">
        <v>172</v>
      </c>
      <c r="B179" s="83" t="s">
        <v>202</v>
      </c>
      <c r="C179" s="71" t="s">
        <v>23</v>
      </c>
      <c r="D179" s="163">
        <v>7</v>
      </c>
      <c r="E179" s="163">
        <v>0</v>
      </c>
      <c r="F179" s="163">
        <v>0</v>
      </c>
      <c r="G179" s="163">
        <v>2931</v>
      </c>
      <c r="H179" s="163">
        <v>0</v>
      </c>
      <c r="I179" s="163">
        <v>0</v>
      </c>
      <c r="J179" s="163">
        <v>1</v>
      </c>
      <c r="K179" s="163">
        <v>0</v>
      </c>
      <c r="L179" s="163">
        <v>0</v>
      </c>
      <c r="M179" s="164">
        <v>2939</v>
      </c>
    </row>
    <row r="180" spans="1:13">
      <c r="A180" s="21">
        <v>173</v>
      </c>
      <c r="B180" s="205" t="s">
        <v>203</v>
      </c>
      <c r="C180" s="70" t="s">
        <v>32</v>
      </c>
      <c r="D180" s="161">
        <v>0</v>
      </c>
      <c r="E180" s="161">
        <v>0</v>
      </c>
      <c r="F180" s="161">
        <v>0</v>
      </c>
      <c r="G180" s="161">
        <v>426</v>
      </c>
      <c r="H180" s="161">
        <v>0</v>
      </c>
      <c r="I180" s="161">
        <v>0</v>
      </c>
      <c r="J180" s="161">
        <v>1</v>
      </c>
      <c r="K180" s="161">
        <v>0</v>
      </c>
      <c r="L180" s="161">
        <v>0</v>
      </c>
      <c r="M180" s="158">
        <v>427</v>
      </c>
    </row>
    <row r="181" spans="1:13">
      <c r="A181" s="162">
        <v>174</v>
      </c>
      <c r="B181" s="83" t="s">
        <v>204</v>
      </c>
      <c r="C181" s="71" t="s">
        <v>48</v>
      </c>
      <c r="D181" s="163">
        <v>0</v>
      </c>
      <c r="E181" s="163">
        <v>0</v>
      </c>
      <c r="F181" s="163">
        <v>0</v>
      </c>
      <c r="G181" s="163">
        <v>333</v>
      </c>
      <c r="H181" s="163">
        <v>0</v>
      </c>
      <c r="I181" s="163">
        <v>0</v>
      </c>
      <c r="J181" s="163">
        <v>0</v>
      </c>
      <c r="K181" s="163">
        <v>0</v>
      </c>
      <c r="L181" s="163">
        <v>0</v>
      </c>
      <c r="M181" s="164">
        <v>333</v>
      </c>
    </row>
    <row r="182" spans="1:13">
      <c r="A182" s="21">
        <v>175</v>
      </c>
      <c r="B182" s="205" t="s">
        <v>205</v>
      </c>
      <c r="C182" s="70" t="s">
        <v>28</v>
      </c>
      <c r="D182" s="161">
        <v>0</v>
      </c>
      <c r="E182" s="161">
        <v>0</v>
      </c>
      <c r="F182" s="161">
        <v>0</v>
      </c>
      <c r="G182" s="161">
        <v>34</v>
      </c>
      <c r="H182" s="161">
        <v>0</v>
      </c>
      <c r="I182" s="161">
        <v>0</v>
      </c>
      <c r="J182" s="161">
        <v>0</v>
      </c>
      <c r="K182" s="161">
        <v>0</v>
      </c>
      <c r="L182" s="161">
        <v>0</v>
      </c>
      <c r="M182" s="158">
        <v>34</v>
      </c>
    </row>
    <row r="183" spans="1:13">
      <c r="A183" s="162">
        <v>176</v>
      </c>
      <c r="B183" s="83" t="s">
        <v>206</v>
      </c>
      <c r="C183" s="71" t="s">
        <v>19</v>
      </c>
      <c r="D183" s="163">
        <v>0</v>
      </c>
      <c r="E183" s="163">
        <v>0</v>
      </c>
      <c r="F183" s="163">
        <v>0</v>
      </c>
      <c r="G183" s="163">
        <v>15</v>
      </c>
      <c r="H183" s="163">
        <v>0</v>
      </c>
      <c r="I183" s="163">
        <v>0</v>
      </c>
      <c r="J183" s="163">
        <v>0</v>
      </c>
      <c r="K183" s="163">
        <v>0</v>
      </c>
      <c r="L183" s="163">
        <v>0</v>
      </c>
      <c r="M183" s="164">
        <v>15</v>
      </c>
    </row>
    <row r="184" spans="1:13">
      <c r="A184" s="21">
        <v>177</v>
      </c>
      <c r="B184" s="205" t="s">
        <v>207</v>
      </c>
      <c r="C184" s="70" t="s">
        <v>26</v>
      </c>
      <c r="D184" s="161">
        <v>0</v>
      </c>
      <c r="E184" s="161">
        <v>0</v>
      </c>
      <c r="F184" s="161">
        <v>0</v>
      </c>
      <c r="G184" s="161">
        <v>43</v>
      </c>
      <c r="H184" s="161">
        <v>0</v>
      </c>
      <c r="I184" s="161">
        <v>0</v>
      </c>
      <c r="J184" s="161">
        <v>0</v>
      </c>
      <c r="K184" s="161">
        <v>0</v>
      </c>
      <c r="L184" s="161">
        <v>0</v>
      </c>
      <c r="M184" s="158">
        <v>43</v>
      </c>
    </row>
    <row r="185" spans="1:13">
      <c r="A185" s="162">
        <v>178</v>
      </c>
      <c r="B185" s="83" t="s">
        <v>208</v>
      </c>
      <c r="C185" s="71" t="s">
        <v>24</v>
      </c>
      <c r="D185" s="163">
        <v>5</v>
      </c>
      <c r="E185" s="163">
        <v>0</v>
      </c>
      <c r="F185" s="163">
        <v>0</v>
      </c>
      <c r="G185" s="163">
        <v>1171</v>
      </c>
      <c r="H185" s="163">
        <v>0</v>
      </c>
      <c r="I185" s="163">
        <v>0</v>
      </c>
      <c r="J185" s="163">
        <v>0</v>
      </c>
      <c r="K185" s="163">
        <v>0</v>
      </c>
      <c r="L185" s="163">
        <v>0</v>
      </c>
      <c r="M185" s="164">
        <v>1176</v>
      </c>
    </row>
    <row r="186" spans="1:13">
      <c r="A186" s="21">
        <v>179</v>
      </c>
      <c r="B186" s="205" t="s">
        <v>209</v>
      </c>
      <c r="C186" s="70" t="s">
        <v>25</v>
      </c>
      <c r="D186" s="161">
        <v>0</v>
      </c>
      <c r="E186" s="161">
        <v>0</v>
      </c>
      <c r="F186" s="161">
        <v>0</v>
      </c>
      <c r="G186" s="161">
        <v>2377</v>
      </c>
      <c r="H186" s="161">
        <v>0</v>
      </c>
      <c r="I186" s="161">
        <v>0</v>
      </c>
      <c r="J186" s="161">
        <v>0</v>
      </c>
      <c r="K186" s="161">
        <v>0</v>
      </c>
      <c r="L186" s="161">
        <v>0</v>
      </c>
      <c r="M186" s="158">
        <v>2377</v>
      </c>
    </row>
    <row r="187" spans="1:13">
      <c r="A187" s="162">
        <v>180</v>
      </c>
      <c r="B187" s="83" t="s">
        <v>656</v>
      </c>
      <c r="C187" s="71" t="s">
        <v>25</v>
      </c>
      <c r="D187" s="163">
        <v>0</v>
      </c>
      <c r="E187" s="163">
        <v>0</v>
      </c>
      <c r="F187" s="163">
        <v>0</v>
      </c>
      <c r="G187" s="163">
        <v>1169</v>
      </c>
      <c r="H187" s="163">
        <v>0</v>
      </c>
      <c r="I187" s="163">
        <v>0</v>
      </c>
      <c r="J187" s="163">
        <v>1</v>
      </c>
      <c r="K187" s="163">
        <v>0</v>
      </c>
      <c r="L187" s="163">
        <v>0</v>
      </c>
      <c r="M187" s="164">
        <v>1170</v>
      </c>
    </row>
    <row r="188" spans="1:13">
      <c r="A188" s="21">
        <v>181</v>
      </c>
      <c r="B188" s="205" t="s">
        <v>210</v>
      </c>
      <c r="C188" s="70" t="s">
        <v>38</v>
      </c>
      <c r="D188" s="161">
        <v>0</v>
      </c>
      <c r="E188" s="161">
        <v>0</v>
      </c>
      <c r="F188" s="161">
        <v>0</v>
      </c>
      <c r="G188" s="161">
        <v>7</v>
      </c>
      <c r="H188" s="161">
        <v>0</v>
      </c>
      <c r="I188" s="161">
        <v>0</v>
      </c>
      <c r="J188" s="161">
        <v>0</v>
      </c>
      <c r="K188" s="161">
        <v>0</v>
      </c>
      <c r="L188" s="161">
        <v>0</v>
      </c>
      <c r="M188" s="158">
        <v>7</v>
      </c>
    </row>
    <row r="189" spans="1:13">
      <c r="A189" s="162">
        <v>182</v>
      </c>
      <c r="B189" s="83" t="s">
        <v>211</v>
      </c>
      <c r="C189" s="71" t="s">
        <v>24</v>
      </c>
      <c r="D189" s="163">
        <v>0</v>
      </c>
      <c r="E189" s="163">
        <v>0</v>
      </c>
      <c r="F189" s="163">
        <v>0</v>
      </c>
      <c r="G189" s="163">
        <v>751</v>
      </c>
      <c r="H189" s="163">
        <v>0</v>
      </c>
      <c r="I189" s="163">
        <v>0</v>
      </c>
      <c r="J189" s="163">
        <v>0</v>
      </c>
      <c r="K189" s="163">
        <v>0</v>
      </c>
      <c r="L189" s="163">
        <v>0</v>
      </c>
      <c r="M189" s="164">
        <v>751</v>
      </c>
    </row>
    <row r="190" spans="1:13">
      <c r="A190" s="21">
        <v>183</v>
      </c>
      <c r="B190" s="205" t="s">
        <v>212</v>
      </c>
      <c r="C190" s="70" t="s">
        <v>44</v>
      </c>
      <c r="D190" s="161">
        <v>6</v>
      </c>
      <c r="E190" s="161">
        <v>0</v>
      </c>
      <c r="F190" s="161">
        <v>1</v>
      </c>
      <c r="G190" s="161">
        <v>772</v>
      </c>
      <c r="H190" s="161">
        <v>0</v>
      </c>
      <c r="I190" s="161">
        <v>0</v>
      </c>
      <c r="J190" s="161">
        <v>0</v>
      </c>
      <c r="K190" s="161">
        <v>1</v>
      </c>
      <c r="L190" s="161">
        <v>0</v>
      </c>
      <c r="M190" s="158">
        <v>780</v>
      </c>
    </row>
    <row r="191" spans="1:13">
      <c r="A191" s="162">
        <v>184</v>
      </c>
      <c r="B191" s="83" t="s">
        <v>213</v>
      </c>
      <c r="C191" s="71" t="s">
        <v>19</v>
      </c>
      <c r="D191" s="163">
        <v>0</v>
      </c>
      <c r="E191" s="163">
        <v>0</v>
      </c>
      <c r="F191" s="163">
        <v>0</v>
      </c>
      <c r="G191" s="163">
        <v>25</v>
      </c>
      <c r="H191" s="163">
        <v>0</v>
      </c>
      <c r="I191" s="163">
        <v>0</v>
      </c>
      <c r="J191" s="163">
        <v>0</v>
      </c>
      <c r="K191" s="163">
        <v>0</v>
      </c>
      <c r="L191" s="163">
        <v>0</v>
      </c>
      <c r="M191" s="164">
        <v>25</v>
      </c>
    </row>
    <row r="192" spans="1:13">
      <c r="A192" s="21">
        <v>185</v>
      </c>
      <c r="B192" s="205" t="s">
        <v>214</v>
      </c>
      <c r="C192" s="70" t="s">
        <v>32</v>
      </c>
      <c r="D192" s="161">
        <v>0</v>
      </c>
      <c r="E192" s="161">
        <v>0</v>
      </c>
      <c r="F192" s="161">
        <v>0</v>
      </c>
      <c r="G192" s="161">
        <v>22</v>
      </c>
      <c r="H192" s="161">
        <v>0</v>
      </c>
      <c r="I192" s="161">
        <v>0</v>
      </c>
      <c r="J192" s="161">
        <v>0</v>
      </c>
      <c r="K192" s="161">
        <v>0</v>
      </c>
      <c r="L192" s="161">
        <v>0</v>
      </c>
      <c r="M192" s="158">
        <v>22</v>
      </c>
    </row>
    <row r="193" spans="1:13">
      <c r="A193" s="162">
        <v>186</v>
      </c>
      <c r="B193" s="83" t="s">
        <v>215</v>
      </c>
      <c r="C193" s="71" t="s">
        <v>34</v>
      </c>
      <c r="D193" s="163">
        <v>0</v>
      </c>
      <c r="E193" s="163">
        <v>0</v>
      </c>
      <c r="F193" s="163">
        <v>0</v>
      </c>
      <c r="G193" s="163">
        <v>12</v>
      </c>
      <c r="H193" s="163">
        <v>0</v>
      </c>
      <c r="I193" s="163">
        <v>0</v>
      </c>
      <c r="J193" s="163">
        <v>0</v>
      </c>
      <c r="K193" s="163">
        <v>0</v>
      </c>
      <c r="L193" s="163">
        <v>0</v>
      </c>
      <c r="M193" s="164">
        <v>12</v>
      </c>
    </row>
    <row r="194" spans="1:13">
      <c r="A194" s="21">
        <v>187</v>
      </c>
      <c r="B194" s="205" t="s">
        <v>216</v>
      </c>
      <c r="C194" s="70" t="s">
        <v>46</v>
      </c>
      <c r="D194" s="161">
        <v>0</v>
      </c>
      <c r="E194" s="161">
        <v>0</v>
      </c>
      <c r="F194" s="161">
        <v>0</v>
      </c>
      <c r="G194" s="161">
        <v>28</v>
      </c>
      <c r="H194" s="161">
        <v>0</v>
      </c>
      <c r="I194" s="161">
        <v>0</v>
      </c>
      <c r="J194" s="161">
        <v>0</v>
      </c>
      <c r="K194" s="161">
        <v>0</v>
      </c>
      <c r="L194" s="161">
        <v>0</v>
      </c>
      <c r="M194" s="158">
        <v>28</v>
      </c>
    </row>
    <row r="195" spans="1:13">
      <c r="A195" s="162">
        <v>188</v>
      </c>
      <c r="B195" s="83" t="s">
        <v>217</v>
      </c>
      <c r="C195" s="71" t="s">
        <v>40</v>
      </c>
      <c r="D195" s="163">
        <v>0</v>
      </c>
      <c r="E195" s="163">
        <v>0</v>
      </c>
      <c r="F195" s="163">
        <v>0</v>
      </c>
      <c r="G195" s="163">
        <v>176</v>
      </c>
      <c r="H195" s="163">
        <v>0</v>
      </c>
      <c r="I195" s="163">
        <v>0</v>
      </c>
      <c r="J195" s="163">
        <v>0</v>
      </c>
      <c r="K195" s="163">
        <v>0</v>
      </c>
      <c r="L195" s="163">
        <v>0</v>
      </c>
      <c r="M195" s="164">
        <v>176</v>
      </c>
    </row>
    <row r="196" spans="1:13">
      <c r="A196" s="21">
        <v>189</v>
      </c>
      <c r="B196" s="205" t="s">
        <v>218</v>
      </c>
      <c r="C196" s="70" t="s">
        <v>45</v>
      </c>
      <c r="D196" s="161">
        <v>0</v>
      </c>
      <c r="E196" s="161">
        <v>0</v>
      </c>
      <c r="F196" s="161">
        <v>0</v>
      </c>
      <c r="G196" s="161">
        <v>21</v>
      </c>
      <c r="H196" s="161">
        <v>0</v>
      </c>
      <c r="I196" s="161">
        <v>0</v>
      </c>
      <c r="J196" s="161">
        <v>0</v>
      </c>
      <c r="K196" s="161">
        <v>0</v>
      </c>
      <c r="L196" s="161">
        <v>0</v>
      </c>
      <c r="M196" s="158">
        <v>21</v>
      </c>
    </row>
    <row r="197" spans="1:13">
      <c r="A197" s="162">
        <v>190</v>
      </c>
      <c r="B197" s="83" t="s">
        <v>219</v>
      </c>
      <c r="C197" s="71" t="s">
        <v>42</v>
      </c>
      <c r="D197" s="163">
        <v>0</v>
      </c>
      <c r="E197" s="163">
        <v>0</v>
      </c>
      <c r="F197" s="163">
        <v>0</v>
      </c>
      <c r="G197" s="163">
        <v>29</v>
      </c>
      <c r="H197" s="163">
        <v>0</v>
      </c>
      <c r="I197" s="163">
        <v>0</v>
      </c>
      <c r="J197" s="163">
        <v>0</v>
      </c>
      <c r="K197" s="163">
        <v>0</v>
      </c>
      <c r="L197" s="163">
        <v>0</v>
      </c>
      <c r="M197" s="164">
        <v>29</v>
      </c>
    </row>
    <row r="198" spans="1:13">
      <c r="A198" s="21">
        <v>191</v>
      </c>
      <c r="B198" s="205" t="s">
        <v>220</v>
      </c>
      <c r="C198" s="70" t="s">
        <v>21</v>
      </c>
      <c r="D198" s="161">
        <v>0</v>
      </c>
      <c r="E198" s="161">
        <v>0</v>
      </c>
      <c r="F198" s="161">
        <v>0</v>
      </c>
      <c r="G198" s="161">
        <v>45</v>
      </c>
      <c r="H198" s="161">
        <v>0</v>
      </c>
      <c r="I198" s="161">
        <v>0</v>
      </c>
      <c r="J198" s="161">
        <v>0</v>
      </c>
      <c r="K198" s="161">
        <v>0</v>
      </c>
      <c r="L198" s="161">
        <v>0</v>
      </c>
      <c r="M198" s="158">
        <v>45</v>
      </c>
    </row>
    <row r="199" spans="1:13">
      <c r="A199" s="162">
        <v>192</v>
      </c>
      <c r="B199" s="83" t="s">
        <v>221</v>
      </c>
      <c r="C199" s="71" t="s">
        <v>35</v>
      </c>
      <c r="D199" s="163">
        <v>0</v>
      </c>
      <c r="E199" s="163">
        <v>0</v>
      </c>
      <c r="F199" s="163">
        <v>0</v>
      </c>
      <c r="G199" s="163">
        <v>7</v>
      </c>
      <c r="H199" s="163">
        <v>0</v>
      </c>
      <c r="I199" s="163">
        <v>0</v>
      </c>
      <c r="J199" s="163">
        <v>1</v>
      </c>
      <c r="K199" s="163">
        <v>0</v>
      </c>
      <c r="L199" s="163">
        <v>0</v>
      </c>
      <c r="M199" s="164">
        <v>8</v>
      </c>
    </row>
    <row r="200" spans="1:13">
      <c r="A200" s="21">
        <v>193</v>
      </c>
      <c r="B200" s="205" t="s">
        <v>222</v>
      </c>
      <c r="C200" s="70" t="s">
        <v>45</v>
      </c>
      <c r="D200" s="161">
        <v>0</v>
      </c>
      <c r="E200" s="161">
        <v>0</v>
      </c>
      <c r="F200" s="161">
        <v>0</v>
      </c>
      <c r="G200" s="161">
        <v>17</v>
      </c>
      <c r="H200" s="161">
        <v>0</v>
      </c>
      <c r="I200" s="161">
        <v>0</v>
      </c>
      <c r="J200" s="161">
        <v>0</v>
      </c>
      <c r="K200" s="161">
        <v>0</v>
      </c>
      <c r="L200" s="161">
        <v>0</v>
      </c>
      <c r="M200" s="158">
        <v>17</v>
      </c>
    </row>
    <row r="201" spans="1:13">
      <c r="A201" s="162">
        <v>194</v>
      </c>
      <c r="B201" s="83" t="s">
        <v>702</v>
      </c>
      <c r="C201" s="71" t="s">
        <v>34</v>
      </c>
      <c r="D201" s="163">
        <v>0</v>
      </c>
      <c r="E201" s="163">
        <v>0</v>
      </c>
      <c r="F201" s="163">
        <v>0</v>
      </c>
      <c r="G201" s="163">
        <v>20</v>
      </c>
      <c r="H201" s="163">
        <v>0</v>
      </c>
      <c r="I201" s="163">
        <v>0</v>
      </c>
      <c r="J201" s="163">
        <v>0</v>
      </c>
      <c r="K201" s="163">
        <v>0</v>
      </c>
      <c r="L201" s="163">
        <v>0</v>
      </c>
      <c r="M201" s="164">
        <v>20</v>
      </c>
    </row>
    <row r="202" spans="1:13">
      <c r="A202" s="21">
        <v>195</v>
      </c>
      <c r="B202" s="24" t="s">
        <v>223</v>
      </c>
      <c r="C202" s="160" t="s">
        <v>38</v>
      </c>
      <c r="D202" s="161">
        <v>0</v>
      </c>
      <c r="E202" s="161">
        <v>0</v>
      </c>
      <c r="F202" s="161">
        <v>0</v>
      </c>
      <c r="G202" s="161">
        <v>17</v>
      </c>
      <c r="H202" s="161">
        <v>0</v>
      </c>
      <c r="I202" s="161">
        <v>0</v>
      </c>
      <c r="J202" s="161">
        <v>0</v>
      </c>
      <c r="K202" s="161">
        <v>0</v>
      </c>
      <c r="L202" s="161">
        <v>0</v>
      </c>
      <c r="M202" s="158">
        <v>17</v>
      </c>
    </row>
    <row r="203" spans="1:13">
      <c r="A203" s="162">
        <v>196</v>
      </c>
      <c r="B203" s="25" t="s">
        <v>224</v>
      </c>
      <c r="C203" s="4" t="s">
        <v>22</v>
      </c>
      <c r="D203" s="163">
        <v>1</v>
      </c>
      <c r="E203" s="163">
        <v>0</v>
      </c>
      <c r="F203" s="163">
        <v>0</v>
      </c>
      <c r="G203" s="163">
        <v>54</v>
      </c>
      <c r="H203" s="163">
        <v>0</v>
      </c>
      <c r="I203" s="163">
        <v>0</v>
      </c>
      <c r="J203" s="163">
        <v>0</v>
      </c>
      <c r="K203" s="163">
        <v>0</v>
      </c>
      <c r="L203" s="163">
        <v>0</v>
      </c>
      <c r="M203" s="164">
        <v>55</v>
      </c>
    </row>
    <row r="204" spans="1:13">
      <c r="A204" s="21">
        <v>197</v>
      </c>
      <c r="B204" s="24" t="s">
        <v>225</v>
      </c>
      <c r="C204" s="160" t="s">
        <v>26</v>
      </c>
      <c r="D204" s="161">
        <v>4</v>
      </c>
      <c r="E204" s="161">
        <v>0</v>
      </c>
      <c r="F204" s="161">
        <v>0</v>
      </c>
      <c r="G204" s="161">
        <v>510</v>
      </c>
      <c r="H204" s="161">
        <v>0</v>
      </c>
      <c r="I204" s="161">
        <v>0</v>
      </c>
      <c r="J204" s="161">
        <v>1</v>
      </c>
      <c r="K204" s="161">
        <v>0</v>
      </c>
      <c r="L204" s="161">
        <v>0</v>
      </c>
      <c r="M204" s="158">
        <v>515</v>
      </c>
    </row>
    <row r="205" spans="1:13">
      <c r="A205" s="162">
        <v>198</v>
      </c>
      <c r="B205" s="25" t="s">
        <v>226</v>
      </c>
      <c r="C205" s="4" t="s">
        <v>24</v>
      </c>
      <c r="D205" s="163">
        <v>2</v>
      </c>
      <c r="E205" s="163">
        <v>0</v>
      </c>
      <c r="F205" s="163">
        <v>0</v>
      </c>
      <c r="G205" s="163">
        <v>1626</v>
      </c>
      <c r="H205" s="163">
        <v>0</v>
      </c>
      <c r="I205" s="163">
        <v>0</v>
      </c>
      <c r="J205" s="163">
        <v>1</v>
      </c>
      <c r="K205" s="163">
        <v>0</v>
      </c>
      <c r="L205" s="163">
        <v>0</v>
      </c>
      <c r="M205" s="164">
        <v>1629</v>
      </c>
    </row>
    <row r="206" spans="1:13">
      <c r="A206" s="21">
        <v>199</v>
      </c>
      <c r="B206" s="24" t="s">
        <v>227</v>
      </c>
      <c r="C206" s="160" t="s">
        <v>17</v>
      </c>
      <c r="D206" s="161">
        <v>0</v>
      </c>
      <c r="E206" s="161">
        <v>0</v>
      </c>
      <c r="F206" s="161">
        <v>0</v>
      </c>
      <c r="G206" s="161">
        <v>266</v>
      </c>
      <c r="H206" s="161">
        <v>0</v>
      </c>
      <c r="I206" s="161">
        <v>0</v>
      </c>
      <c r="J206" s="161">
        <v>0</v>
      </c>
      <c r="K206" s="161">
        <v>0</v>
      </c>
      <c r="L206" s="161">
        <v>0</v>
      </c>
      <c r="M206" s="158">
        <v>266</v>
      </c>
    </row>
    <row r="207" spans="1:13">
      <c r="A207" s="162">
        <v>200</v>
      </c>
      <c r="B207" s="25" t="s">
        <v>228</v>
      </c>
      <c r="C207" s="4" t="s">
        <v>44</v>
      </c>
      <c r="D207" s="163">
        <v>0</v>
      </c>
      <c r="E207" s="163">
        <v>0</v>
      </c>
      <c r="F207" s="163">
        <v>0</v>
      </c>
      <c r="G207" s="163">
        <v>102</v>
      </c>
      <c r="H207" s="163">
        <v>0</v>
      </c>
      <c r="I207" s="163">
        <v>0</v>
      </c>
      <c r="J207" s="163">
        <v>0</v>
      </c>
      <c r="K207" s="163">
        <v>0</v>
      </c>
      <c r="L207" s="163">
        <v>0</v>
      </c>
      <c r="M207" s="164">
        <v>102</v>
      </c>
    </row>
    <row r="208" spans="1:13">
      <c r="A208" s="21">
        <v>201</v>
      </c>
      <c r="B208" s="24" t="s">
        <v>229</v>
      </c>
      <c r="C208" s="160" t="s">
        <v>44</v>
      </c>
      <c r="D208" s="161">
        <v>0</v>
      </c>
      <c r="E208" s="161">
        <v>0</v>
      </c>
      <c r="F208" s="161">
        <v>0</v>
      </c>
      <c r="G208" s="161">
        <v>14</v>
      </c>
      <c r="H208" s="161">
        <v>0</v>
      </c>
      <c r="I208" s="161">
        <v>0</v>
      </c>
      <c r="J208" s="161">
        <v>0</v>
      </c>
      <c r="K208" s="161">
        <v>0</v>
      </c>
      <c r="L208" s="161">
        <v>0</v>
      </c>
      <c r="M208" s="158">
        <v>14</v>
      </c>
    </row>
    <row r="209" spans="1:13">
      <c r="A209" s="162">
        <v>202</v>
      </c>
      <c r="B209" s="25" t="s">
        <v>230</v>
      </c>
      <c r="C209" s="4" t="s">
        <v>44</v>
      </c>
      <c r="D209" s="163">
        <v>0</v>
      </c>
      <c r="E209" s="163">
        <v>0</v>
      </c>
      <c r="F209" s="163">
        <v>0</v>
      </c>
      <c r="G209" s="163">
        <v>11</v>
      </c>
      <c r="H209" s="163">
        <v>0</v>
      </c>
      <c r="I209" s="163">
        <v>0</v>
      </c>
      <c r="J209" s="163">
        <v>0</v>
      </c>
      <c r="K209" s="163">
        <v>0</v>
      </c>
      <c r="L209" s="163">
        <v>0</v>
      </c>
      <c r="M209" s="164">
        <v>11</v>
      </c>
    </row>
    <row r="210" spans="1:13">
      <c r="A210" s="21">
        <v>203</v>
      </c>
      <c r="B210" s="24" t="s">
        <v>511</v>
      </c>
      <c r="C210" s="160" t="s">
        <v>44</v>
      </c>
      <c r="D210" s="161">
        <v>0</v>
      </c>
      <c r="E210" s="161">
        <v>0</v>
      </c>
      <c r="F210" s="161">
        <v>0</v>
      </c>
      <c r="G210" s="161">
        <v>37</v>
      </c>
      <c r="H210" s="161">
        <v>0</v>
      </c>
      <c r="I210" s="161">
        <v>0</v>
      </c>
      <c r="J210" s="161">
        <v>0</v>
      </c>
      <c r="K210" s="161">
        <v>0</v>
      </c>
      <c r="L210" s="161">
        <v>0</v>
      </c>
      <c r="M210" s="158">
        <v>37</v>
      </c>
    </row>
    <row r="211" spans="1:13">
      <c r="A211" s="162">
        <v>204</v>
      </c>
      <c r="B211" s="83" t="s">
        <v>512</v>
      </c>
      <c r="C211" s="71" t="s">
        <v>44</v>
      </c>
      <c r="D211" s="163">
        <v>0</v>
      </c>
      <c r="E211" s="163">
        <v>0</v>
      </c>
      <c r="F211" s="163">
        <v>0</v>
      </c>
      <c r="G211" s="163">
        <v>2</v>
      </c>
      <c r="H211" s="163">
        <v>0</v>
      </c>
      <c r="I211" s="163">
        <v>0</v>
      </c>
      <c r="J211" s="163">
        <v>0</v>
      </c>
      <c r="K211" s="163">
        <v>0</v>
      </c>
      <c r="L211" s="163">
        <v>0</v>
      </c>
      <c r="M211" s="164">
        <v>2</v>
      </c>
    </row>
    <row r="212" spans="1:13">
      <c r="A212" s="21">
        <v>205</v>
      </c>
      <c r="B212" s="205" t="s">
        <v>231</v>
      </c>
      <c r="C212" s="70" t="s">
        <v>44</v>
      </c>
      <c r="D212" s="161">
        <v>0</v>
      </c>
      <c r="E212" s="161">
        <v>0</v>
      </c>
      <c r="F212" s="161">
        <v>0</v>
      </c>
      <c r="G212" s="161">
        <v>39</v>
      </c>
      <c r="H212" s="161">
        <v>0</v>
      </c>
      <c r="I212" s="161">
        <v>0</v>
      </c>
      <c r="J212" s="161">
        <v>0</v>
      </c>
      <c r="K212" s="161">
        <v>0</v>
      </c>
      <c r="L212" s="161">
        <v>0</v>
      </c>
      <c r="M212" s="158">
        <v>39</v>
      </c>
    </row>
    <row r="213" spans="1:13">
      <c r="A213" s="162">
        <v>206</v>
      </c>
      <c r="B213" s="83" t="s">
        <v>232</v>
      </c>
      <c r="C213" s="71" t="s">
        <v>44</v>
      </c>
      <c r="D213" s="163">
        <v>0</v>
      </c>
      <c r="E213" s="163">
        <v>0</v>
      </c>
      <c r="F213" s="163">
        <v>0</v>
      </c>
      <c r="G213" s="163">
        <v>8</v>
      </c>
      <c r="H213" s="163">
        <v>0</v>
      </c>
      <c r="I213" s="163">
        <v>0</v>
      </c>
      <c r="J213" s="163">
        <v>0</v>
      </c>
      <c r="K213" s="163">
        <v>0</v>
      </c>
      <c r="L213" s="163">
        <v>0</v>
      </c>
      <c r="M213" s="164">
        <v>8</v>
      </c>
    </row>
    <row r="214" spans="1:13">
      <c r="A214" s="21">
        <v>207</v>
      </c>
      <c r="B214" s="205" t="s">
        <v>518</v>
      </c>
      <c r="C214" s="70" t="s">
        <v>23</v>
      </c>
      <c r="D214" s="161">
        <v>1</v>
      </c>
      <c r="E214" s="161">
        <v>0</v>
      </c>
      <c r="F214" s="161">
        <v>0</v>
      </c>
      <c r="G214" s="161">
        <v>311</v>
      </c>
      <c r="H214" s="161">
        <v>0</v>
      </c>
      <c r="I214" s="161">
        <v>0</v>
      </c>
      <c r="J214" s="161">
        <v>0</v>
      </c>
      <c r="K214" s="161">
        <v>0</v>
      </c>
      <c r="L214" s="161">
        <v>0</v>
      </c>
      <c r="M214" s="158">
        <v>312</v>
      </c>
    </row>
    <row r="215" spans="1:13">
      <c r="A215" s="162">
        <v>208</v>
      </c>
      <c r="B215" s="83" t="s">
        <v>237</v>
      </c>
      <c r="C215" s="71" t="s">
        <v>40</v>
      </c>
      <c r="D215" s="163">
        <v>0</v>
      </c>
      <c r="E215" s="163">
        <v>0</v>
      </c>
      <c r="F215" s="163">
        <v>0</v>
      </c>
      <c r="G215" s="163">
        <v>136</v>
      </c>
      <c r="H215" s="163">
        <v>0</v>
      </c>
      <c r="I215" s="163">
        <v>0</v>
      </c>
      <c r="J215" s="163">
        <v>0</v>
      </c>
      <c r="K215" s="163">
        <v>0</v>
      </c>
      <c r="L215" s="163">
        <v>0</v>
      </c>
      <c r="M215" s="164">
        <v>136</v>
      </c>
    </row>
    <row r="216" spans="1:13">
      <c r="A216" s="21">
        <v>209</v>
      </c>
      <c r="B216" s="205" t="s">
        <v>238</v>
      </c>
      <c r="C216" s="70" t="s">
        <v>26</v>
      </c>
      <c r="D216" s="161">
        <v>1</v>
      </c>
      <c r="E216" s="161">
        <v>1</v>
      </c>
      <c r="F216" s="161">
        <v>0</v>
      </c>
      <c r="G216" s="161">
        <v>556</v>
      </c>
      <c r="H216" s="161">
        <v>0</v>
      </c>
      <c r="I216" s="161">
        <v>0</v>
      </c>
      <c r="J216" s="161">
        <v>0</v>
      </c>
      <c r="K216" s="161">
        <v>0</v>
      </c>
      <c r="L216" s="161">
        <v>0</v>
      </c>
      <c r="M216" s="158">
        <v>558</v>
      </c>
    </row>
    <row r="217" spans="1:13">
      <c r="A217" s="162">
        <v>210</v>
      </c>
      <c r="B217" s="83" t="s">
        <v>239</v>
      </c>
      <c r="C217" s="71" t="s">
        <v>24</v>
      </c>
      <c r="D217" s="163">
        <v>4</v>
      </c>
      <c r="E217" s="163">
        <v>0</v>
      </c>
      <c r="F217" s="163">
        <v>0</v>
      </c>
      <c r="G217" s="163">
        <v>1894</v>
      </c>
      <c r="H217" s="163">
        <v>0</v>
      </c>
      <c r="I217" s="163">
        <v>0</v>
      </c>
      <c r="J217" s="163">
        <v>0</v>
      </c>
      <c r="K217" s="163">
        <v>0</v>
      </c>
      <c r="L217" s="163">
        <v>0</v>
      </c>
      <c r="M217" s="164">
        <v>1898</v>
      </c>
    </row>
    <row r="218" spans="1:13">
      <c r="A218" s="21">
        <v>211</v>
      </c>
      <c r="B218" s="205" t="s">
        <v>240</v>
      </c>
      <c r="C218" s="70" t="s">
        <v>20</v>
      </c>
      <c r="D218" s="161">
        <v>1</v>
      </c>
      <c r="E218" s="161">
        <v>0</v>
      </c>
      <c r="F218" s="161">
        <v>0</v>
      </c>
      <c r="G218" s="161">
        <v>480</v>
      </c>
      <c r="H218" s="161">
        <v>0</v>
      </c>
      <c r="I218" s="161">
        <v>0</v>
      </c>
      <c r="J218" s="161">
        <v>0</v>
      </c>
      <c r="K218" s="161">
        <v>0</v>
      </c>
      <c r="L218" s="161">
        <v>0</v>
      </c>
      <c r="M218" s="158">
        <v>481</v>
      </c>
    </row>
    <row r="219" spans="1:13">
      <c r="A219" s="162">
        <v>212</v>
      </c>
      <c r="B219" s="83" t="s">
        <v>241</v>
      </c>
      <c r="C219" s="71" t="s">
        <v>23</v>
      </c>
      <c r="D219" s="163">
        <v>1</v>
      </c>
      <c r="E219" s="163">
        <v>0</v>
      </c>
      <c r="F219" s="163">
        <v>0</v>
      </c>
      <c r="G219" s="163">
        <v>855</v>
      </c>
      <c r="H219" s="163">
        <v>0</v>
      </c>
      <c r="I219" s="163">
        <v>0</v>
      </c>
      <c r="J219" s="163">
        <v>0</v>
      </c>
      <c r="K219" s="163">
        <v>0</v>
      </c>
      <c r="L219" s="163">
        <v>0</v>
      </c>
      <c r="M219" s="164">
        <v>856</v>
      </c>
    </row>
    <row r="220" spans="1:13">
      <c r="A220" s="21">
        <v>213</v>
      </c>
      <c r="B220" s="205" t="s">
        <v>242</v>
      </c>
      <c r="C220" s="70" t="s">
        <v>37</v>
      </c>
      <c r="D220" s="161">
        <v>0</v>
      </c>
      <c r="E220" s="161">
        <v>0</v>
      </c>
      <c r="F220" s="161">
        <v>0</v>
      </c>
      <c r="G220" s="161">
        <v>448</v>
      </c>
      <c r="H220" s="161">
        <v>0</v>
      </c>
      <c r="I220" s="161">
        <v>0</v>
      </c>
      <c r="J220" s="161">
        <v>0</v>
      </c>
      <c r="K220" s="161">
        <v>0</v>
      </c>
      <c r="L220" s="161">
        <v>0</v>
      </c>
      <c r="M220" s="158">
        <v>448</v>
      </c>
    </row>
    <row r="221" spans="1:13">
      <c r="A221" s="162">
        <v>214</v>
      </c>
      <c r="B221" s="83" t="s">
        <v>655</v>
      </c>
      <c r="C221" s="71" t="s">
        <v>37</v>
      </c>
      <c r="D221" s="163">
        <v>0</v>
      </c>
      <c r="E221" s="163">
        <v>0</v>
      </c>
      <c r="F221" s="163">
        <v>1</v>
      </c>
      <c r="G221" s="163">
        <v>312</v>
      </c>
      <c r="H221" s="163">
        <v>0</v>
      </c>
      <c r="I221" s="163">
        <v>0</v>
      </c>
      <c r="J221" s="163">
        <v>1</v>
      </c>
      <c r="K221" s="163">
        <v>0</v>
      </c>
      <c r="L221" s="163">
        <v>0</v>
      </c>
      <c r="M221" s="164">
        <v>314</v>
      </c>
    </row>
    <row r="222" spans="1:13">
      <c r="A222" s="21">
        <v>215</v>
      </c>
      <c r="B222" s="205" t="s">
        <v>243</v>
      </c>
      <c r="C222" s="70" t="s">
        <v>29</v>
      </c>
      <c r="D222" s="161">
        <v>0</v>
      </c>
      <c r="E222" s="161">
        <v>0</v>
      </c>
      <c r="F222" s="161">
        <v>0</v>
      </c>
      <c r="G222" s="161">
        <v>93</v>
      </c>
      <c r="H222" s="161">
        <v>0</v>
      </c>
      <c r="I222" s="161">
        <v>0</v>
      </c>
      <c r="J222" s="161">
        <v>0</v>
      </c>
      <c r="K222" s="161">
        <v>0</v>
      </c>
      <c r="L222" s="161">
        <v>0</v>
      </c>
      <c r="M222" s="158">
        <v>93</v>
      </c>
    </row>
    <row r="223" spans="1:13">
      <c r="A223" s="162">
        <v>216</v>
      </c>
      <c r="B223" s="83" t="s">
        <v>631</v>
      </c>
      <c r="C223" s="71" t="s">
        <v>29</v>
      </c>
      <c r="D223" s="163">
        <v>0</v>
      </c>
      <c r="E223" s="163">
        <v>0</v>
      </c>
      <c r="F223" s="163">
        <v>0</v>
      </c>
      <c r="G223" s="163">
        <v>397</v>
      </c>
      <c r="H223" s="163">
        <v>0</v>
      </c>
      <c r="I223" s="163">
        <v>0</v>
      </c>
      <c r="J223" s="163">
        <v>0</v>
      </c>
      <c r="K223" s="163">
        <v>0</v>
      </c>
      <c r="L223" s="163">
        <v>0</v>
      </c>
      <c r="M223" s="164">
        <v>397</v>
      </c>
    </row>
    <row r="224" spans="1:13">
      <c r="A224" s="21">
        <v>217</v>
      </c>
      <c r="B224" s="205" t="s">
        <v>245</v>
      </c>
      <c r="C224" s="70" t="s">
        <v>29</v>
      </c>
      <c r="D224" s="161">
        <v>2</v>
      </c>
      <c r="E224" s="161">
        <v>0</v>
      </c>
      <c r="F224" s="161">
        <v>0</v>
      </c>
      <c r="G224" s="161">
        <v>342</v>
      </c>
      <c r="H224" s="161">
        <v>0</v>
      </c>
      <c r="I224" s="161">
        <v>0</v>
      </c>
      <c r="J224" s="161">
        <v>1</v>
      </c>
      <c r="K224" s="161">
        <v>0</v>
      </c>
      <c r="L224" s="161">
        <v>0</v>
      </c>
      <c r="M224" s="158">
        <v>345</v>
      </c>
    </row>
    <row r="225" spans="1:13">
      <c r="A225" s="162">
        <v>218</v>
      </c>
      <c r="B225" s="83" t="s">
        <v>246</v>
      </c>
      <c r="C225" s="71" t="s">
        <v>48</v>
      </c>
      <c r="D225" s="163">
        <v>1</v>
      </c>
      <c r="E225" s="163">
        <v>0</v>
      </c>
      <c r="F225" s="163">
        <v>0</v>
      </c>
      <c r="G225" s="163">
        <v>625</v>
      </c>
      <c r="H225" s="163">
        <v>0</v>
      </c>
      <c r="I225" s="163">
        <v>0</v>
      </c>
      <c r="J225" s="163">
        <v>1</v>
      </c>
      <c r="K225" s="163">
        <v>0</v>
      </c>
      <c r="L225" s="163">
        <v>0</v>
      </c>
      <c r="M225" s="164">
        <v>627</v>
      </c>
    </row>
    <row r="226" spans="1:13">
      <c r="A226" s="21">
        <v>219</v>
      </c>
      <c r="B226" s="205" t="s">
        <v>632</v>
      </c>
      <c r="C226" s="70" t="s">
        <v>48</v>
      </c>
      <c r="D226" s="161">
        <v>0</v>
      </c>
      <c r="E226" s="161">
        <v>0</v>
      </c>
      <c r="F226" s="161">
        <v>0</v>
      </c>
      <c r="G226" s="161">
        <v>40</v>
      </c>
      <c r="H226" s="161">
        <v>0</v>
      </c>
      <c r="I226" s="161">
        <v>0</v>
      </c>
      <c r="J226" s="161">
        <v>2</v>
      </c>
      <c r="K226" s="161">
        <v>0</v>
      </c>
      <c r="L226" s="161">
        <v>0</v>
      </c>
      <c r="M226" s="158">
        <v>42</v>
      </c>
    </row>
    <row r="227" spans="1:13">
      <c r="A227" s="162">
        <v>220</v>
      </c>
      <c r="B227" s="83" t="s">
        <v>633</v>
      </c>
      <c r="C227" s="71" t="s">
        <v>48</v>
      </c>
      <c r="D227" s="163">
        <v>0</v>
      </c>
      <c r="E227" s="163">
        <v>0</v>
      </c>
      <c r="F227" s="163">
        <v>0</v>
      </c>
      <c r="G227" s="163">
        <v>57</v>
      </c>
      <c r="H227" s="163">
        <v>0</v>
      </c>
      <c r="I227" s="163">
        <v>0</v>
      </c>
      <c r="J227" s="163">
        <v>1</v>
      </c>
      <c r="K227" s="163">
        <v>0</v>
      </c>
      <c r="L227" s="163">
        <v>0</v>
      </c>
      <c r="M227" s="164">
        <v>58</v>
      </c>
    </row>
    <row r="228" spans="1:13">
      <c r="A228" s="21">
        <v>221</v>
      </c>
      <c r="B228" s="205" t="s">
        <v>247</v>
      </c>
      <c r="C228" s="70" t="s">
        <v>47</v>
      </c>
      <c r="D228" s="161">
        <v>0</v>
      </c>
      <c r="E228" s="161">
        <v>0</v>
      </c>
      <c r="F228" s="161">
        <v>0</v>
      </c>
      <c r="G228" s="161">
        <v>420</v>
      </c>
      <c r="H228" s="161">
        <v>0</v>
      </c>
      <c r="I228" s="161">
        <v>0</v>
      </c>
      <c r="J228" s="161">
        <v>0</v>
      </c>
      <c r="K228" s="161">
        <v>0</v>
      </c>
      <c r="L228" s="161">
        <v>0</v>
      </c>
      <c r="M228" s="158">
        <v>420</v>
      </c>
    </row>
    <row r="229" spans="1:13">
      <c r="A229" s="162">
        <v>222</v>
      </c>
      <c r="B229" s="83" t="s">
        <v>248</v>
      </c>
      <c r="C229" s="71" t="s">
        <v>28</v>
      </c>
      <c r="D229" s="163">
        <v>0</v>
      </c>
      <c r="E229" s="163">
        <v>0</v>
      </c>
      <c r="F229" s="163">
        <v>0</v>
      </c>
      <c r="G229" s="163">
        <v>26</v>
      </c>
      <c r="H229" s="163">
        <v>0</v>
      </c>
      <c r="I229" s="163">
        <v>0</v>
      </c>
      <c r="J229" s="163">
        <v>0</v>
      </c>
      <c r="K229" s="163">
        <v>0</v>
      </c>
      <c r="L229" s="163">
        <v>0</v>
      </c>
      <c r="M229" s="164">
        <v>26</v>
      </c>
    </row>
    <row r="230" spans="1:13">
      <c r="A230" s="21">
        <v>223</v>
      </c>
      <c r="B230" s="205" t="s">
        <v>249</v>
      </c>
      <c r="C230" s="70" t="s">
        <v>25</v>
      </c>
      <c r="D230" s="161">
        <v>0</v>
      </c>
      <c r="E230" s="161">
        <v>0</v>
      </c>
      <c r="F230" s="161">
        <v>0</v>
      </c>
      <c r="G230" s="161">
        <v>732</v>
      </c>
      <c r="H230" s="161">
        <v>0</v>
      </c>
      <c r="I230" s="161">
        <v>0</v>
      </c>
      <c r="J230" s="161">
        <v>0</v>
      </c>
      <c r="K230" s="161">
        <v>0</v>
      </c>
      <c r="L230" s="161">
        <v>0</v>
      </c>
      <c r="M230" s="158">
        <v>732</v>
      </c>
    </row>
    <row r="231" spans="1:13">
      <c r="A231" s="162">
        <v>224</v>
      </c>
      <c r="B231" s="83" t="s">
        <v>250</v>
      </c>
      <c r="C231" s="71" t="s">
        <v>33</v>
      </c>
      <c r="D231" s="163">
        <v>3</v>
      </c>
      <c r="E231" s="163">
        <v>0</v>
      </c>
      <c r="F231" s="163">
        <v>0</v>
      </c>
      <c r="G231" s="163">
        <v>114</v>
      </c>
      <c r="H231" s="163">
        <v>0</v>
      </c>
      <c r="I231" s="163">
        <v>0</v>
      </c>
      <c r="J231" s="163">
        <v>0</v>
      </c>
      <c r="K231" s="163">
        <v>0</v>
      </c>
      <c r="L231" s="163">
        <v>0</v>
      </c>
      <c r="M231" s="164">
        <v>117</v>
      </c>
    </row>
    <row r="232" spans="1:13">
      <c r="A232" s="21">
        <v>225</v>
      </c>
      <c r="B232" s="205" t="s">
        <v>251</v>
      </c>
      <c r="C232" s="70" t="s">
        <v>33</v>
      </c>
      <c r="D232" s="161">
        <v>1</v>
      </c>
      <c r="E232" s="161">
        <v>0</v>
      </c>
      <c r="F232" s="161">
        <v>0</v>
      </c>
      <c r="G232" s="161">
        <v>453</v>
      </c>
      <c r="H232" s="161">
        <v>0</v>
      </c>
      <c r="I232" s="161">
        <v>0</v>
      </c>
      <c r="J232" s="161">
        <v>0</v>
      </c>
      <c r="K232" s="161">
        <v>0</v>
      </c>
      <c r="L232" s="161">
        <v>0</v>
      </c>
      <c r="M232" s="158">
        <v>454</v>
      </c>
    </row>
    <row r="233" spans="1:13">
      <c r="A233" s="162">
        <v>226</v>
      </c>
      <c r="B233" s="83" t="s">
        <v>252</v>
      </c>
      <c r="C233" s="71" t="s">
        <v>33</v>
      </c>
      <c r="D233" s="163">
        <v>0</v>
      </c>
      <c r="E233" s="163">
        <v>0</v>
      </c>
      <c r="F233" s="163">
        <v>0</v>
      </c>
      <c r="G233" s="163">
        <v>434</v>
      </c>
      <c r="H233" s="163">
        <v>0</v>
      </c>
      <c r="I233" s="163">
        <v>0</v>
      </c>
      <c r="J233" s="163">
        <v>1</v>
      </c>
      <c r="K233" s="163">
        <v>0</v>
      </c>
      <c r="L233" s="163">
        <v>0</v>
      </c>
      <c r="M233" s="164">
        <v>435</v>
      </c>
    </row>
    <row r="234" spans="1:13">
      <c r="A234" s="21">
        <v>227</v>
      </c>
      <c r="B234" s="205" t="s">
        <v>253</v>
      </c>
      <c r="C234" s="70" t="s">
        <v>33</v>
      </c>
      <c r="D234" s="161">
        <v>0</v>
      </c>
      <c r="E234" s="161">
        <v>0</v>
      </c>
      <c r="F234" s="161">
        <v>0</v>
      </c>
      <c r="G234" s="161">
        <v>239</v>
      </c>
      <c r="H234" s="161">
        <v>0</v>
      </c>
      <c r="I234" s="161">
        <v>0</v>
      </c>
      <c r="J234" s="161">
        <v>0</v>
      </c>
      <c r="K234" s="161">
        <v>0</v>
      </c>
      <c r="L234" s="161">
        <v>0</v>
      </c>
      <c r="M234" s="158">
        <v>239</v>
      </c>
    </row>
    <row r="235" spans="1:13">
      <c r="A235" s="162">
        <v>228</v>
      </c>
      <c r="B235" s="83" t="s">
        <v>254</v>
      </c>
      <c r="C235" s="71" t="s">
        <v>33</v>
      </c>
      <c r="D235" s="163">
        <v>0</v>
      </c>
      <c r="E235" s="163">
        <v>0</v>
      </c>
      <c r="F235" s="163">
        <v>0</v>
      </c>
      <c r="G235" s="163">
        <v>293</v>
      </c>
      <c r="H235" s="163">
        <v>0</v>
      </c>
      <c r="I235" s="163">
        <v>0</v>
      </c>
      <c r="J235" s="163">
        <v>0</v>
      </c>
      <c r="K235" s="163">
        <v>0</v>
      </c>
      <c r="L235" s="163">
        <v>0</v>
      </c>
      <c r="M235" s="164">
        <v>293</v>
      </c>
    </row>
    <row r="236" spans="1:13">
      <c r="A236" s="21">
        <v>229</v>
      </c>
      <c r="B236" s="205" t="s">
        <v>255</v>
      </c>
      <c r="C236" s="70" t="s">
        <v>26</v>
      </c>
      <c r="D236" s="161">
        <v>0</v>
      </c>
      <c r="E236" s="161">
        <v>0</v>
      </c>
      <c r="F236" s="161">
        <v>0</v>
      </c>
      <c r="G236" s="161">
        <v>81</v>
      </c>
      <c r="H236" s="161">
        <v>0</v>
      </c>
      <c r="I236" s="161">
        <v>0</v>
      </c>
      <c r="J236" s="161">
        <v>0</v>
      </c>
      <c r="K236" s="161">
        <v>0</v>
      </c>
      <c r="L236" s="161">
        <v>0</v>
      </c>
      <c r="M236" s="158">
        <v>81</v>
      </c>
    </row>
    <row r="237" spans="1:13">
      <c r="A237" s="162">
        <v>230</v>
      </c>
      <c r="B237" s="83" t="s">
        <v>256</v>
      </c>
      <c r="C237" s="71" t="s">
        <v>48</v>
      </c>
      <c r="D237" s="163">
        <v>1</v>
      </c>
      <c r="E237" s="163">
        <v>0</v>
      </c>
      <c r="F237" s="163">
        <v>0</v>
      </c>
      <c r="G237" s="163">
        <v>486</v>
      </c>
      <c r="H237" s="163">
        <v>0</v>
      </c>
      <c r="I237" s="163">
        <v>0</v>
      </c>
      <c r="J237" s="163">
        <v>0</v>
      </c>
      <c r="K237" s="163">
        <v>0</v>
      </c>
      <c r="L237" s="163">
        <v>0</v>
      </c>
      <c r="M237" s="164">
        <v>487</v>
      </c>
    </row>
    <row r="238" spans="1:13">
      <c r="A238" s="21">
        <v>231</v>
      </c>
      <c r="B238" s="205" t="s">
        <v>257</v>
      </c>
      <c r="C238" s="70" t="s">
        <v>16</v>
      </c>
      <c r="D238" s="161">
        <v>0</v>
      </c>
      <c r="E238" s="161">
        <v>0</v>
      </c>
      <c r="F238" s="161">
        <v>0</v>
      </c>
      <c r="G238" s="161">
        <v>203</v>
      </c>
      <c r="H238" s="161">
        <v>0</v>
      </c>
      <c r="I238" s="161">
        <v>0</v>
      </c>
      <c r="J238" s="161">
        <v>0</v>
      </c>
      <c r="K238" s="161">
        <v>0</v>
      </c>
      <c r="L238" s="161">
        <v>0</v>
      </c>
      <c r="M238" s="158">
        <v>203</v>
      </c>
    </row>
    <row r="239" spans="1:13">
      <c r="A239" s="162">
        <v>232</v>
      </c>
      <c r="B239" s="83" t="s">
        <v>259</v>
      </c>
      <c r="C239" s="71" t="s">
        <v>18</v>
      </c>
      <c r="D239" s="163">
        <v>0</v>
      </c>
      <c r="E239" s="163">
        <v>0</v>
      </c>
      <c r="F239" s="163">
        <v>0</v>
      </c>
      <c r="G239" s="163">
        <v>535</v>
      </c>
      <c r="H239" s="163">
        <v>0</v>
      </c>
      <c r="I239" s="163">
        <v>0</v>
      </c>
      <c r="J239" s="163">
        <v>0</v>
      </c>
      <c r="K239" s="163">
        <v>0</v>
      </c>
      <c r="L239" s="163">
        <v>0</v>
      </c>
      <c r="M239" s="164">
        <v>535</v>
      </c>
    </row>
    <row r="240" spans="1:13">
      <c r="A240" s="21">
        <v>233</v>
      </c>
      <c r="B240" s="205" t="s">
        <v>260</v>
      </c>
      <c r="C240" s="70" t="s">
        <v>19</v>
      </c>
      <c r="D240" s="161">
        <v>0</v>
      </c>
      <c r="E240" s="161">
        <v>0</v>
      </c>
      <c r="F240" s="161">
        <v>0</v>
      </c>
      <c r="G240" s="161">
        <v>27</v>
      </c>
      <c r="H240" s="161">
        <v>0</v>
      </c>
      <c r="I240" s="161">
        <v>0</v>
      </c>
      <c r="J240" s="161">
        <v>1</v>
      </c>
      <c r="K240" s="161">
        <v>0</v>
      </c>
      <c r="L240" s="161">
        <v>0</v>
      </c>
      <c r="M240" s="158">
        <v>28</v>
      </c>
    </row>
    <row r="241" spans="1:13">
      <c r="A241" s="162">
        <v>234</v>
      </c>
      <c r="B241" s="83" t="s">
        <v>261</v>
      </c>
      <c r="C241" s="71" t="s">
        <v>37</v>
      </c>
      <c r="D241" s="163">
        <v>0</v>
      </c>
      <c r="E241" s="163">
        <v>0</v>
      </c>
      <c r="F241" s="163">
        <v>0</v>
      </c>
      <c r="G241" s="163">
        <v>27</v>
      </c>
      <c r="H241" s="163">
        <v>0</v>
      </c>
      <c r="I241" s="163">
        <v>0</v>
      </c>
      <c r="J241" s="163">
        <v>0</v>
      </c>
      <c r="K241" s="163">
        <v>0</v>
      </c>
      <c r="L241" s="163">
        <v>0</v>
      </c>
      <c r="M241" s="164">
        <v>27</v>
      </c>
    </row>
    <row r="242" spans="1:13">
      <c r="A242" s="21">
        <v>235</v>
      </c>
      <c r="B242" s="205" t="s">
        <v>262</v>
      </c>
      <c r="C242" s="70" t="s">
        <v>16</v>
      </c>
      <c r="D242" s="161">
        <v>0</v>
      </c>
      <c r="E242" s="161">
        <v>0</v>
      </c>
      <c r="F242" s="161">
        <v>0</v>
      </c>
      <c r="G242" s="161">
        <v>237</v>
      </c>
      <c r="H242" s="161">
        <v>0</v>
      </c>
      <c r="I242" s="161">
        <v>0</v>
      </c>
      <c r="J242" s="161">
        <v>0</v>
      </c>
      <c r="K242" s="161">
        <v>0</v>
      </c>
      <c r="L242" s="161">
        <v>0</v>
      </c>
      <c r="M242" s="158">
        <v>237</v>
      </c>
    </row>
    <row r="243" spans="1:13">
      <c r="A243" s="162">
        <v>236</v>
      </c>
      <c r="B243" s="83" t="s">
        <v>634</v>
      </c>
      <c r="C243" s="71" t="s">
        <v>46</v>
      </c>
      <c r="D243" s="163">
        <v>0</v>
      </c>
      <c r="E243" s="163">
        <v>0</v>
      </c>
      <c r="F243" s="163">
        <v>0</v>
      </c>
      <c r="G243" s="163">
        <v>85</v>
      </c>
      <c r="H243" s="163">
        <v>0</v>
      </c>
      <c r="I243" s="163">
        <v>0</v>
      </c>
      <c r="J243" s="163">
        <v>0</v>
      </c>
      <c r="K243" s="163">
        <v>0</v>
      </c>
      <c r="L243" s="163">
        <v>0</v>
      </c>
      <c r="M243" s="164">
        <v>85</v>
      </c>
    </row>
    <row r="244" spans="1:13">
      <c r="A244" s="21">
        <v>237</v>
      </c>
      <c r="B244" s="205" t="s">
        <v>263</v>
      </c>
      <c r="C244" s="70" t="s">
        <v>32</v>
      </c>
      <c r="D244" s="161">
        <v>0</v>
      </c>
      <c r="E244" s="161">
        <v>0</v>
      </c>
      <c r="F244" s="161">
        <v>0</v>
      </c>
      <c r="G244" s="161">
        <v>35</v>
      </c>
      <c r="H244" s="161">
        <v>0</v>
      </c>
      <c r="I244" s="161">
        <v>0</v>
      </c>
      <c r="J244" s="161">
        <v>0</v>
      </c>
      <c r="K244" s="161">
        <v>0</v>
      </c>
      <c r="L244" s="161">
        <v>0</v>
      </c>
      <c r="M244" s="158">
        <v>35</v>
      </c>
    </row>
    <row r="245" spans="1:13">
      <c r="A245" s="162">
        <v>238</v>
      </c>
      <c r="B245" s="83" t="s">
        <v>264</v>
      </c>
      <c r="C245" s="71" t="s">
        <v>36</v>
      </c>
      <c r="D245" s="163">
        <v>1</v>
      </c>
      <c r="E245" s="163">
        <v>0</v>
      </c>
      <c r="F245" s="163">
        <v>0</v>
      </c>
      <c r="G245" s="163">
        <v>225</v>
      </c>
      <c r="H245" s="163">
        <v>0</v>
      </c>
      <c r="I245" s="163">
        <v>0</v>
      </c>
      <c r="J245" s="163">
        <v>0</v>
      </c>
      <c r="K245" s="163">
        <v>0</v>
      </c>
      <c r="L245" s="163">
        <v>0</v>
      </c>
      <c r="M245" s="164">
        <v>226</v>
      </c>
    </row>
    <row r="246" spans="1:13">
      <c r="A246" s="21">
        <v>239</v>
      </c>
      <c r="B246" s="205" t="s">
        <v>265</v>
      </c>
      <c r="C246" s="70" t="s">
        <v>36</v>
      </c>
      <c r="D246" s="161">
        <v>1</v>
      </c>
      <c r="E246" s="161">
        <v>0</v>
      </c>
      <c r="F246" s="161">
        <v>0</v>
      </c>
      <c r="G246" s="161">
        <v>164</v>
      </c>
      <c r="H246" s="161">
        <v>0</v>
      </c>
      <c r="I246" s="161">
        <v>0</v>
      </c>
      <c r="J246" s="161">
        <v>0</v>
      </c>
      <c r="K246" s="161">
        <v>0</v>
      </c>
      <c r="L246" s="161">
        <v>0</v>
      </c>
      <c r="M246" s="158">
        <v>165</v>
      </c>
    </row>
    <row r="247" spans="1:13">
      <c r="A247" s="162">
        <v>240</v>
      </c>
      <c r="B247" s="83" t="s">
        <v>266</v>
      </c>
      <c r="C247" s="71" t="s">
        <v>36</v>
      </c>
      <c r="D247" s="163">
        <v>0</v>
      </c>
      <c r="E247" s="163">
        <v>0</v>
      </c>
      <c r="F247" s="163">
        <v>0</v>
      </c>
      <c r="G247" s="163">
        <v>172</v>
      </c>
      <c r="H247" s="163">
        <v>0</v>
      </c>
      <c r="I247" s="163">
        <v>0</v>
      </c>
      <c r="J247" s="163">
        <v>0</v>
      </c>
      <c r="K247" s="163">
        <v>0</v>
      </c>
      <c r="L247" s="163">
        <v>0</v>
      </c>
      <c r="M247" s="164">
        <v>172</v>
      </c>
    </row>
    <row r="248" spans="1:13">
      <c r="A248" s="21">
        <v>241</v>
      </c>
      <c r="B248" s="205" t="s">
        <v>267</v>
      </c>
      <c r="C248" s="70" t="s">
        <v>36</v>
      </c>
      <c r="D248" s="161">
        <v>1</v>
      </c>
      <c r="E248" s="161">
        <v>0</v>
      </c>
      <c r="F248" s="161">
        <v>0</v>
      </c>
      <c r="G248" s="161">
        <v>31</v>
      </c>
      <c r="H248" s="161">
        <v>0</v>
      </c>
      <c r="I248" s="161">
        <v>0</v>
      </c>
      <c r="J248" s="161">
        <v>0</v>
      </c>
      <c r="K248" s="161">
        <v>0</v>
      </c>
      <c r="L248" s="161">
        <v>0</v>
      </c>
      <c r="M248" s="158">
        <v>32</v>
      </c>
    </row>
    <row r="249" spans="1:13">
      <c r="A249" s="162">
        <v>242</v>
      </c>
      <c r="B249" s="83" t="s">
        <v>268</v>
      </c>
      <c r="C249" s="71" t="s">
        <v>47</v>
      </c>
      <c r="D249" s="163">
        <v>0</v>
      </c>
      <c r="E249" s="163">
        <v>0</v>
      </c>
      <c r="F249" s="163">
        <v>0</v>
      </c>
      <c r="G249" s="163">
        <v>350</v>
      </c>
      <c r="H249" s="163">
        <v>0</v>
      </c>
      <c r="I249" s="163">
        <v>0</v>
      </c>
      <c r="J249" s="163">
        <v>0</v>
      </c>
      <c r="K249" s="163">
        <v>0</v>
      </c>
      <c r="L249" s="163">
        <v>0</v>
      </c>
      <c r="M249" s="164">
        <v>350</v>
      </c>
    </row>
    <row r="250" spans="1:13">
      <c r="A250" s="21">
        <v>243</v>
      </c>
      <c r="B250" s="205" t="s">
        <v>269</v>
      </c>
      <c r="C250" s="70" t="s">
        <v>25</v>
      </c>
      <c r="D250" s="161">
        <v>4</v>
      </c>
      <c r="E250" s="161">
        <v>0</v>
      </c>
      <c r="F250" s="161">
        <v>0</v>
      </c>
      <c r="G250" s="161">
        <v>576</v>
      </c>
      <c r="H250" s="161">
        <v>0</v>
      </c>
      <c r="I250" s="161">
        <v>0</v>
      </c>
      <c r="J250" s="161">
        <v>0</v>
      </c>
      <c r="K250" s="161">
        <v>0</v>
      </c>
      <c r="L250" s="161">
        <v>0</v>
      </c>
      <c r="M250" s="158">
        <v>580</v>
      </c>
    </row>
    <row r="251" spans="1:13">
      <c r="A251" s="162">
        <v>244</v>
      </c>
      <c r="B251" s="83" t="s">
        <v>270</v>
      </c>
      <c r="C251" s="71" t="s">
        <v>42</v>
      </c>
      <c r="D251" s="163">
        <v>0</v>
      </c>
      <c r="E251" s="163">
        <v>0</v>
      </c>
      <c r="F251" s="163">
        <v>0</v>
      </c>
      <c r="G251" s="163">
        <v>68</v>
      </c>
      <c r="H251" s="163">
        <v>0</v>
      </c>
      <c r="I251" s="163">
        <v>0</v>
      </c>
      <c r="J251" s="163">
        <v>0</v>
      </c>
      <c r="K251" s="163">
        <v>0</v>
      </c>
      <c r="L251" s="163">
        <v>0</v>
      </c>
      <c r="M251" s="164">
        <v>68</v>
      </c>
    </row>
    <row r="252" spans="1:13">
      <c r="A252" s="21">
        <v>245</v>
      </c>
      <c r="B252" s="205" t="s">
        <v>271</v>
      </c>
      <c r="C252" s="70" t="s">
        <v>42</v>
      </c>
      <c r="D252" s="161">
        <v>0</v>
      </c>
      <c r="E252" s="161">
        <v>0</v>
      </c>
      <c r="F252" s="161">
        <v>0</v>
      </c>
      <c r="G252" s="161">
        <v>92</v>
      </c>
      <c r="H252" s="161">
        <v>0</v>
      </c>
      <c r="I252" s="161">
        <v>0</v>
      </c>
      <c r="J252" s="161">
        <v>0</v>
      </c>
      <c r="K252" s="161">
        <v>0</v>
      </c>
      <c r="L252" s="161">
        <v>0</v>
      </c>
      <c r="M252" s="158">
        <v>92</v>
      </c>
    </row>
    <row r="253" spans="1:13">
      <c r="A253" s="162">
        <v>246</v>
      </c>
      <c r="B253" s="83" t="s">
        <v>272</v>
      </c>
      <c r="C253" s="71" t="s">
        <v>42</v>
      </c>
      <c r="D253" s="163">
        <v>0</v>
      </c>
      <c r="E253" s="163">
        <v>0</v>
      </c>
      <c r="F253" s="163">
        <v>0</v>
      </c>
      <c r="G253" s="163">
        <v>40</v>
      </c>
      <c r="H253" s="163">
        <v>0</v>
      </c>
      <c r="I253" s="163">
        <v>0</v>
      </c>
      <c r="J253" s="163">
        <v>0</v>
      </c>
      <c r="K253" s="163">
        <v>0</v>
      </c>
      <c r="L253" s="163">
        <v>0</v>
      </c>
      <c r="M253" s="164">
        <v>40</v>
      </c>
    </row>
    <row r="254" spans="1:13">
      <c r="A254" s="21">
        <v>247</v>
      </c>
      <c r="B254" s="205" t="s">
        <v>273</v>
      </c>
      <c r="C254" s="70" t="s">
        <v>25</v>
      </c>
      <c r="D254" s="161">
        <v>2</v>
      </c>
      <c r="E254" s="161">
        <v>1</v>
      </c>
      <c r="F254" s="161">
        <v>0</v>
      </c>
      <c r="G254" s="161">
        <v>1351</v>
      </c>
      <c r="H254" s="161">
        <v>0</v>
      </c>
      <c r="I254" s="161">
        <v>0</v>
      </c>
      <c r="J254" s="161">
        <v>0</v>
      </c>
      <c r="K254" s="161">
        <v>0</v>
      </c>
      <c r="L254" s="161">
        <v>0</v>
      </c>
      <c r="M254" s="158">
        <v>1354</v>
      </c>
    </row>
    <row r="255" spans="1:13">
      <c r="A255" s="162">
        <v>248</v>
      </c>
      <c r="B255" s="83" t="s">
        <v>654</v>
      </c>
      <c r="C255" s="71" t="s">
        <v>25</v>
      </c>
      <c r="D255" s="163">
        <v>2</v>
      </c>
      <c r="E255" s="163">
        <v>1</v>
      </c>
      <c r="F255" s="163">
        <v>0</v>
      </c>
      <c r="G255" s="163">
        <v>715</v>
      </c>
      <c r="H255" s="163">
        <v>0</v>
      </c>
      <c r="I255" s="163">
        <v>0</v>
      </c>
      <c r="J255" s="163">
        <v>0</v>
      </c>
      <c r="K255" s="163">
        <v>0</v>
      </c>
      <c r="L255" s="163">
        <v>0</v>
      </c>
      <c r="M255" s="164">
        <v>718</v>
      </c>
    </row>
    <row r="256" spans="1:13">
      <c r="A256" s="21">
        <v>249</v>
      </c>
      <c r="B256" s="205" t="s">
        <v>274</v>
      </c>
      <c r="C256" s="70" t="s">
        <v>24</v>
      </c>
      <c r="D256" s="161">
        <v>4</v>
      </c>
      <c r="E256" s="161">
        <v>0</v>
      </c>
      <c r="F256" s="161">
        <v>0</v>
      </c>
      <c r="G256" s="161">
        <v>1661</v>
      </c>
      <c r="H256" s="161">
        <v>0</v>
      </c>
      <c r="I256" s="161">
        <v>0</v>
      </c>
      <c r="J256" s="161">
        <v>2</v>
      </c>
      <c r="K256" s="161">
        <v>0</v>
      </c>
      <c r="L256" s="161">
        <v>0</v>
      </c>
      <c r="M256" s="158">
        <v>1667</v>
      </c>
    </row>
    <row r="257" spans="1:13">
      <c r="A257" s="162">
        <v>250</v>
      </c>
      <c r="B257" s="83" t="s">
        <v>653</v>
      </c>
      <c r="C257" s="71" t="s">
        <v>24</v>
      </c>
      <c r="D257" s="163">
        <v>0</v>
      </c>
      <c r="E257" s="163">
        <v>0</v>
      </c>
      <c r="F257" s="163">
        <v>0</v>
      </c>
      <c r="G257" s="163">
        <v>663</v>
      </c>
      <c r="H257" s="163">
        <v>0</v>
      </c>
      <c r="I257" s="163">
        <v>0</v>
      </c>
      <c r="J257" s="163">
        <v>0</v>
      </c>
      <c r="K257" s="163">
        <v>0</v>
      </c>
      <c r="L257" s="163">
        <v>0</v>
      </c>
      <c r="M257" s="164">
        <v>663</v>
      </c>
    </row>
    <row r="258" spans="1:13">
      <c r="A258" s="21">
        <v>251</v>
      </c>
      <c r="B258" s="205" t="s">
        <v>275</v>
      </c>
      <c r="C258" s="70" t="s">
        <v>25</v>
      </c>
      <c r="D258" s="161">
        <v>1</v>
      </c>
      <c r="E258" s="161">
        <v>0</v>
      </c>
      <c r="F258" s="161">
        <v>0</v>
      </c>
      <c r="G258" s="161">
        <v>600</v>
      </c>
      <c r="H258" s="161">
        <v>0</v>
      </c>
      <c r="I258" s="161">
        <v>0</v>
      </c>
      <c r="J258" s="161">
        <v>0</v>
      </c>
      <c r="K258" s="161">
        <v>0</v>
      </c>
      <c r="L258" s="161">
        <v>0</v>
      </c>
      <c r="M258" s="158">
        <v>601</v>
      </c>
    </row>
    <row r="259" spans="1:13">
      <c r="A259" s="162">
        <v>252</v>
      </c>
      <c r="B259" s="83" t="s">
        <v>276</v>
      </c>
      <c r="C259" s="71" t="s">
        <v>29</v>
      </c>
      <c r="D259" s="163">
        <v>0</v>
      </c>
      <c r="E259" s="163">
        <v>0</v>
      </c>
      <c r="F259" s="163">
        <v>0</v>
      </c>
      <c r="G259" s="163">
        <v>6</v>
      </c>
      <c r="H259" s="163">
        <v>0</v>
      </c>
      <c r="I259" s="163">
        <v>0</v>
      </c>
      <c r="J259" s="163">
        <v>0</v>
      </c>
      <c r="K259" s="163">
        <v>0</v>
      </c>
      <c r="L259" s="163">
        <v>0</v>
      </c>
      <c r="M259" s="164">
        <v>6</v>
      </c>
    </row>
    <row r="260" spans="1:13">
      <c r="A260" s="21">
        <v>253</v>
      </c>
      <c r="B260" s="205" t="s">
        <v>277</v>
      </c>
      <c r="C260" s="70" t="s">
        <v>23</v>
      </c>
      <c r="D260" s="161">
        <v>0</v>
      </c>
      <c r="E260" s="161">
        <v>0</v>
      </c>
      <c r="F260" s="161">
        <v>0</v>
      </c>
      <c r="G260" s="161">
        <v>698</v>
      </c>
      <c r="H260" s="161">
        <v>0</v>
      </c>
      <c r="I260" s="161">
        <v>0</v>
      </c>
      <c r="J260" s="161">
        <v>1</v>
      </c>
      <c r="K260" s="161">
        <v>0</v>
      </c>
      <c r="L260" s="161">
        <v>0</v>
      </c>
      <c r="M260" s="158">
        <v>699</v>
      </c>
    </row>
    <row r="261" spans="1:13">
      <c r="A261" s="162">
        <v>254</v>
      </c>
      <c r="B261" s="83" t="s">
        <v>278</v>
      </c>
      <c r="C261" s="71" t="s">
        <v>41</v>
      </c>
      <c r="D261" s="163">
        <v>0</v>
      </c>
      <c r="E261" s="163">
        <v>0</v>
      </c>
      <c r="F261" s="163">
        <v>0</v>
      </c>
      <c r="G261" s="163">
        <v>15</v>
      </c>
      <c r="H261" s="163">
        <v>0</v>
      </c>
      <c r="I261" s="163">
        <v>0</v>
      </c>
      <c r="J261" s="163">
        <v>0</v>
      </c>
      <c r="K261" s="163">
        <v>0</v>
      </c>
      <c r="L261" s="163">
        <v>0</v>
      </c>
      <c r="M261" s="164">
        <v>15</v>
      </c>
    </row>
    <row r="262" spans="1:13">
      <c r="A262" s="21">
        <v>255</v>
      </c>
      <c r="B262" s="205" t="s">
        <v>279</v>
      </c>
      <c r="C262" s="70" t="s">
        <v>42</v>
      </c>
      <c r="D262" s="161">
        <v>7</v>
      </c>
      <c r="E262" s="161">
        <v>1</v>
      </c>
      <c r="F262" s="161">
        <v>0</v>
      </c>
      <c r="G262" s="161">
        <v>7597</v>
      </c>
      <c r="H262" s="161">
        <v>0</v>
      </c>
      <c r="I262" s="161">
        <v>0</v>
      </c>
      <c r="J262" s="161">
        <v>1</v>
      </c>
      <c r="K262" s="161">
        <v>2</v>
      </c>
      <c r="L262" s="161">
        <v>0</v>
      </c>
      <c r="M262" s="158">
        <v>7608</v>
      </c>
    </row>
    <row r="263" spans="1:13">
      <c r="A263" s="162">
        <v>256</v>
      </c>
      <c r="B263" s="83" t="s">
        <v>599</v>
      </c>
      <c r="C263" s="71" t="s">
        <v>37</v>
      </c>
      <c r="D263" s="163">
        <v>0</v>
      </c>
      <c r="E263" s="163">
        <v>0</v>
      </c>
      <c r="F263" s="163">
        <v>0</v>
      </c>
      <c r="G263" s="163">
        <v>12</v>
      </c>
      <c r="H263" s="163">
        <v>0</v>
      </c>
      <c r="I263" s="163">
        <v>0</v>
      </c>
      <c r="J263" s="163">
        <v>0</v>
      </c>
      <c r="K263" s="163">
        <v>0</v>
      </c>
      <c r="L263" s="163">
        <v>0</v>
      </c>
      <c r="M263" s="164">
        <v>12</v>
      </c>
    </row>
    <row r="264" spans="1:13">
      <c r="A264" s="21">
        <v>257</v>
      </c>
      <c r="B264" s="205" t="s">
        <v>280</v>
      </c>
      <c r="C264" s="70" t="s">
        <v>25</v>
      </c>
      <c r="D264" s="161">
        <v>100</v>
      </c>
      <c r="E264" s="161">
        <v>4</v>
      </c>
      <c r="F264" s="161">
        <v>0</v>
      </c>
      <c r="G264" s="161">
        <v>7703</v>
      </c>
      <c r="H264" s="161">
        <v>0</v>
      </c>
      <c r="I264" s="161">
        <v>0</v>
      </c>
      <c r="J264" s="161">
        <v>6</v>
      </c>
      <c r="K264" s="161">
        <v>0</v>
      </c>
      <c r="L264" s="161">
        <v>0</v>
      </c>
      <c r="M264" s="158">
        <v>7813</v>
      </c>
    </row>
    <row r="265" spans="1:13">
      <c r="A265" s="162">
        <v>258</v>
      </c>
      <c r="B265" s="83" t="s">
        <v>652</v>
      </c>
      <c r="C265" s="71" t="s">
        <v>25</v>
      </c>
      <c r="D265" s="163">
        <v>4</v>
      </c>
      <c r="E265" s="163">
        <v>4</v>
      </c>
      <c r="F265" s="163">
        <v>0</v>
      </c>
      <c r="G265" s="163">
        <v>4587</v>
      </c>
      <c r="H265" s="163">
        <v>0</v>
      </c>
      <c r="I265" s="163">
        <v>0</v>
      </c>
      <c r="J265" s="163">
        <v>1</v>
      </c>
      <c r="K265" s="163">
        <v>1</v>
      </c>
      <c r="L265" s="163">
        <v>0</v>
      </c>
      <c r="M265" s="164">
        <v>4597</v>
      </c>
    </row>
    <row r="266" spans="1:13">
      <c r="A266" s="21">
        <v>259</v>
      </c>
      <c r="B266" s="205" t="s">
        <v>281</v>
      </c>
      <c r="C266" s="70" t="s">
        <v>30</v>
      </c>
      <c r="D266" s="161">
        <v>0</v>
      </c>
      <c r="E266" s="161">
        <v>0</v>
      </c>
      <c r="F266" s="161">
        <v>0</v>
      </c>
      <c r="G266" s="161">
        <v>25</v>
      </c>
      <c r="H266" s="161">
        <v>0</v>
      </c>
      <c r="I266" s="161">
        <v>0</v>
      </c>
      <c r="J266" s="161">
        <v>0</v>
      </c>
      <c r="K266" s="161">
        <v>0</v>
      </c>
      <c r="L266" s="161">
        <v>0</v>
      </c>
      <c r="M266" s="158">
        <v>25</v>
      </c>
    </row>
    <row r="267" spans="1:13">
      <c r="A267" s="162">
        <v>260</v>
      </c>
      <c r="B267" s="83" t="s">
        <v>282</v>
      </c>
      <c r="C267" s="71" t="s">
        <v>34</v>
      </c>
      <c r="D267" s="163">
        <v>0</v>
      </c>
      <c r="E267" s="163">
        <v>0</v>
      </c>
      <c r="F267" s="163">
        <v>0</v>
      </c>
      <c r="G267" s="163">
        <v>6</v>
      </c>
      <c r="H267" s="163">
        <v>0</v>
      </c>
      <c r="I267" s="163">
        <v>0</v>
      </c>
      <c r="J267" s="163">
        <v>0</v>
      </c>
      <c r="K267" s="163">
        <v>0</v>
      </c>
      <c r="L267" s="163">
        <v>0</v>
      </c>
      <c r="M267" s="164">
        <v>6</v>
      </c>
    </row>
    <row r="268" spans="1:13">
      <c r="A268" s="21">
        <v>261</v>
      </c>
      <c r="B268" s="205" t="s">
        <v>283</v>
      </c>
      <c r="C268" s="70" t="s">
        <v>34</v>
      </c>
      <c r="D268" s="161">
        <v>0</v>
      </c>
      <c r="E268" s="161">
        <v>0</v>
      </c>
      <c r="F268" s="161">
        <v>0</v>
      </c>
      <c r="G268" s="161">
        <v>32</v>
      </c>
      <c r="H268" s="161">
        <v>0</v>
      </c>
      <c r="I268" s="161">
        <v>0</v>
      </c>
      <c r="J268" s="161">
        <v>0</v>
      </c>
      <c r="K268" s="161">
        <v>0</v>
      </c>
      <c r="L268" s="161">
        <v>0</v>
      </c>
      <c r="M268" s="158">
        <v>32</v>
      </c>
    </row>
    <row r="269" spans="1:13">
      <c r="A269" s="162">
        <v>262</v>
      </c>
      <c r="B269" s="83" t="s">
        <v>284</v>
      </c>
      <c r="C269" s="71" t="s">
        <v>34</v>
      </c>
      <c r="D269" s="163">
        <v>0</v>
      </c>
      <c r="E269" s="163">
        <v>0</v>
      </c>
      <c r="F269" s="163">
        <v>0</v>
      </c>
      <c r="G269" s="163">
        <v>0</v>
      </c>
      <c r="H269" s="163">
        <v>0</v>
      </c>
      <c r="I269" s="163">
        <v>0</v>
      </c>
      <c r="J269" s="163">
        <v>0</v>
      </c>
      <c r="K269" s="163">
        <v>0</v>
      </c>
      <c r="L269" s="163">
        <v>0</v>
      </c>
      <c r="M269" s="164">
        <v>0</v>
      </c>
    </row>
    <row r="270" spans="1:13">
      <c r="A270" s="21">
        <v>263</v>
      </c>
      <c r="B270" s="205" t="s">
        <v>285</v>
      </c>
      <c r="C270" s="70" t="s">
        <v>34</v>
      </c>
      <c r="D270" s="161">
        <v>0</v>
      </c>
      <c r="E270" s="161">
        <v>0</v>
      </c>
      <c r="F270" s="161">
        <v>0</v>
      </c>
      <c r="G270" s="161">
        <v>17</v>
      </c>
      <c r="H270" s="161">
        <v>0</v>
      </c>
      <c r="I270" s="161">
        <v>0</v>
      </c>
      <c r="J270" s="161">
        <v>0</v>
      </c>
      <c r="K270" s="161">
        <v>0</v>
      </c>
      <c r="L270" s="161">
        <v>0</v>
      </c>
      <c r="M270" s="158">
        <v>17</v>
      </c>
    </row>
    <row r="271" spans="1:13">
      <c r="A271" s="162">
        <v>264</v>
      </c>
      <c r="B271" s="83" t="s">
        <v>286</v>
      </c>
      <c r="C271" s="71" t="s">
        <v>41</v>
      </c>
      <c r="D271" s="163">
        <v>0</v>
      </c>
      <c r="E271" s="163">
        <v>0</v>
      </c>
      <c r="F271" s="163">
        <v>0</v>
      </c>
      <c r="G271" s="163">
        <v>23</v>
      </c>
      <c r="H271" s="163">
        <v>0</v>
      </c>
      <c r="I271" s="163">
        <v>0</v>
      </c>
      <c r="J271" s="163">
        <v>0</v>
      </c>
      <c r="K271" s="163">
        <v>0</v>
      </c>
      <c r="L271" s="163">
        <v>0</v>
      </c>
      <c r="M271" s="164">
        <v>23</v>
      </c>
    </row>
    <row r="272" spans="1:13">
      <c r="A272" s="21">
        <v>265</v>
      </c>
      <c r="B272" s="205" t="s">
        <v>287</v>
      </c>
      <c r="C272" s="70" t="s">
        <v>38</v>
      </c>
      <c r="D272" s="161">
        <v>0</v>
      </c>
      <c r="E272" s="161">
        <v>0</v>
      </c>
      <c r="F272" s="161">
        <v>0</v>
      </c>
      <c r="G272" s="161">
        <v>2</v>
      </c>
      <c r="H272" s="161">
        <v>0</v>
      </c>
      <c r="I272" s="161">
        <v>0</v>
      </c>
      <c r="J272" s="161">
        <v>0</v>
      </c>
      <c r="K272" s="161">
        <v>0</v>
      </c>
      <c r="L272" s="161">
        <v>0</v>
      </c>
      <c r="M272" s="158">
        <v>2</v>
      </c>
    </row>
    <row r="273" spans="1:13">
      <c r="A273" s="162">
        <v>266</v>
      </c>
      <c r="B273" s="83" t="s">
        <v>288</v>
      </c>
      <c r="C273" s="71" t="s">
        <v>41</v>
      </c>
      <c r="D273" s="163">
        <v>0</v>
      </c>
      <c r="E273" s="163">
        <v>0</v>
      </c>
      <c r="F273" s="163">
        <v>0</v>
      </c>
      <c r="G273" s="163">
        <v>66</v>
      </c>
      <c r="H273" s="163">
        <v>0</v>
      </c>
      <c r="I273" s="163">
        <v>0</v>
      </c>
      <c r="J273" s="163">
        <v>0</v>
      </c>
      <c r="K273" s="163">
        <v>0</v>
      </c>
      <c r="L273" s="163">
        <v>0</v>
      </c>
      <c r="M273" s="164">
        <v>66</v>
      </c>
    </row>
    <row r="274" spans="1:13">
      <c r="A274" s="21">
        <v>267</v>
      </c>
      <c r="B274" s="205" t="s">
        <v>289</v>
      </c>
      <c r="C274" s="70" t="s">
        <v>41</v>
      </c>
      <c r="D274" s="161">
        <v>0</v>
      </c>
      <c r="E274" s="161">
        <v>0</v>
      </c>
      <c r="F274" s="161">
        <v>0</v>
      </c>
      <c r="G274" s="161">
        <v>15</v>
      </c>
      <c r="H274" s="161">
        <v>0</v>
      </c>
      <c r="I274" s="161">
        <v>0</v>
      </c>
      <c r="J274" s="161">
        <v>0</v>
      </c>
      <c r="K274" s="161">
        <v>0</v>
      </c>
      <c r="L274" s="161">
        <v>0</v>
      </c>
      <c r="M274" s="158">
        <v>15</v>
      </c>
    </row>
    <row r="275" spans="1:13">
      <c r="A275" s="162">
        <v>268</v>
      </c>
      <c r="B275" s="83" t="s">
        <v>290</v>
      </c>
      <c r="C275" s="71" t="s">
        <v>41</v>
      </c>
      <c r="D275" s="163">
        <v>0</v>
      </c>
      <c r="E275" s="163">
        <v>0</v>
      </c>
      <c r="F275" s="163">
        <v>0</v>
      </c>
      <c r="G275" s="163">
        <v>0</v>
      </c>
      <c r="H275" s="163">
        <v>0</v>
      </c>
      <c r="I275" s="163">
        <v>0</v>
      </c>
      <c r="J275" s="163">
        <v>0</v>
      </c>
      <c r="K275" s="163">
        <v>0</v>
      </c>
      <c r="L275" s="163">
        <v>0</v>
      </c>
      <c r="M275" s="164">
        <v>0</v>
      </c>
    </row>
    <row r="276" spans="1:13">
      <c r="A276" s="21">
        <v>269</v>
      </c>
      <c r="B276" s="205" t="s">
        <v>291</v>
      </c>
      <c r="C276" s="70" t="s">
        <v>45</v>
      </c>
      <c r="D276" s="161">
        <v>5</v>
      </c>
      <c r="E276" s="161">
        <v>0</v>
      </c>
      <c r="F276" s="161">
        <v>0</v>
      </c>
      <c r="G276" s="161">
        <v>2020</v>
      </c>
      <c r="H276" s="161">
        <v>0</v>
      </c>
      <c r="I276" s="161">
        <v>0</v>
      </c>
      <c r="J276" s="161">
        <v>0</v>
      </c>
      <c r="K276" s="161">
        <v>2</v>
      </c>
      <c r="L276" s="161">
        <v>0</v>
      </c>
      <c r="M276" s="158">
        <v>2027</v>
      </c>
    </row>
    <row r="277" spans="1:13">
      <c r="A277" s="162">
        <v>270</v>
      </c>
      <c r="B277" s="83" t="s">
        <v>292</v>
      </c>
      <c r="C277" s="71" t="s">
        <v>48</v>
      </c>
      <c r="D277" s="163">
        <v>0</v>
      </c>
      <c r="E277" s="163">
        <v>0</v>
      </c>
      <c r="F277" s="163">
        <v>0</v>
      </c>
      <c r="G277" s="163">
        <v>134</v>
      </c>
      <c r="H277" s="163">
        <v>0</v>
      </c>
      <c r="I277" s="163">
        <v>0</v>
      </c>
      <c r="J277" s="163">
        <v>0</v>
      </c>
      <c r="K277" s="163">
        <v>0</v>
      </c>
      <c r="L277" s="163">
        <v>0</v>
      </c>
      <c r="M277" s="164">
        <v>134</v>
      </c>
    </row>
    <row r="278" spans="1:13">
      <c r="A278" s="21">
        <v>271</v>
      </c>
      <c r="B278" s="205" t="s">
        <v>293</v>
      </c>
      <c r="C278" s="70" t="s">
        <v>37</v>
      </c>
      <c r="D278" s="161">
        <v>0</v>
      </c>
      <c r="E278" s="161">
        <v>0</v>
      </c>
      <c r="F278" s="161">
        <v>0</v>
      </c>
      <c r="G278" s="161">
        <v>114</v>
      </c>
      <c r="H278" s="161">
        <v>0</v>
      </c>
      <c r="I278" s="161">
        <v>0</v>
      </c>
      <c r="J278" s="161">
        <v>0</v>
      </c>
      <c r="K278" s="161">
        <v>0</v>
      </c>
      <c r="L278" s="161">
        <v>0</v>
      </c>
      <c r="M278" s="158">
        <v>114</v>
      </c>
    </row>
    <row r="279" spans="1:13">
      <c r="A279" s="162">
        <v>272</v>
      </c>
      <c r="B279" s="83" t="s">
        <v>294</v>
      </c>
      <c r="C279" s="71" t="s">
        <v>37</v>
      </c>
      <c r="D279" s="163">
        <v>0</v>
      </c>
      <c r="E279" s="163">
        <v>0</v>
      </c>
      <c r="F279" s="163">
        <v>0</v>
      </c>
      <c r="G279" s="163">
        <v>42</v>
      </c>
      <c r="H279" s="163">
        <v>0</v>
      </c>
      <c r="I279" s="163">
        <v>0</v>
      </c>
      <c r="J279" s="163">
        <v>0</v>
      </c>
      <c r="K279" s="163">
        <v>0</v>
      </c>
      <c r="L279" s="163">
        <v>0</v>
      </c>
      <c r="M279" s="164">
        <v>42</v>
      </c>
    </row>
    <row r="280" spans="1:13">
      <c r="A280" s="21">
        <v>273</v>
      </c>
      <c r="B280" s="205" t="s">
        <v>295</v>
      </c>
      <c r="C280" s="70" t="s">
        <v>37</v>
      </c>
      <c r="D280" s="161">
        <v>0</v>
      </c>
      <c r="E280" s="161">
        <v>0</v>
      </c>
      <c r="F280" s="161">
        <v>0</v>
      </c>
      <c r="G280" s="161">
        <v>16</v>
      </c>
      <c r="H280" s="161">
        <v>0</v>
      </c>
      <c r="I280" s="161">
        <v>0</v>
      </c>
      <c r="J280" s="161">
        <v>0</v>
      </c>
      <c r="K280" s="161">
        <v>0</v>
      </c>
      <c r="L280" s="161">
        <v>0</v>
      </c>
      <c r="M280" s="158">
        <v>16</v>
      </c>
    </row>
    <row r="281" spans="1:13">
      <c r="A281" s="162">
        <v>274</v>
      </c>
      <c r="B281" s="83" t="s">
        <v>296</v>
      </c>
      <c r="C281" s="71" t="s">
        <v>39</v>
      </c>
      <c r="D281" s="163">
        <v>0</v>
      </c>
      <c r="E281" s="163">
        <v>0</v>
      </c>
      <c r="F281" s="163">
        <v>0</v>
      </c>
      <c r="G281" s="163">
        <v>125</v>
      </c>
      <c r="H281" s="163">
        <v>0</v>
      </c>
      <c r="I281" s="163">
        <v>0</v>
      </c>
      <c r="J281" s="163">
        <v>0</v>
      </c>
      <c r="K281" s="163">
        <v>0</v>
      </c>
      <c r="L281" s="163">
        <v>0</v>
      </c>
      <c r="M281" s="164">
        <v>125</v>
      </c>
    </row>
    <row r="282" spans="1:13">
      <c r="A282" s="21">
        <v>275</v>
      </c>
      <c r="B282" s="205" t="s">
        <v>297</v>
      </c>
      <c r="C282" s="70" t="s">
        <v>39</v>
      </c>
      <c r="D282" s="161">
        <v>0</v>
      </c>
      <c r="E282" s="161">
        <v>0</v>
      </c>
      <c r="F282" s="161">
        <v>0</v>
      </c>
      <c r="G282" s="161">
        <v>14</v>
      </c>
      <c r="H282" s="161">
        <v>0</v>
      </c>
      <c r="I282" s="161">
        <v>0</v>
      </c>
      <c r="J282" s="161">
        <v>0</v>
      </c>
      <c r="K282" s="161">
        <v>0</v>
      </c>
      <c r="L282" s="161">
        <v>0</v>
      </c>
      <c r="M282" s="158">
        <v>14</v>
      </c>
    </row>
    <row r="283" spans="1:13">
      <c r="A283" s="162">
        <v>276</v>
      </c>
      <c r="B283" s="83" t="s">
        <v>298</v>
      </c>
      <c r="C283" s="71" t="s">
        <v>38</v>
      </c>
      <c r="D283" s="163">
        <v>0</v>
      </c>
      <c r="E283" s="163">
        <v>0</v>
      </c>
      <c r="F283" s="163">
        <v>0</v>
      </c>
      <c r="G283" s="163">
        <v>6</v>
      </c>
      <c r="H283" s="163">
        <v>0</v>
      </c>
      <c r="I283" s="163">
        <v>0</v>
      </c>
      <c r="J283" s="163">
        <v>0</v>
      </c>
      <c r="K283" s="163">
        <v>0</v>
      </c>
      <c r="L283" s="163">
        <v>0</v>
      </c>
      <c r="M283" s="164">
        <v>6</v>
      </c>
    </row>
    <row r="284" spans="1:13">
      <c r="A284" s="21">
        <v>277</v>
      </c>
      <c r="B284" s="205" t="s">
        <v>299</v>
      </c>
      <c r="C284" s="70" t="s">
        <v>42</v>
      </c>
      <c r="D284" s="161">
        <v>0</v>
      </c>
      <c r="E284" s="161">
        <v>0</v>
      </c>
      <c r="F284" s="161">
        <v>0</v>
      </c>
      <c r="G284" s="161">
        <v>193</v>
      </c>
      <c r="H284" s="161">
        <v>0</v>
      </c>
      <c r="I284" s="161">
        <v>0</v>
      </c>
      <c r="J284" s="161">
        <v>3</v>
      </c>
      <c r="K284" s="161">
        <v>0</v>
      </c>
      <c r="L284" s="161">
        <v>0</v>
      </c>
      <c r="M284" s="158">
        <v>196</v>
      </c>
    </row>
    <row r="285" spans="1:13">
      <c r="A285" s="162">
        <v>278</v>
      </c>
      <c r="B285" s="83" t="s">
        <v>300</v>
      </c>
      <c r="C285" s="71" t="s">
        <v>36</v>
      </c>
      <c r="D285" s="163">
        <v>3</v>
      </c>
      <c r="E285" s="163">
        <v>0</v>
      </c>
      <c r="F285" s="163">
        <v>0</v>
      </c>
      <c r="G285" s="163">
        <v>1526</v>
      </c>
      <c r="H285" s="163">
        <v>0</v>
      </c>
      <c r="I285" s="163">
        <v>0</v>
      </c>
      <c r="J285" s="163">
        <v>0</v>
      </c>
      <c r="K285" s="163">
        <v>2</v>
      </c>
      <c r="L285" s="163">
        <v>0</v>
      </c>
      <c r="M285" s="164">
        <v>1531</v>
      </c>
    </row>
    <row r="286" spans="1:13">
      <c r="A286" s="21">
        <v>279</v>
      </c>
      <c r="B286" s="205" t="s">
        <v>301</v>
      </c>
      <c r="C286" s="70" t="s">
        <v>39</v>
      </c>
      <c r="D286" s="161">
        <v>0</v>
      </c>
      <c r="E286" s="161">
        <v>0</v>
      </c>
      <c r="F286" s="161">
        <v>0</v>
      </c>
      <c r="G286" s="161">
        <v>1</v>
      </c>
      <c r="H286" s="161">
        <v>0</v>
      </c>
      <c r="I286" s="161">
        <v>0</v>
      </c>
      <c r="J286" s="161">
        <v>0</v>
      </c>
      <c r="K286" s="161">
        <v>0</v>
      </c>
      <c r="L286" s="161">
        <v>0</v>
      </c>
      <c r="M286" s="158">
        <v>1</v>
      </c>
    </row>
    <row r="287" spans="1:13">
      <c r="A287" s="162">
        <v>280</v>
      </c>
      <c r="B287" s="83" t="s">
        <v>302</v>
      </c>
      <c r="C287" s="71" t="s">
        <v>48</v>
      </c>
      <c r="D287" s="163">
        <v>28</v>
      </c>
      <c r="E287" s="163">
        <v>4</v>
      </c>
      <c r="F287" s="163">
        <v>1</v>
      </c>
      <c r="G287" s="163">
        <v>19390</v>
      </c>
      <c r="H287" s="163">
        <v>0</v>
      </c>
      <c r="I287" s="163">
        <v>0</v>
      </c>
      <c r="J287" s="163">
        <v>4</v>
      </c>
      <c r="K287" s="163">
        <v>0</v>
      </c>
      <c r="L287" s="163">
        <v>0</v>
      </c>
      <c r="M287" s="164">
        <v>19427</v>
      </c>
    </row>
    <row r="288" spans="1:13">
      <c r="A288" s="21">
        <v>281</v>
      </c>
      <c r="B288" s="205" t="s">
        <v>303</v>
      </c>
      <c r="C288" s="70" t="s">
        <v>26</v>
      </c>
      <c r="D288" s="161">
        <v>0</v>
      </c>
      <c r="E288" s="161">
        <v>0</v>
      </c>
      <c r="F288" s="161">
        <v>0</v>
      </c>
      <c r="G288" s="161">
        <v>124</v>
      </c>
      <c r="H288" s="161">
        <v>0</v>
      </c>
      <c r="I288" s="161">
        <v>0</v>
      </c>
      <c r="J288" s="161">
        <v>0</v>
      </c>
      <c r="K288" s="161">
        <v>0</v>
      </c>
      <c r="L288" s="161">
        <v>0</v>
      </c>
      <c r="M288" s="158">
        <v>124</v>
      </c>
    </row>
    <row r="289" spans="1:13">
      <c r="A289" s="162">
        <v>282</v>
      </c>
      <c r="B289" s="83" t="s">
        <v>304</v>
      </c>
      <c r="C289" s="71" t="s">
        <v>26</v>
      </c>
      <c r="D289" s="163">
        <v>0</v>
      </c>
      <c r="E289" s="163">
        <v>0</v>
      </c>
      <c r="F289" s="163">
        <v>0</v>
      </c>
      <c r="G289" s="163">
        <v>890</v>
      </c>
      <c r="H289" s="163">
        <v>0</v>
      </c>
      <c r="I289" s="163">
        <v>0</v>
      </c>
      <c r="J289" s="163">
        <v>1</v>
      </c>
      <c r="K289" s="163">
        <v>0</v>
      </c>
      <c r="L289" s="163">
        <v>0</v>
      </c>
      <c r="M289" s="164">
        <v>891</v>
      </c>
    </row>
    <row r="290" spans="1:13">
      <c r="A290" s="21">
        <v>283</v>
      </c>
      <c r="B290" s="205" t="s">
        <v>305</v>
      </c>
      <c r="C290" s="70" t="s">
        <v>22</v>
      </c>
      <c r="D290" s="161">
        <v>0</v>
      </c>
      <c r="E290" s="161">
        <v>0</v>
      </c>
      <c r="F290" s="161">
        <v>0</v>
      </c>
      <c r="G290" s="161">
        <v>63</v>
      </c>
      <c r="H290" s="161">
        <v>0</v>
      </c>
      <c r="I290" s="161">
        <v>0</v>
      </c>
      <c r="J290" s="161">
        <v>0</v>
      </c>
      <c r="K290" s="161">
        <v>0</v>
      </c>
      <c r="L290" s="161">
        <v>0</v>
      </c>
      <c r="M290" s="158">
        <v>63</v>
      </c>
    </row>
    <row r="291" spans="1:13">
      <c r="A291" s="162">
        <v>284</v>
      </c>
      <c r="B291" s="83" t="s">
        <v>306</v>
      </c>
      <c r="C291" s="71" t="s">
        <v>38</v>
      </c>
      <c r="D291" s="163">
        <v>0</v>
      </c>
      <c r="E291" s="163">
        <v>0</v>
      </c>
      <c r="F291" s="163">
        <v>0</v>
      </c>
      <c r="G291" s="163">
        <v>154</v>
      </c>
      <c r="H291" s="163">
        <v>0</v>
      </c>
      <c r="I291" s="163">
        <v>0</v>
      </c>
      <c r="J291" s="163">
        <v>1</v>
      </c>
      <c r="K291" s="163">
        <v>0</v>
      </c>
      <c r="L291" s="163">
        <v>0</v>
      </c>
      <c r="M291" s="164">
        <v>155</v>
      </c>
    </row>
    <row r="292" spans="1:13">
      <c r="A292" s="21">
        <v>285</v>
      </c>
      <c r="B292" s="205" t="s">
        <v>307</v>
      </c>
      <c r="C292" s="70" t="s">
        <v>33</v>
      </c>
      <c r="D292" s="161">
        <v>0</v>
      </c>
      <c r="E292" s="161">
        <v>1</v>
      </c>
      <c r="F292" s="161">
        <v>0</v>
      </c>
      <c r="G292" s="161">
        <v>39</v>
      </c>
      <c r="H292" s="161">
        <v>0</v>
      </c>
      <c r="I292" s="161">
        <v>0</v>
      </c>
      <c r="J292" s="161">
        <v>0</v>
      </c>
      <c r="K292" s="161">
        <v>0</v>
      </c>
      <c r="L292" s="161">
        <v>0</v>
      </c>
      <c r="M292" s="158">
        <v>40</v>
      </c>
    </row>
    <row r="293" spans="1:13">
      <c r="A293" s="162">
        <v>286</v>
      </c>
      <c r="B293" s="83" t="s">
        <v>308</v>
      </c>
      <c r="C293" s="71" t="s">
        <v>33</v>
      </c>
      <c r="D293" s="163">
        <v>0</v>
      </c>
      <c r="E293" s="163">
        <v>0</v>
      </c>
      <c r="F293" s="163">
        <v>0</v>
      </c>
      <c r="G293" s="163">
        <v>476</v>
      </c>
      <c r="H293" s="163">
        <v>0</v>
      </c>
      <c r="I293" s="163">
        <v>0</v>
      </c>
      <c r="J293" s="163">
        <v>0</v>
      </c>
      <c r="K293" s="163">
        <v>0</v>
      </c>
      <c r="L293" s="163">
        <v>0</v>
      </c>
      <c r="M293" s="164">
        <v>476</v>
      </c>
    </row>
    <row r="294" spans="1:13">
      <c r="A294" s="21">
        <v>287</v>
      </c>
      <c r="B294" s="205" t="s">
        <v>309</v>
      </c>
      <c r="C294" s="70" t="s">
        <v>38</v>
      </c>
      <c r="D294" s="161">
        <v>0</v>
      </c>
      <c r="E294" s="161">
        <v>0</v>
      </c>
      <c r="F294" s="161">
        <v>0</v>
      </c>
      <c r="G294" s="161">
        <v>292</v>
      </c>
      <c r="H294" s="161">
        <v>0</v>
      </c>
      <c r="I294" s="161">
        <v>0</v>
      </c>
      <c r="J294" s="161">
        <v>0</v>
      </c>
      <c r="K294" s="161">
        <v>0</v>
      </c>
      <c r="L294" s="161">
        <v>0</v>
      </c>
      <c r="M294" s="158">
        <v>292</v>
      </c>
    </row>
    <row r="295" spans="1:13">
      <c r="A295" s="162">
        <v>288</v>
      </c>
      <c r="B295" s="83" t="s">
        <v>310</v>
      </c>
      <c r="C295" s="71" t="s">
        <v>45</v>
      </c>
      <c r="D295" s="163">
        <v>0</v>
      </c>
      <c r="E295" s="163">
        <v>0</v>
      </c>
      <c r="F295" s="163">
        <v>0</v>
      </c>
      <c r="G295" s="163">
        <v>241</v>
      </c>
      <c r="H295" s="163">
        <v>0</v>
      </c>
      <c r="I295" s="163">
        <v>0</v>
      </c>
      <c r="J295" s="163">
        <v>0</v>
      </c>
      <c r="K295" s="163">
        <v>0</v>
      </c>
      <c r="L295" s="163">
        <v>0</v>
      </c>
      <c r="M295" s="164">
        <v>241</v>
      </c>
    </row>
    <row r="296" spans="1:13">
      <c r="A296" s="21">
        <v>289</v>
      </c>
      <c r="B296" s="205" t="s">
        <v>311</v>
      </c>
      <c r="C296" s="70" t="s">
        <v>45</v>
      </c>
      <c r="D296" s="161">
        <v>0</v>
      </c>
      <c r="E296" s="161">
        <v>0</v>
      </c>
      <c r="F296" s="161">
        <v>0</v>
      </c>
      <c r="G296" s="161">
        <v>81</v>
      </c>
      <c r="H296" s="161">
        <v>0</v>
      </c>
      <c r="I296" s="161">
        <v>0</v>
      </c>
      <c r="J296" s="161">
        <v>0</v>
      </c>
      <c r="K296" s="161">
        <v>0</v>
      </c>
      <c r="L296" s="161">
        <v>0</v>
      </c>
      <c r="M296" s="158">
        <v>81</v>
      </c>
    </row>
    <row r="297" spans="1:13">
      <c r="A297" s="162">
        <v>290</v>
      </c>
      <c r="B297" s="83" t="s">
        <v>312</v>
      </c>
      <c r="C297" s="71" t="s">
        <v>45</v>
      </c>
      <c r="D297" s="163">
        <v>0</v>
      </c>
      <c r="E297" s="163">
        <v>0</v>
      </c>
      <c r="F297" s="163">
        <v>0</v>
      </c>
      <c r="G297" s="163">
        <v>25</v>
      </c>
      <c r="H297" s="163">
        <v>0</v>
      </c>
      <c r="I297" s="163">
        <v>0</v>
      </c>
      <c r="J297" s="163">
        <v>0</v>
      </c>
      <c r="K297" s="163">
        <v>0</v>
      </c>
      <c r="L297" s="163">
        <v>0</v>
      </c>
      <c r="M297" s="164">
        <v>25</v>
      </c>
    </row>
    <row r="298" spans="1:13">
      <c r="A298" s="21">
        <v>291</v>
      </c>
      <c r="B298" s="205" t="s">
        <v>313</v>
      </c>
      <c r="C298" s="70" t="s">
        <v>45</v>
      </c>
      <c r="D298" s="161">
        <v>0</v>
      </c>
      <c r="E298" s="161">
        <v>0</v>
      </c>
      <c r="F298" s="161">
        <v>0</v>
      </c>
      <c r="G298" s="161">
        <v>162</v>
      </c>
      <c r="H298" s="161">
        <v>0</v>
      </c>
      <c r="I298" s="161">
        <v>0</v>
      </c>
      <c r="J298" s="161">
        <v>0</v>
      </c>
      <c r="K298" s="161">
        <v>0</v>
      </c>
      <c r="L298" s="161">
        <v>0</v>
      </c>
      <c r="M298" s="158">
        <v>162</v>
      </c>
    </row>
    <row r="299" spans="1:13">
      <c r="A299" s="162">
        <v>292</v>
      </c>
      <c r="B299" s="83" t="s">
        <v>775</v>
      </c>
      <c r="C299" s="71" t="s">
        <v>45</v>
      </c>
      <c r="D299" s="163">
        <v>0</v>
      </c>
      <c r="E299" s="163">
        <v>0</v>
      </c>
      <c r="F299" s="163">
        <v>0</v>
      </c>
      <c r="G299" s="163">
        <v>62</v>
      </c>
      <c r="H299" s="163">
        <v>0</v>
      </c>
      <c r="I299" s="163">
        <v>0</v>
      </c>
      <c r="J299" s="163">
        <v>0</v>
      </c>
      <c r="K299" s="163">
        <v>0</v>
      </c>
      <c r="L299" s="163">
        <v>0</v>
      </c>
      <c r="M299" s="164">
        <v>62</v>
      </c>
    </row>
    <row r="300" spans="1:13">
      <c r="A300" s="21">
        <v>293</v>
      </c>
      <c r="B300" s="205" t="s">
        <v>314</v>
      </c>
      <c r="C300" s="70" t="s">
        <v>25</v>
      </c>
      <c r="D300" s="161">
        <v>5</v>
      </c>
      <c r="E300" s="161">
        <v>0</v>
      </c>
      <c r="F300" s="161">
        <v>0</v>
      </c>
      <c r="G300" s="161">
        <v>1388</v>
      </c>
      <c r="H300" s="161">
        <v>0</v>
      </c>
      <c r="I300" s="161">
        <v>0</v>
      </c>
      <c r="J300" s="161">
        <v>0</v>
      </c>
      <c r="K300" s="161">
        <v>0</v>
      </c>
      <c r="L300" s="161">
        <v>0</v>
      </c>
      <c r="M300" s="158">
        <v>1393</v>
      </c>
    </row>
    <row r="301" spans="1:13">
      <c r="A301" s="162">
        <v>294</v>
      </c>
      <c r="B301" s="83" t="s">
        <v>651</v>
      </c>
      <c r="C301" s="71" t="s">
        <v>25</v>
      </c>
      <c r="D301" s="163">
        <v>3</v>
      </c>
      <c r="E301" s="163">
        <v>0</v>
      </c>
      <c r="F301" s="163">
        <v>0</v>
      </c>
      <c r="G301" s="163">
        <v>453</v>
      </c>
      <c r="H301" s="163">
        <v>0</v>
      </c>
      <c r="I301" s="163">
        <v>0</v>
      </c>
      <c r="J301" s="163">
        <v>0</v>
      </c>
      <c r="K301" s="163">
        <v>0</v>
      </c>
      <c r="L301" s="163">
        <v>0</v>
      </c>
      <c r="M301" s="164">
        <v>456</v>
      </c>
    </row>
    <row r="302" spans="1:13">
      <c r="A302" s="21">
        <v>295</v>
      </c>
      <c r="B302" s="205" t="s">
        <v>315</v>
      </c>
      <c r="C302" s="70" t="s">
        <v>43</v>
      </c>
      <c r="D302" s="161">
        <v>0</v>
      </c>
      <c r="E302" s="161">
        <v>0</v>
      </c>
      <c r="F302" s="161">
        <v>0</v>
      </c>
      <c r="G302" s="161">
        <v>38</v>
      </c>
      <c r="H302" s="161">
        <v>0</v>
      </c>
      <c r="I302" s="161">
        <v>0</v>
      </c>
      <c r="J302" s="161">
        <v>0</v>
      </c>
      <c r="K302" s="161">
        <v>0</v>
      </c>
      <c r="L302" s="161">
        <v>0</v>
      </c>
      <c r="M302" s="158">
        <v>38</v>
      </c>
    </row>
    <row r="303" spans="1:13">
      <c r="A303" s="162">
        <v>296</v>
      </c>
      <c r="B303" s="83" t="s">
        <v>316</v>
      </c>
      <c r="C303" s="71" t="s">
        <v>43</v>
      </c>
      <c r="D303" s="163">
        <v>0</v>
      </c>
      <c r="E303" s="163">
        <v>0</v>
      </c>
      <c r="F303" s="163">
        <v>0</v>
      </c>
      <c r="G303" s="163">
        <v>8</v>
      </c>
      <c r="H303" s="163">
        <v>0</v>
      </c>
      <c r="I303" s="163">
        <v>0</v>
      </c>
      <c r="J303" s="163">
        <v>1</v>
      </c>
      <c r="K303" s="163">
        <v>0</v>
      </c>
      <c r="L303" s="163">
        <v>0</v>
      </c>
      <c r="M303" s="164">
        <v>9</v>
      </c>
    </row>
    <row r="304" spans="1:13">
      <c r="A304" s="21">
        <v>297</v>
      </c>
      <c r="B304" s="205" t="s">
        <v>317</v>
      </c>
      <c r="C304" s="70" t="s">
        <v>47</v>
      </c>
      <c r="D304" s="161">
        <v>0</v>
      </c>
      <c r="E304" s="161">
        <v>0</v>
      </c>
      <c r="F304" s="161">
        <v>0</v>
      </c>
      <c r="G304" s="161">
        <v>326</v>
      </c>
      <c r="H304" s="161">
        <v>0</v>
      </c>
      <c r="I304" s="161">
        <v>0</v>
      </c>
      <c r="J304" s="161">
        <v>0</v>
      </c>
      <c r="K304" s="161">
        <v>1</v>
      </c>
      <c r="L304" s="161">
        <v>0</v>
      </c>
      <c r="M304" s="158">
        <v>327</v>
      </c>
    </row>
    <row r="305" spans="1:13">
      <c r="A305" s="162">
        <v>298</v>
      </c>
      <c r="B305" s="83" t="s">
        <v>318</v>
      </c>
      <c r="C305" s="71" t="s">
        <v>22</v>
      </c>
      <c r="D305" s="163">
        <v>0</v>
      </c>
      <c r="E305" s="163">
        <v>0</v>
      </c>
      <c r="F305" s="163">
        <v>0</v>
      </c>
      <c r="G305" s="163">
        <v>128</v>
      </c>
      <c r="H305" s="163">
        <v>0</v>
      </c>
      <c r="I305" s="163">
        <v>0</v>
      </c>
      <c r="J305" s="163">
        <v>0</v>
      </c>
      <c r="K305" s="163">
        <v>0</v>
      </c>
      <c r="L305" s="163">
        <v>0</v>
      </c>
      <c r="M305" s="164">
        <v>128</v>
      </c>
    </row>
    <row r="306" spans="1:13">
      <c r="A306" s="21">
        <v>299</v>
      </c>
      <c r="B306" s="205" t="s">
        <v>600</v>
      </c>
      <c r="C306" s="70" t="s">
        <v>19</v>
      </c>
      <c r="D306" s="161">
        <v>0</v>
      </c>
      <c r="E306" s="161">
        <v>0</v>
      </c>
      <c r="F306" s="161">
        <v>0</v>
      </c>
      <c r="G306" s="161">
        <v>22</v>
      </c>
      <c r="H306" s="161">
        <v>0</v>
      </c>
      <c r="I306" s="161">
        <v>0</v>
      </c>
      <c r="J306" s="161">
        <v>0</v>
      </c>
      <c r="K306" s="161">
        <v>0</v>
      </c>
      <c r="L306" s="161">
        <v>0</v>
      </c>
      <c r="M306" s="158">
        <v>22</v>
      </c>
    </row>
    <row r="307" spans="1:13">
      <c r="A307" s="162">
        <v>300</v>
      </c>
      <c r="B307" s="83" t="s">
        <v>319</v>
      </c>
      <c r="C307" s="71" t="s">
        <v>44</v>
      </c>
      <c r="D307" s="163">
        <v>0</v>
      </c>
      <c r="E307" s="163">
        <v>0</v>
      </c>
      <c r="F307" s="163">
        <v>0</v>
      </c>
      <c r="G307" s="163">
        <v>38</v>
      </c>
      <c r="H307" s="163">
        <v>0</v>
      </c>
      <c r="I307" s="163">
        <v>0</v>
      </c>
      <c r="J307" s="163">
        <v>0</v>
      </c>
      <c r="K307" s="163">
        <v>0</v>
      </c>
      <c r="L307" s="163">
        <v>0</v>
      </c>
      <c r="M307" s="164">
        <v>38</v>
      </c>
    </row>
    <row r="308" spans="1:13">
      <c r="A308" s="21">
        <v>301</v>
      </c>
      <c r="B308" s="205" t="s">
        <v>320</v>
      </c>
      <c r="C308" s="70" t="s">
        <v>44</v>
      </c>
      <c r="D308" s="161">
        <v>0</v>
      </c>
      <c r="E308" s="161">
        <v>0</v>
      </c>
      <c r="F308" s="161">
        <v>0</v>
      </c>
      <c r="G308" s="161">
        <v>5</v>
      </c>
      <c r="H308" s="161">
        <v>0</v>
      </c>
      <c r="I308" s="161">
        <v>0</v>
      </c>
      <c r="J308" s="161">
        <v>0</v>
      </c>
      <c r="K308" s="161">
        <v>0</v>
      </c>
      <c r="L308" s="161">
        <v>0</v>
      </c>
      <c r="M308" s="158">
        <v>5</v>
      </c>
    </row>
    <row r="309" spans="1:13">
      <c r="A309" s="162">
        <v>302</v>
      </c>
      <c r="B309" s="83" t="s">
        <v>321</v>
      </c>
      <c r="C309" s="71" t="s">
        <v>28</v>
      </c>
      <c r="D309" s="163">
        <v>0</v>
      </c>
      <c r="E309" s="163">
        <v>0</v>
      </c>
      <c r="F309" s="163">
        <v>0</v>
      </c>
      <c r="G309" s="163">
        <v>35</v>
      </c>
      <c r="H309" s="163">
        <v>0</v>
      </c>
      <c r="I309" s="163">
        <v>0</v>
      </c>
      <c r="J309" s="163">
        <v>0</v>
      </c>
      <c r="K309" s="163">
        <v>0</v>
      </c>
      <c r="L309" s="163">
        <v>0</v>
      </c>
      <c r="M309" s="164">
        <v>35</v>
      </c>
    </row>
    <row r="310" spans="1:13">
      <c r="A310" s="21">
        <v>303</v>
      </c>
      <c r="B310" s="205" t="s">
        <v>322</v>
      </c>
      <c r="C310" s="70" t="s">
        <v>47</v>
      </c>
      <c r="D310" s="161">
        <v>0</v>
      </c>
      <c r="E310" s="161">
        <v>0</v>
      </c>
      <c r="F310" s="161">
        <v>0</v>
      </c>
      <c r="G310" s="161">
        <v>135</v>
      </c>
      <c r="H310" s="161">
        <v>0</v>
      </c>
      <c r="I310" s="161">
        <v>0</v>
      </c>
      <c r="J310" s="161">
        <v>0</v>
      </c>
      <c r="K310" s="161">
        <v>0</v>
      </c>
      <c r="L310" s="161">
        <v>0</v>
      </c>
      <c r="M310" s="158">
        <v>135</v>
      </c>
    </row>
    <row r="311" spans="1:13">
      <c r="A311" s="162">
        <v>304</v>
      </c>
      <c r="B311" s="83" t="s">
        <v>323</v>
      </c>
      <c r="C311" s="71" t="s">
        <v>47</v>
      </c>
      <c r="D311" s="163">
        <v>1</v>
      </c>
      <c r="E311" s="163">
        <v>0</v>
      </c>
      <c r="F311" s="163">
        <v>0</v>
      </c>
      <c r="G311" s="163">
        <v>72</v>
      </c>
      <c r="H311" s="163">
        <v>0</v>
      </c>
      <c r="I311" s="163">
        <v>0</v>
      </c>
      <c r="J311" s="163">
        <v>0</v>
      </c>
      <c r="K311" s="163">
        <v>0</v>
      </c>
      <c r="L311" s="163">
        <v>0</v>
      </c>
      <c r="M311" s="164">
        <v>73</v>
      </c>
    </row>
    <row r="312" spans="1:13">
      <c r="A312" s="21">
        <v>305</v>
      </c>
      <c r="B312" s="205" t="s">
        <v>601</v>
      </c>
      <c r="C312" s="70" t="s">
        <v>47</v>
      </c>
      <c r="D312" s="161">
        <v>0</v>
      </c>
      <c r="E312" s="161">
        <v>0</v>
      </c>
      <c r="F312" s="161">
        <v>0</v>
      </c>
      <c r="G312" s="161">
        <v>13</v>
      </c>
      <c r="H312" s="161">
        <v>0</v>
      </c>
      <c r="I312" s="161">
        <v>0</v>
      </c>
      <c r="J312" s="161">
        <v>0</v>
      </c>
      <c r="K312" s="161">
        <v>0</v>
      </c>
      <c r="L312" s="161">
        <v>0</v>
      </c>
      <c r="M312" s="158">
        <v>13</v>
      </c>
    </row>
    <row r="313" spans="1:13">
      <c r="A313" s="162">
        <v>306</v>
      </c>
      <c r="B313" s="83" t="s">
        <v>324</v>
      </c>
      <c r="C313" s="71" t="s">
        <v>38</v>
      </c>
      <c r="D313" s="163">
        <v>0</v>
      </c>
      <c r="E313" s="163">
        <v>0</v>
      </c>
      <c r="F313" s="163">
        <v>0</v>
      </c>
      <c r="G313" s="163">
        <v>137</v>
      </c>
      <c r="H313" s="163">
        <v>0</v>
      </c>
      <c r="I313" s="163">
        <v>0</v>
      </c>
      <c r="J313" s="163">
        <v>0</v>
      </c>
      <c r="K313" s="163">
        <v>0</v>
      </c>
      <c r="L313" s="163">
        <v>0</v>
      </c>
      <c r="M313" s="164">
        <v>137</v>
      </c>
    </row>
    <row r="314" spans="1:13">
      <c r="A314" s="21">
        <v>307</v>
      </c>
      <c r="B314" s="205" t="s">
        <v>325</v>
      </c>
      <c r="C314" s="70" t="s">
        <v>16</v>
      </c>
      <c r="D314" s="161">
        <v>0</v>
      </c>
      <c r="E314" s="161">
        <v>0</v>
      </c>
      <c r="F314" s="161">
        <v>0</v>
      </c>
      <c r="G314" s="161">
        <v>21</v>
      </c>
      <c r="H314" s="161">
        <v>0</v>
      </c>
      <c r="I314" s="161">
        <v>0</v>
      </c>
      <c r="J314" s="161">
        <v>0</v>
      </c>
      <c r="K314" s="161">
        <v>0</v>
      </c>
      <c r="L314" s="161">
        <v>0</v>
      </c>
      <c r="M314" s="158">
        <v>21</v>
      </c>
    </row>
    <row r="315" spans="1:13">
      <c r="A315" s="162">
        <v>308</v>
      </c>
      <c r="B315" s="83" t="s">
        <v>326</v>
      </c>
      <c r="C315" s="71" t="s">
        <v>37</v>
      </c>
      <c r="D315" s="163">
        <v>0</v>
      </c>
      <c r="E315" s="163">
        <v>0</v>
      </c>
      <c r="F315" s="163">
        <v>0</v>
      </c>
      <c r="G315" s="163">
        <v>16</v>
      </c>
      <c r="H315" s="163">
        <v>0</v>
      </c>
      <c r="I315" s="163">
        <v>0</v>
      </c>
      <c r="J315" s="163">
        <v>0</v>
      </c>
      <c r="K315" s="163">
        <v>0</v>
      </c>
      <c r="L315" s="163">
        <v>0</v>
      </c>
      <c r="M315" s="164">
        <v>16</v>
      </c>
    </row>
    <row r="316" spans="1:13">
      <c r="A316" s="21">
        <v>309</v>
      </c>
      <c r="B316" s="205" t="s">
        <v>327</v>
      </c>
      <c r="C316" s="70" t="s">
        <v>32</v>
      </c>
      <c r="D316" s="161">
        <v>0</v>
      </c>
      <c r="E316" s="161">
        <v>0</v>
      </c>
      <c r="F316" s="161">
        <v>0</v>
      </c>
      <c r="G316" s="161">
        <v>33</v>
      </c>
      <c r="H316" s="161">
        <v>0</v>
      </c>
      <c r="I316" s="161">
        <v>0</v>
      </c>
      <c r="J316" s="161">
        <v>0</v>
      </c>
      <c r="K316" s="161">
        <v>0</v>
      </c>
      <c r="L316" s="161">
        <v>0</v>
      </c>
      <c r="M316" s="158">
        <v>33</v>
      </c>
    </row>
    <row r="317" spans="1:13">
      <c r="A317" s="162">
        <v>310</v>
      </c>
      <c r="B317" s="83" t="s">
        <v>328</v>
      </c>
      <c r="C317" s="71" t="s">
        <v>38</v>
      </c>
      <c r="D317" s="163">
        <v>0</v>
      </c>
      <c r="E317" s="163">
        <v>0</v>
      </c>
      <c r="F317" s="163">
        <v>0</v>
      </c>
      <c r="G317" s="163">
        <v>3</v>
      </c>
      <c r="H317" s="163">
        <v>0</v>
      </c>
      <c r="I317" s="163">
        <v>0</v>
      </c>
      <c r="J317" s="163">
        <v>0</v>
      </c>
      <c r="K317" s="163">
        <v>0</v>
      </c>
      <c r="L317" s="163">
        <v>0</v>
      </c>
      <c r="M317" s="164">
        <v>3</v>
      </c>
    </row>
    <row r="318" spans="1:13">
      <c r="A318" s="21">
        <v>311</v>
      </c>
      <c r="B318" s="205" t="s">
        <v>329</v>
      </c>
      <c r="C318" s="70" t="s">
        <v>37</v>
      </c>
      <c r="D318" s="161">
        <v>0</v>
      </c>
      <c r="E318" s="161">
        <v>0</v>
      </c>
      <c r="F318" s="161">
        <v>0</v>
      </c>
      <c r="G318" s="161">
        <v>16</v>
      </c>
      <c r="H318" s="161">
        <v>0</v>
      </c>
      <c r="I318" s="161">
        <v>0</v>
      </c>
      <c r="J318" s="161">
        <v>0</v>
      </c>
      <c r="K318" s="161">
        <v>0</v>
      </c>
      <c r="L318" s="161">
        <v>0</v>
      </c>
      <c r="M318" s="158">
        <v>16</v>
      </c>
    </row>
    <row r="319" spans="1:13">
      <c r="A319" s="162">
        <v>312</v>
      </c>
      <c r="B319" s="83" t="s">
        <v>330</v>
      </c>
      <c r="C319" s="71" t="s">
        <v>25</v>
      </c>
      <c r="D319" s="163">
        <v>0</v>
      </c>
      <c r="E319" s="163">
        <v>0</v>
      </c>
      <c r="F319" s="163">
        <v>0</v>
      </c>
      <c r="G319" s="163">
        <v>963</v>
      </c>
      <c r="H319" s="163">
        <v>0</v>
      </c>
      <c r="I319" s="163">
        <v>0</v>
      </c>
      <c r="J319" s="163">
        <v>0</v>
      </c>
      <c r="K319" s="163">
        <v>0</v>
      </c>
      <c r="L319" s="163">
        <v>0</v>
      </c>
      <c r="M319" s="164">
        <v>963</v>
      </c>
    </row>
    <row r="320" spans="1:13">
      <c r="A320" s="21">
        <v>313</v>
      </c>
      <c r="B320" s="205" t="s">
        <v>331</v>
      </c>
      <c r="C320" s="70" t="s">
        <v>25</v>
      </c>
      <c r="D320" s="161">
        <v>0</v>
      </c>
      <c r="E320" s="161">
        <v>0</v>
      </c>
      <c r="F320" s="161">
        <v>0</v>
      </c>
      <c r="G320" s="161">
        <v>498</v>
      </c>
      <c r="H320" s="161">
        <v>0</v>
      </c>
      <c r="I320" s="161">
        <v>0</v>
      </c>
      <c r="J320" s="161">
        <v>0</v>
      </c>
      <c r="K320" s="161">
        <v>0</v>
      </c>
      <c r="L320" s="161">
        <v>0</v>
      </c>
      <c r="M320" s="158">
        <v>498</v>
      </c>
    </row>
    <row r="321" spans="1:13">
      <c r="A321" s="162">
        <v>314</v>
      </c>
      <c r="B321" s="83" t="s">
        <v>332</v>
      </c>
      <c r="C321" s="71" t="s">
        <v>48</v>
      </c>
      <c r="D321" s="163">
        <v>0</v>
      </c>
      <c r="E321" s="163">
        <v>0</v>
      </c>
      <c r="F321" s="163">
        <v>0</v>
      </c>
      <c r="G321" s="163">
        <v>100</v>
      </c>
      <c r="H321" s="163">
        <v>0</v>
      </c>
      <c r="I321" s="163">
        <v>0</v>
      </c>
      <c r="J321" s="163">
        <v>0</v>
      </c>
      <c r="K321" s="163">
        <v>0</v>
      </c>
      <c r="L321" s="163">
        <v>0</v>
      </c>
      <c r="M321" s="164">
        <v>100</v>
      </c>
    </row>
    <row r="322" spans="1:13">
      <c r="A322" s="21">
        <v>315</v>
      </c>
      <c r="B322" s="205" t="s">
        <v>333</v>
      </c>
      <c r="C322" s="70" t="s">
        <v>48</v>
      </c>
      <c r="D322" s="161">
        <v>0</v>
      </c>
      <c r="E322" s="161">
        <v>0</v>
      </c>
      <c r="F322" s="161">
        <v>0</v>
      </c>
      <c r="G322" s="161">
        <v>33</v>
      </c>
      <c r="H322" s="161">
        <v>0</v>
      </c>
      <c r="I322" s="161">
        <v>0</v>
      </c>
      <c r="J322" s="161">
        <v>1</v>
      </c>
      <c r="K322" s="161">
        <v>0</v>
      </c>
      <c r="L322" s="161">
        <v>0</v>
      </c>
      <c r="M322" s="158">
        <v>34</v>
      </c>
    </row>
    <row r="323" spans="1:13">
      <c r="A323" s="162">
        <v>316</v>
      </c>
      <c r="B323" s="83" t="s">
        <v>334</v>
      </c>
      <c r="C323" s="71" t="s">
        <v>48</v>
      </c>
      <c r="D323" s="163">
        <v>0</v>
      </c>
      <c r="E323" s="163">
        <v>0</v>
      </c>
      <c r="F323" s="163">
        <v>0</v>
      </c>
      <c r="G323" s="163">
        <v>58</v>
      </c>
      <c r="H323" s="163">
        <v>0</v>
      </c>
      <c r="I323" s="163">
        <v>0</v>
      </c>
      <c r="J323" s="163">
        <v>0</v>
      </c>
      <c r="K323" s="163">
        <v>0</v>
      </c>
      <c r="L323" s="163">
        <v>0</v>
      </c>
      <c r="M323" s="164">
        <v>58</v>
      </c>
    </row>
    <row r="324" spans="1:13">
      <c r="A324" s="21">
        <v>317</v>
      </c>
      <c r="B324" s="205" t="s">
        <v>335</v>
      </c>
      <c r="C324" s="70" t="s">
        <v>48</v>
      </c>
      <c r="D324" s="161">
        <v>0</v>
      </c>
      <c r="E324" s="161">
        <v>0</v>
      </c>
      <c r="F324" s="161">
        <v>0</v>
      </c>
      <c r="G324" s="161">
        <v>54</v>
      </c>
      <c r="H324" s="161">
        <v>0</v>
      </c>
      <c r="I324" s="161">
        <v>0</v>
      </c>
      <c r="J324" s="161">
        <v>0</v>
      </c>
      <c r="K324" s="161">
        <v>0</v>
      </c>
      <c r="L324" s="161">
        <v>0</v>
      </c>
      <c r="M324" s="158">
        <v>54</v>
      </c>
    </row>
    <row r="325" spans="1:13">
      <c r="A325" s="162">
        <v>318</v>
      </c>
      <c r="B325" s="83" t="s">
        <v>336</v>
      </c>
      <c r="C325" s="71" t="s">
        <v>30</v>
      </c>
      <c r="D325" s="163">
        <v>0</v>
      </c>
      <c r="E325" s="163">
        <v>0</v>
      </c>
      <c r="F325" s="163">
        <v>0</v>
      </c>
      <c r="G325" s="163">
        <v>108</v>
      </c>
      <c r="H325" s="163">
        <v>0</v>
      </c>
      <c r="I325" s="163">
        <v>0</v>
      </c>
      <c r="J325" s="163">
        <v>0</v>
      </c>
      <c r="K325" s="163">
        <v>0</v>
      </c>
      <c r="L325" s="163">
        <v>0</v>
      </c>
      <c r="M325" s="164">
        <v>108</v>
      </c>
    </row>
    <row r="326" spans="1:13">
      <c r="A326" s="21">
        <v>319</v>
      </c>
      <c r="B326" s="205" t="s">
        <v>337</v>
      </c>
      <c r="C326" s="70" t="s">
        <v>47</v>
      </c>
      <c r="D326" s="161">
        <v>0</v>
      </c>
      <c r="E326" s="161">
        <v>0</v>
      </c>
      <c r="F326" s="161">
        <v>0</v>
      </c>
      <c r="G326" s="161">
        <v>92</v>
      </c>
      <c r="H326" s="161">
        <v>0</v>
      </c>
      <c r="I326" s="161">
        <v>0</v>
      </c>
      <c r="J326" s="161">
        <v>0</v>
      </c>
      <c r="K326" s="161">
        <v>0</v>
      </c>
      <c r="L326" s="161">
        <v>0</v>
      </c>
      <c r="M326" s="158">
        <v>92</v>
      </c>
    </row>
    <row r="327" spans="1:13">
      <c r="A327" s="162">
        <v>320</v>
      </c>
      <c r="B327" s="83" t="s">
        <v>338</v>
      </c>
      <c r="C327" s="71" t="s">
        <v>47</v>
      </c>
      <c r="D327" s="163">
        <v>0</v>
      </c>
      <c r="E327" s="163">
        <v>0</v>
      </c>
      <c r="F327" s="163">
        <v>0</v>
      </c>
      <c r="G327" s="163">
        <v>193</v>
      </c>
      <c r="H327" s="163">
        <v>0</v>
      </c>
      <c r="I327" s="163">
        <v>0</v>
      </c>
      <c r="J327" s="163">
        <v>0</v>
      </c>
      <c r="K327" s="163">
        <v>0</v>
      </c>
      <c r="L327" s="163">
        <v>0</v>
      </c>
      <c r="M327" s="164">
        <v>193</v>
      </c>
    </row>
    <row r="328" spans="1:13">
      <c r="A328" s="21">
        <v>321</v>
      </c>
      <c r="B328" s="205" t="s">
        <v>339</v>
      </c>
      <c r="C328" s="70" t="s">
        <v>47</v>
      </c>
      <c r="D328" s="161">
        <v>0</v>
      </c>
      <c r="E328" s="161">
        <v>0</v>
      </c>
      <c r="F328" s="161">
        <v>0</v>
      </c>
      <c r="G328" s="161">
        <v>229</v>
      </c>
      <c r="H328" s="161">
        <v>0</v>
      </c>
      <c r="I328" s="161">
        <v>0</v>
      </c>
      <c r="J328" s="161">
        <v>0</v>
      </c>
      <c r="K328" s="161">
        <v>0</v>
      </c>
      <c r="L328" s="161">
        <v>0</v>
      </c>
      <c r="M328" s="158">
        <v>229</v>
      </c>
    </row>
    <row r="329" spans="1:13">
      <c r="A329" s="162">
        <v>322</v>
      </c>
      <c r="B329" s="83" t="s">
        <v>340</v>
      </c>
      <c r="C329" s="71" t="s">
        <v>47</v>
      </c>
      <c r="D329" s="163">
        <v>0</v>
      </c>
      <c r="E329" s="163">
        <v>0</v>
      </c>
      <c r="F329" s="163">
        <v>0</v>
      </c>
      <c r="G329" s="163">
        <v>41</v>
      </c>
      <c r="H329" s="163">
        <v>0</v>
      </c>
      <c r="I329" s="163">
        <v>0</v>
      </c>
      <c r="J329" s="163">
        <v>0</v>
      </c>
      <c r="K329" s="163">
        <v>0</v>
      </c>
      <c r="L329" s="163">
        <v>0</v>
      </c>
      <c r="M329" s="164">
        <v>41</v>
      </c>
    </row>
    <row r="330" spans="1:13">
      <c r="A330" s="21">
        <v>323</v>
      </c>
      <c r="B330" s="205" t="s">
        <v>341</v>
      </c>
      <c r="C330" s="70" t="s">
        <v>47</v>
      </c>
      <c r="D330" s="161">
        <v>0</v>
      </c>
      <c r="E330" s="161">
        <v>0</v>
      </c>
      <c r="F330" s="161">
        <v>0</v>
      </c>
      <c r="G330" s="161">
        <v>114</v>
      </c>
      <c r="H330" s="161">
        <v>0</v>
      </c>
      <c r="I330" s="161">
        <v>0</v>
      </c>
      <c r="J330" s="161">
        <v>0</v>
      </c>
      <c r="K330" s="161">
        <v>0</v>
      </c>
      <c r="L330" s="161">
        <v>0</v>
      </c>
      <c r="M330" s="158">
        <v>114</v>
      </c>
    </row>
    <row r="331" spans="1:13">
      <c r="A331" s="162">
        <v>324</v>
      </c>
      <c r="B331" s="83" t="s">
        <v>342</v>
      </c>
      <c r="C331" s="71" t="s">
        <v>25</v>
      </c>
      <c r="D331" s="163">
        <v>0</v>
      </c>
      <c r="E331" s="163">
        <v>0</v>
      </c>
      <c r="F331" s="163">
        <v>0</v>
      </c>
      <c r="G331" s="163">
        <v>225</v>
      </c>
      <c r="H331" s="163">
        <v>0</v>
      </c>
      <c r="I331" s="163">
        <v>0</v>
      </c>
      <c r="J331" s="163">
        <v>0</v>
      </c>
      <c r="K331" s="163">
        <v>0</v>
      </c>
      <c r="L331" s="163">
        <v>0</v>
      </c>
      <c r="M331" s="164">
        <v>225</v>
      </c>
    </row>
    <row r="332" spans="1:13">
      <c r="A332" s="21">
        <v>325</v>
      </c>
      <c r="B332" s="205" t="s">
        <v>343</v>
      </c>
      <c r="C332" s="70" t="s">
        <v>46</v>
      </c>
      <c r="D332" s="161">
        <v>6</v>
      </c>
      <c r="E332" s="161">
        <v>1</v>
      </c>
      <c r="F332" s="161">
        <v>0</v>
      </c>
      <c r="G332" s="161">
        <v>2795</v>
      </c>
      <c r="H332" s="161">
        <v>0</v>
      </c>
      <c r="I332" s="161">
        <v>0</v>
      </c>
      <c r="J332" s="161">
        <v>1</v>
      </c>
      <c r="K332" s="161">
        <v>2</v>
      </c>
      <c r="L332" s="161">
        <v>0</v>
      </c>
      <c r="M332" s="158">
        <v>2805</v>
      </c>
    </row>
    <row r="333" spans="1:13">
      <c r="A333" s="162">
        <v>326</v>
      </c>
      <c r="B333" s="83" t="s">
        <v>344</v>
      </c>
      <c r="C333" s="71" t="s">
        <v>48</v>
      </c>
      <c r="D333" s="163">
        <v>0</v>
      </c>
      <c r="E333" s="163">
        <v>0</v>
      </c>
      <c r="F333" s="163">
        <v>0</v>
      </c>
      <c r="G333" s="163">
        <v>44</v>
      </c>
      <c r="H333" s="163">
        <v>0</v>
      </c>
      <c r="I333" s="163">
        <v>0</v>
      </c>
      <c r="J333" s="163">
        <v>0</v>
      </c>
      <c r="K333" s="163">
        <v>0</v>
      </c>
      <c r="L333" s="163">
        <v>0</v>
      </c>
      <c r="M333" s="164">
        <v>44</v>
      </c>
    </row>
    <row r="334" spans="1:13">
      <c r="A334" s="21">
        <v>327</v>
      </c>
      <c r="B334" s="205" t="s">
        <v>345</v>
      </c>
      <c r="C334" s="70" t="s">
        <v>48</v>
      </c>
      <c r="D334" s="161">
        <v>0</v>
      </c>
      <c r="E334" s="161">
        <v>0</v>
      </c>
      <c r="F334" s="161">
        <v>0</v>
      </c>
      <c r="G334" s="161">
        <v>33</v>
      </c>
      <c r="H334" s="161">
        <v>0</v>
      </c>
      <c r="I334" s="161">
        <v>0</v>
      </c>
      <c r="J334" s="161">
        <v>0</v>
      </c>
      <c r="K334" s="161">
        <v>0</v>
      </c>
      <c r="L334" s="161">
        <v>0</v>
      </c>
      <c r="M334" s="158">
        <v>33</v>
      </c>
    </row>
    <row r="335" spans="1:13">
      <c r="A335" s="162">
        <v>328</v>
      </c>
      <c r="B335" s="83" t="s">
        <v>346</v>
      </c>
      <c r="C335" s="71" t="s">
        <v>46</v>
      </c>
      <c r="D335" s="163">
        <v>0</v>
      </c>
      <c r="E335" s="163">
        <v>0</v>
      </c>
      <c r="F335" s="163">
        <v>0</v>
      </c>
      <c r="G335" s="163">
        <v>90</v>
      </c>
      <c r="H335" s="163">
        <v>0</v>
      </c>
      <c r="I335" s="163">
        <v>0</v>
      </c>
      <c r="J335" s="163">
        <v>0</v>
      </c>
      <c r="K335" s="163">
        <v>0</v>
      </c>
      <c r="L335" s="163">
        <v>0</v>
      </c>
      <c r="M335" s="164">
        <v>90</v>
      </c>
    </row>
    <row r="336" spans="1:13">
      <c r="A336" s="21">
        <v>329</v>
      </c>
      <c r="B336" s="205" t="s">
        <v>347</v>
      </c>
      <c r="C336" s="70" t="s">
        <v>46</v>
      </c>
      <c r="D336" s="161">
        <v>0</v>
      </c>
      <c r="E336" s="161">
        <v>0</v>
      </c>
      <c r="F336" s="161">
        <v>0</v>
      </c>
      <c r="G336" s="161">
        <v>159</v>
      </c>
      <c r="H336" s="161">
        <v>0</v>
      </c>
      <c r="I336" s="161">
        <v>0</v>
      </c>
      <c r="J336" s="161">
        <v>0</v>
      </c>
      <c r="K336" s="161">
        <v>0</v>
      </c>
      <c r="L336" s="161">
        <v>0</v>
      </c>
      <c r="M336" s="158">
        <v>159</v>
      </c>
    </row>
    <row r="337" spans="1:13">
      <c r="A337" s="162">
        <v>330</v>
      </c>
      <c r="B337" s="83" t="s">
        <v>635</v>
      </c>
      <c r="C337" s="71" t="s">
        <v>48</v>
      </c>
      <c r="D337" s="163">
        <v>0</v>
      </c>
      <c r="E337" s="163">
        <v>0</v>
      </c>
      <c r="F337" s="163">
        <v>0</v>
      </c>
      <c r="G337" s="163">
        <v>311</v>
      </c>
      <c r="H337" s="163">
        <v>0</v>
      </c>
      <c r="I337" s="163">
        <v>0</v>
      </c>
      <c r="J337" s="163">
        <v>1</v>
      </c>
      <c r="K337" s="163">
        <v>0</v>
      </c>
      <c r="L337" s="163">
        <v>0</v>
      </c>
      <c r="M337" s="164">
        <v>312</v>
      </c>
    </row>
    <row r="338" spans="1:13">
      <c r="A338" s="21">
        <v>331</v>
      </c>
      <c r="B338" s="205" t="s">
        <v>348</v>
      </c>
      <c r="C338" s="70" t="s">
        <v>47</v>
      </c>
      <c r="D338" s="161">
        <v>0</v>
      </c>
      <c r="E338" s="161">
        <v>0</v>
      </c>
      <c r="F338" s="161">
        <v>0</v>
      </c>
      <c r="G338" s="161">
        <v>202</v>
      </c>
      <c r="H338" s="161">
        <v>0</v>
      </c>
      <c r="I338" s="161">
        <v>0</v>
      </c>
      <c r="J338" s="161">
        <v>0</v>
      </c>
      <c r="K338" s="161">
        <v>0</v>
      </c>
      <c r="L338" s="161">
        <v>0</v>
      </c>
      <c r="M338" s="158">
        <v>202</v>
      </c>
    </row>
    <row r="339" spans="1:13">
      <c r="A339" s="162">
        <v>332</v>
      </c>
      <c r="B339" s="83" t="s">
        <v>776</v>
      </c>
      <c r="C339" s="71" t="s">
        <v>48</v>
      </c>
      <c r="D339" s="163">
        <v>0</v>
      </c>
      <c r="E339" s="163">
        <v>0</v>
      </c>
      <c r="F339" s="163">
        <v>0</v>
      </c>
      <c r="G339" s="163">
        <v>27</v>
      </c>
      <c r="H339" s="163">
        <v>0</v>
      </c>
      <c r="I339" s="163">
        <v>0</v>
      </c>
      <c r="J339" s="163">
        <v>1</v>
      </c>
      <c r="K339" s="163">
        <v>0</v>
      </c>
      <c r="L339" s="163">
        <v>0</v>
      </c>
      <c r="M339" s="164">
        <v>28</v>
      </c>
    </row>
    <row r="340" spans="1:13">
      <c r="A340" s="21">
        <v>333</v>
      </c>
      <c r="B340" s="205" t="s">
        <v>636</v>
      </c>
      <c r="C340" s="70" t="s">
        <v>28</v>
      </c>
      <c r="D340" s="161">
        <v>2</v>
      </c>
      <c r="E340" s="161">
        <v>0</v>
      </c>
      <c r="F340" s="161">
        <v>2</v>
      </c>
      <c r="G340" s="161">
        <v>945</v>
      </c>
      <c r="H340" s="161">
        <v>0</v>
      </c>
      <c r="I340" s="161">
        <v>0</v>
      </c>
      <c r="J340" s="161">
        <v>1</v>
      </c>
      <c r="K340" s="161">
        <v>1</v>
      </c>
      <c r="L340" s="161">
        <v>0</v>
      </c>
      <c r="M340" s="158">
        <v>951</v>
      </c>
    </row>
    <row r="341" spans="1:13">
      <c r="A341" s="162">
        <v>334</v>
      </c>
      <c r="B341" s="83" t="s">
        <v>350</v>
      </c>
      <c r="C341" s="71" t="s">
        <v>47</v>
      </c>
      <c r="D341" s="163">
        <v>6</v>
      </c>
      <c r="E341" s="163">
        <v>4</v>
      </c>
      <c r="F341" s="163">
        <v>4</v>
      </c>
      <c r="G341" s="163">
        <v>7568</v>
      </c>
      <c r="H341" s="163">
        <v>0</v>
      </c>
      <c r="I341" s="163">
        <v>0</v>
      </c>
      <c r="J341" s="163">
        <v>0</v>
      </c>
      <c r="K341" s="163">
        <v>3</v>
      </c>
      <c r="L341" s="163">
        <v>0</v>
      </c>
      <c r="M341" s="164">
        <v>7585</v>
      </c>
    </row>
    <row r="342" spans="1:13">
      <c r="A342" s="21">
        <v>335</v>
      </c>
      <c r="B342" s="205" t="s">
        <v>351</v>
      </c>
      <c r="C342" s="70" t="s">
        <v>42</v>
      </c>
      <c r="D342" s="161">
        <v>0</v>
      </c>
      <c r="E342" s="161">
        <v>0</v>
      </c>
      <c r="F342" s="161">
        <v>0</v>
      </c>
      <c r="G342" s="161">
        <v>202</v>
      </c>
      <c r="H342" s="161">
        <v>0</v>
      </c>
      <c r="I342" s="161">
        <v>0</v>
      </c>
      <c r="J342" s="161">
        <v>1</v>
      </c>
      <c r="K342" s="161">
        <v>0</v>
      </c>
      <c r="L342" s="161">
        <v>0</v>
      </c>
      <c r="M342" s="158">
        <v>203</v>
      </c>
    </row>
    <row r="343" spans="1:13">
      <c r="A343" s="162">
        <v>336</v>
      </c>
      <c r="B343" s="83" t="s">
        <v>352</v>
      </c>
      <c r="C343" s="71" t="s">
        <v>43</v>
      </c>
      <c r="D343" s="163">
        <v>12</v>
      </c>
      <c r="E343" s="163">
        <v>3</v>
      </c>
      <c r="F343" s="163">
        <v>0</v>
      </c>
      <c r="G343" s="163">
        <v>1262</v>
      </c>
      <c r="H343" s="163">
        <v>0</v>
      </c>
      <c r="I343" s="163">
        <v>0</v>
      </c>
      <c r="J343" s="163">
        <v>3</v>
      </c>
      <c r="K343" s="163">
        <v>1</v>
      </c>
      <c r="L343" s="163">
        <v>0</v>
      </c>
      <c r="M343" s="164">
        <v>1281</v>
      </c>
    </row>
    <row r="344" spans="1:13">
      <c r="A344" s="21">
        <v>337</v>
      </c>
      <c r="B344" s="205" t="s">
        <v>353</v>
      </c>
      <c r="C344" s="70" t="s">
        <v>25</v>
      </c>
      <c r="D344" s="161">
        <v>0</v>
      </c>
      <c r="E344" s="161">
        <v>0</v>
      </c>
      <c r="F344" s="161">
        <v>0</v>
      </c>
      <c r="G344" s="161">
        <v>274</v>
      </c>
      <c r="H344" s="161">
        <v>0</v>
      </c>
      <c r="I344" s="161">
        <v>0</v>
      </c>
      <c r="J344" s="161">
        <v>0</v>
      </c>
      <c r="K344" s="161">
        <v>0</v>
      </c>
      <c r="L344" s="161">
        <v>0</v>
      </c>
      <c r="M344" s="158">
        <v>274</v>
      </c>
    </row>
    <row r="345" spans="1:13">
      <c r="A345" s="162">
        <v>338</v>
      </c>
      <c r="B345" s="83" t="s">
        <v>354</v>
      </c>
      <c r="C345" s="71" t="s">
        <v>18</v>
      </c>
      <c r="D345" s="163">
        <v>0</v>
      </c>
      <c r="E345" s="163">
        <v>0</v>
      </c>
      <c r="F345" s="163">
        <v>0</v>
      </c>
      <c r="G345" s="163">
        <v>454</v>
      </c>
      <c r="H345" s="163">
        <v>0</v>
      </c>
      <c r="I345" s="163">
        <v>0</v>
      </c>
      <c r="J345" s="163">
        <v>0</v>
      </c>
      <c r="K345" s="163">
        <v>0</v>
      </c>
      <c r="L345" s="163">
        <v>0</v>
      </c>
      <c r="M345" s="164">
        <v>454</v>
      </c>
    </row>
    <row r="346" spans="1:13">
      <c r="A346" s="21">
        <v>339</v>
      </c>
      <c r="B346" s="205" t="s">
        <v>355</v>
      </c>
      <c r="C346" s="70" t="s">
        <v>23</v>
      </c>
      <c r="D346" s="161">
        <v>0</v>
      </c>
      <c r="E346" s="161">
        <v>0</v>
      </c>
      <c r="F346" s="161">
        <v>0</v>
      </c>
      <c r="G346" s="161">
        <v>114</v>
      </c>
      <c r="H346" s="161">
        <v>0</v>
      </c>
      <c r="I346" s="161">
        <v>0</v>
      </c>
      <c r="J346" s="161">
        <v>0</v>
      </c>
      <c r="K346" s="161">
        <v>0</v>
      </c>
      <c r="L346" s="161">
        <v>0</v>
      </c>
      <c r="M346" s="158">
        <v>114</v>
      </c>
    </row>
    <row r="347" spans="1:13">
      <c r="A347" s="162">
        <v>340</v>
      </c>
      <c r="B347" s="83" t="s">
        <v>356</v>
      </c>
      <c r="C347" s="71" t="s">
        <v>42</v>
      </c>
      <c r="D347" s="163">
        <v>0</v>
      </c>
      <c r="E347" s="163">
        <v>0</v>
      </c>
      <c r="F347" s="163">
        <v>0</v>
      </c>
      <c r="G347" s="163">
        <v>114</v>
      </c>
      <c r="H347" s="163">
        <v>0</v>
      </c>
      <c r="I347" s="163">
        <v>0</v>
      </c>
      <c r="J347" s="163">
        <v>0</v>
      </c>
      <c r="K347" s="163">
        <v>0</v>
      </c>
      <c r="L347" s="163">
        <v>0</v>
      </c>
      <c r="M347" s="164">
        <v>114</v>
      </c>
    </row>
    <row r="348" spans="1:13">
      <c r="A348" s="21">
        <v>341</v>
      </c>
      <c r="B348" s="205" t="s">
        <v>357</v>
      </c>
      <c r="C348" s="70" t="s">
        <v>31</v>
      </c>
      <c r="D348" s="161">
        <v>3</v>
      </c>
      <c r="E348" s="161">
        <v>0</v>
      </c>
      <c r="F348" s="161">
        <v>0</v>
      </c>
      <c r="G348" s="161">
        <v>1101</v>
      </c>
      <c r="H348" s="161">
        <v>0</v>
      </c>
      <c r="I348" s="161">
        <v>0</v>
      </c>
      <c r="J348" s="161">
        <v>0</v>
      </c>
      <c r="K348" s="161">
        <v>0</v>
      </c>
      <c r="L348" s="161">
        <v>0</v>
      </c>
      <c r="M348" s="158">
        <v>1104</v>
      </c>
    </row>
    <row r="349" spans="1:13">
      <c r="A349" s="162">
        <v>342</v>
      </c>
      <c r="B349" s="83" t="s">
        <v>359</v>
      </c>
      <c r="C349" s="71" t="s">
        <v>42</v>
      </c>
      <c r="D349" s="163">
        <v>5</v>
      </c>
      <c r="E349" s="163">
        <v>0</v>
      </c>
      <c r="F349" s="163">
        <v>0</v>
      </c>
      <c r="G349" s="163">
        <v>205</v>
      </c>
      <c r="H349" s="163">
        <v>0</v>
      </c>
      <c r="I349" s="163">
        <v>0</v>
      </c>
      <c r="J349" s="163">
        <v>0</v>
      </c>
      <c r="K349" s="163">
        <v>0</v>
      </c>
      <c r="L349" s="163">
        <v>0</v>
      </c>
      <c r="M349" s="164">
        <v>210</v>
      </c>
    </row>
    <row r="350" spans="1:13">
      <c r="A350" s="21">
        <v>343</v>
      </c>
      <c r="B350" s="205" t="s">
        <v>360</v>
      </c>
      <c r="C350" s="70" t="s">
        <v>46</v>
      </c>
      <c r="D350" s="161">
        <v>0</v>
      </c>
      <c r="E350" s="161">
        <v>0</v>
      </c>
      <c r="F350" s="161">
        <v>0</v>
      </c>
      <c r="G350" s="161">
        <v>63</v>
      </c>
      <c r="H350" s="161">
        <v>0</v>
      </c>
      <c r="I350" s="161">
        <v>0</v>
      </c>
      <c r="J350" s="161">
        <v>0</v>
      </c>
      <c r="K350" s="161">
        <v>0</v>
      </c>
      <c r="L350" s="161">
        <v>0</v>
      </c>
      <c r="M350" s="158">
        <v>63</v>
      </c>
    </row>
    <row r="351" spans="1:13">
      <c r="A351" s="162">
        <v>344</v>
      </c>
      <c r="B351" s="83" t="s">
        <v>361</v>
      </c>
      <c r="C351" s="71" t="s">
        <v>43</v>
      </c>
      <c r="D351" s="163">
        <v>0</v>
      </c>
      <c r="E351" s="163">
        <v>0</v>
      </c>
      <c r="F351" s="163">
        <v>0</v>
      </c>
      <c r="G351" s="163">
        <v>64</v>
      </c>
      <c r="H351" s="163">
        <v>0</v>
      </c>
      <c r="I351" s="163">
        <v>0</v>
      </c>
      <c r="J351" s="163">
        <v>1</v>
      </c>
      <c r="K351" s="163">
        <v>0</v>
      </c>
      <c r="L351" s="163">
        <v>0</v>
      </c>
      <c r="M351" s="164">
        <v>65</v>
      </c>
    </row>
    <row r="352" spans="1:13">
      <c r="A352" s="21">
        <v>345</v>
      </c>
      <c r="B352" s="205" t="s">
        <v>362</v>
      </c>
      <c r="C352" s="70" t="s">
        <v>46</v>
      </c>
      <c r="D352" s="161">
        <v>0</v>
      </c>
      <c r="E352" s="161">
        <v>0</v>
      </c>
      <c r="F352" s="161">
        <v>0</v>
      </c>
      <c r="G352" s="161">
        <v>47</v>
      </c>
      <c r="H352" s="161">
        <v>0</v>
      </c>
      <c r="I352" s="161">
        <v>0</v>
      </c>
      <c r="J352" s="161">
        <v>1</v>
      </c>
      <c r="K352" s="161">
        <v>0</v>
      </c>
      <c r="L352" s="161">
        <v>0</v>
      </c>
      <c r="M352" s="158">
        <v>48</v>
      </c>
    </row>
    <row r="353" spans="1:13">
      <c r="A353" s="162">
        <v>346</v>
      </c>
      <c r="B353" s="83" t="s">
        <v>363</v>
      </c>
      <c r="C353" s="71" t="s">
        <v>46</v>
      </c>
      <c r="D353" s="163">
        <v>0</v>
      </c>
      <c r="E353" s="163">
        <v>0</v>
      </c>
      <c r="F353" s="163">
        <v>0</v>
      </c>
      <c r="G353" s="163">
        <v>68</v>
      </c>
      <c r="H353" s="163">
        <v>0</v>
      </c>
      <c r="I353" s="163">
        <v>0</v>
      </c>
      <c r="J353" s="163">
        <v>0</v>
      </c>
      <c r="K353" s="163">
        <v>0</v>
      </c>
      <c r="L353" s="163">
        <v>0</v>
      </c>
      <c r="M353" s="164">
        <v>68</v>
      </c>
    </row>
    <row r="354" spans="1:13">
      <c r="A354" s="21">
        <v>347</v>
      </c>
      <c r="B354" s="24" t="s">
        <v>703</v>
      </c>
      <c r="C354" s="160" t="s">
        <v>41</v>
      </c>
      <c r="D354" s="161">
        <v>0</v>
      </c>
      <c r="E354" s="161">
        <v>0</v>
      </c>
      <c r="F354" s="161">
        <v>0</v>
      </c>
      <c r="G354" s="161">
        <v>29</v>
      </c>
      <c r="H354" s="161">
        <v>0</v>
      </c>
      <c r="I354" s="161">
        <v>0</v>
      </c>
      <c r="J354" s="161">
        <v>0</v>
      </c>
      <c r="K354" s="161">
        <v>0</v>
      </c>
      <c r="L354" s="161">
        <v>0</v>
      </c>
      <c r="M354" s="158">
        <v>29</v>
      </c>
    </row>
    <row r="355" spans="1:13">
      <c r="A355" s="162">
        <v>348</v>
      </c>
      <c r="B355" s="25" t="s">
        <v>364</v>
      </c>
      <c r="C355" s="4" t="s">
        <v>29</v>
      </c>
      <c r="D355" s="163">
        <v>0</v>
      </c>
      <c r="E355" s="163">
        <v>0</v>
      </c>
      <c r="F355" s="163">
        <v>0</v>
      </c>
      <c r="G355" s="163">
        <v>140</v>
      </c>
      <c r="H355" s="163">
        <v>0</v>
      </c>
      <c r="I355" s="163">
        <v>0</v>
      </c>
      <c r="J355" s="163">
        <v>0</v>
      </c>
      <c r="K355" s="163">
        <v>0</v>
      </c>
      <c r="L355" s="163">
        <v>0</v>
      </c>
      <c r="M355" s="164">
        <v>140</v>
      </c>
    </row>
    <row r="356" spans="1:13">
      <c r="A356" s="21">
        <v>349</v>
      </c>
      <c r="B356" s="24" t="s">
        <v>365</v>
      </c>
      <c r="C356" s="160" t="s">
        <v>25</v>
      </c>
      <c r="D356" s="161">
        <v>7</v>
      </c>
      <c r="E356" s="161">
        <v>0</v>
      </c>
      <c r="F356" s="161">
        <v>0</v>
      </c>
      <c r="G356" s="161">
        <v>1469</v>
      </c>
      <c r="H356" s="161">
        <v>0</v>
      </c>
      <c r="I356" s="161">
        <v>0</v>
      </c>
      <c r="J356" s="161">
        <v>0</v>
      </c>
      <c r="K356" s="161">
        <v>0</v>
      </c>
      <c r="L356" s="161">
        <v>0</v>
      </c>
      <c r="M356" s="158">
        <v>1476</v>
      </c>
    </row>
    <row r="357" spans="1:13">
      <c r="A357" s="162">
        <v>350</v>
      </c>
      <c r="B357" s="25" t="s">
        <v>650</v>
      </c>
      <c r="C357" s="4" t="s">
        <v>25</v>
      </c>
      <c r="D357" s="163">
        <v>3</v>
      </c>
      <c r="E357" s="163">
        <v>0</v>
      </c>
      <c r="F357" s="163">
        <v>1</v>
      </c>
      <c r="G357" s="163">
        <v>458</v>
      </c>
      <c r="H357" s="163">
        <v>0</v>
      </c>
      <c r="I357" s="163">
        <v>0</v>
      </c>
      <c r="J357" s="163">
        <v>0</v>
      </c>
      <c r="K357" s="163">
        <v>0</v>
      </c>
      <c r="L357" s="163">
        <v>0</v>
      </c>
      <c r="M357" s="164">
        <v>462</v>
      </c>
    </row>
    <row r="358" spans="1:13">
      <c r="A358" s="21">
        <v>351</v>
      </c>
      <c r="B358" s="24" t="s">
        <v>366</v>
      </c>
      <c r="C358" s="160" t="s">
        <v>24</v>
      </c>
      <c r="D358" s="161">
        <v>2</v>
      </c>
      <c r="E358" s="161">
        <v>0</v>
      </c>
      <c r="F358" s="161">
        <v>0</v>
      </c>
      <c r="G358" s="161">
        <v>1237</v>
      </c>
      <c r="H358" s="161">
        <v>0</v>
      </c>
      <c r="I358" s="161">
        <v>0</v>
      </c>
      <c r="J358" s="161">
        <v>0</v>
      </c>
      <c r="K358" s="161">
        <v>0</v>
      </c>
      <c r="L358" s="161">
        <v>0</v>
      </c>
      <c r="M358" s="158">
        <v>1239</v>
      </c>
    </row>
    <row r="359" spans="1:13">
      <c r="A359" s="162">
        <v>352</v>
      </c>
      <c r="B359" s="25" t="s">
        <v>367</v>
      </c>
      <c r="C359" s="4" t="s">
        <v>46</v>
      </c>
      <c r="D359" s="163">
        <v>0</v>
      </c>
      <c r="E359" s="163">
        <v>0</v>
      </c>
      <c r="F359" s="163">
        <v>0</v>
      </c>
      <c r="G359" s="163">
        <v>176</v>
      </c>
      <c r="H359" s="163">
        <v>0</v>
      </c>
      <c r="I359" s="163">
        <v>0</v>
      </c>
      <c r="J359" s="163">
        <v>0</v>
      </c>
      <c r="K359" s="163">
        <v>0</v>
      </c>
      <c r="L359" s="163">
        <v>0</v>
      </c>
      <c r="M359" s="164">
        <v>176</v>
      </c>
    </row>
    <row r="360" spans="1:13">
      <c r="A360" s="21">
        <v>353</v>
      </c>
      <c r="B360" s="24" t="s">
        <v>368</v>
      </c>
      <c r="C360" s="160" t="s">
        <v>39</v>
      </c>
      <c r="D360" s="161">
        <v>0</v>
      </c>
      <c r="E360" s="161">
        <v>0</v>
      </c>
      <c r="F360" s="161">
        <v>0</v>
      </c>
      <c r="G360" s="161">
        <v>0</v>
      </c>
      <c r="H360" s="161">
        <v>0</v>
      </c>
      <c r="I360" s="161">
        <v>0</v>
      </c>
      <c r="J360" s="161">
        <v>0</v>
      </c>
      <c r="K360" s="161">
        <v>0</v>
      </c>
      <c r="L360" s="161">
        <v>0</v>
      </c>
      <c r="M360" s="158">
        <v>0</v>
      </c>
    </row>
    <row r="361" spans="1:13">
      <c r="A361" s="162">
        <v>354</v>
      </c>
      <c r="B361" s="25" t="s">
        <v>369</v>
      </c>
      <c r="C361" s="4" t="s">
        <v>38</v>
      </c>
      <c r="D361" s="163">
        <v>0</v>
      </c>
      <c r="E361" s="163">
        <v>0</v>
      </c>
      <c r="F361" s="163">
        <v>0</v>
      </c>
      <c r="G361" s="163">
        <v>13</v>
      </c>
      <c r="H361" s="163">
        <v>0</v>
      </c>
      <c r="I361" s="163">
        <v>0</v>
      </c>
      <c r="J361" s="163">
        <v>0</v>
      </c>
      <c r="K361" s="163">
        <v>0</v>
      </c>
      <c r="L361" s="163">
        <v>0</v>
      </c>
      <c r="M361" s="164">
        <v>13</v>
      </c>
    </row>
    <row r="362" spans="1:13">
      <c r="A362" s="21">
        <v>355</v>
      </c>
      <c r="B362" s="24" t="s">
        <v>370</v>
      </c>
      <c r="C362" s="160" t="s">
        <v>24</v>
      </c>
      <c r="D362" s="161">
        <v>0</v>
      </c>
      <c r="E362" s="161">
        <v>1</v>
      </c>
      <c r="F362" s="161">
        <v>0</v>
      </c>
      <c r="G362" s="161">
        <v>1218</v>
      </c>
      <c r="H362" s="161">
        <v>0</v>
      </c>
      <c r="I362" s="161">
        <v>0</v>
      </c>
      <c r="J362" s="161">
        <v>0</v>
      </c>
      <c r="K362" s="161">
        <v>0</v>
      </c>
      <c r="L362" s="161">
        <v>0</v>
      </c>
      <c r="M362" s="158">
        <v>1219</v>
      </c>
    </row>
    <row r="363" spans="1:13">
      <c r="A363" s="162">
        <v>356</v>
      </c>
      <c r="B363" s="25" t="s">
        <v>649</v>
      </c>
      <c r="C363" s="4" t="s">
        <v>24</v>
      </c>
      <c r="D363" s="163">
        <v>1</v>
      </c>
      <c r="E363" s="163">
        <v>0</v>
      </c>
      <c r="F363" s="163">
        <v>0</v>
      </c>
      <c r="G363" s="163">
        <v>683</v>
      </c>
      <c r="H363" s="163">
        <v>0</v>
      </c>
      <c r="I363" s="163">
        <v>0</v>
      </c>
      <c r="J363" s="163">
        <v>0</v>
      </c>
      <c r="K363" s="163">
        <v>0</v>
      </c>
      <c r="L363" s="163">
        <v>0</v>
      </c>
      <c r="M363" s="164">
        <v>684</v>
      </c>
    </row>
    <row r="364" spans="1:13">
      <c r="A364" s="21">
        <v>357</v>
      </c>
      <c r="B364" s="24" t="s">
        <v>606</v>
      </c>
      <c r="C364" s="160" t="s">
        <v>40</v>
      </c>
      <c r="D364" s="161">
        <v>26</v>
      </c>
      <c r="E364" s="161">
        <v>2</v>
      </c>
      <c r="F364" s="161">
        <v>1</v>
      </c>
      <c r="G364" s="161">
        <v>6755</v>
      </c>
      <c r="H364" s="161">
        <v>0</v>
      </c>
      <c r="I364" s="161">
        <v>0</v>
      </c>
      <c r="J364" s="161">
        <v>3</v>
      </c>
      <c r="K364" s="161">
        <v>0</v>
      </c>
      <c r="L364" s="161">
        <v>0</v>
      </c>
      <c r="M364" s="158">
        <v>6787</v>
      </c>
    </row>
    <row r="365" spans="1:13">
      <c r="A365" s="162">
        <v>358</v>
      </c>
      <c r="B365" s="25" t="s">
        <v>371</v>
      </c>
      <c r="C365" s="4" t="s">
        <v>40</v>
      </c>
      <c r="D365" s="163">
        <v>0</v>
      </c>
      <c r="E365" s="163">
        <v>0</v>
      </c>
      <c r="F365" s="163">
        <v>0</v>
      </c>
      <c r="G365" s="163">
        <v>166</v>
      </c>
      <c r="H365" s="163">
        <v>0</v>
      </c>
      <c r="I365" s="163">
        <v>0</v>
      </c>
      <c r="J365" s="163">
        <v>0</v>
      </c>
      <c r="K365" s="163">
        <v>0</v>
      </c>
      <c r="L365" s="163">
        <v>0</v>
      </c>
      <c r="M365" s="164">
        <v>166</v>
      </c>
    </row>
    <row r="366" spans="1:13">
      <c r="A366" s="21">
        <v>359</v>
      </c>
      <c r="B366" s="24" t="s">
        <v>372</v>
      </c>
      <c r="C366" s="160" t="s">
        <v>24</v>
      </c>
      <c r="D366" s="161">
        <v>0</v>
      </c>
      <c r="E366" s="161">
        <v>0</v>
      </c>
      <c r="F366" s="161">
        <v>0</v>
      </c>
      <c r="G366" s="161">
        <v>895</v>
      </c>
      <c r="H366" s="161">
        <v>0</v>
      </c>
      <c r="I366" s="161">
        <v>0</v>
      </c>
      <c r="J366" s="161">
        <v>0</v>
      </c>
      <c r="K366" s="161">
        <v>0</v>
      </c>
      <c r="L366" s="161">
        <v>0</v>
      </c>
      <c r="M366" s="158">
        <v>895</v>
      </c>
    </row>
    <row r="367" spans="1:13">
      <c r="A367" s="162">
        <v>360</v>
      </c>
      <c r="B367" s="25" t="s">
        <v>637</v>
      </c>
      <c r="C367" s="4" t="s">
        <v>48</v>
      </c>
      <c r="D367" s="163">
        <v>0</v>
      </c>
      <c r="E367" s="163">
        <v>2</v>
      </c>
      <c r="F367" s="163">
        <v>0</v>
      </c>
      <c r="G367" s="163">
        <v>1288</v>
      </c>
      <c r="H367" s="163">
        <v>0</v>
      </c>
      <c r="I367" s="163">
        <v>0</v>
      </c>
      <c r="J367" s="163">
        <v>1</v>
      </c>
      <c r="K367" s="163">
        <v>0</v>
      </c>
      <c r="L367" s="163">
        <v>0</v>
      </c>
      <c r="M367" s="164">
        <v>1291</v>
      </c>
    </row>
    <row r="368" spans="1:13">
      <c r="A368" s="21">
        <v>361</v>
      </c>
      <c r="B368" s="24" t="s">
        <v>373</v>
      </c>
      <c r="C368" s="160" t="s">
        <v>29</v>
      </c>
      <c r="D368" s="161">
        <v>0</v>
      </c>
      <c r="E368" s="161">
        <v>0</v>
      </c>
      <c r="F368" s="161">
        <v>0</v>
      </c>
      <c r="G368" s="161">
        <v>61</v>
      </c>
      <c r="H368" s="161">
        <v>0</v>
      </c>
      <c r="I368" s="161">
        <v>0</v>
      </c>
      <c r="J368" s="161">
        <v>0</v>
      </c>
      <c r="K368" s="161">
        <v>0</v>
      </c>
      <c r="L368" s="161">
        <v>0</v>
      </c>
      <c r="M368" s="158">
        <v>61</v>
      </c>
    </row>
    <row r="369" spans="1:13">
      <c r="A369" s="162">
        <v>362</v>
      </c>
      <c r="B369" s="25" t="s">
        <v>777</v>
      </c>
      <c r="C369" s="4" t="s">
        <v>47</v>
      </c>
      <c r="D369" s="163">
        <v>0</v>
      </c>
      <c r="E369" s="163">
        <v>0</v>
      </c>
      <c r="F369" s="163">
        <v>0</v>
      </c>
      <c r="G369" s="163">
        <v>26</v>
      </c>
      <c r="H369" s="163">
        <v>0</v>
      </c>
      <c r="I369" s="163">
        <v>0</v>
      </c>
      <c r="J369" s="163">
        <v>0</v>
      </c>
      <c r="K369" s="163">
        <v>0</v>
      </c>
      <c r="L369" s="163">
        <v>0</v>
      </c>
      <c r="M369" s="164">
        <v>26</v>
      </c>
    </row>
    <row r="370" spans="1:13">
      <c r="A370" s="21">
        <v>363</v>
      </c>
      <c r="B370" s="24" t="s">
        <v>374</v>
      </c>
      <c r="C370" s="160" t="s">
        <v>33</v>
      </c>
      <c r="D370" s="161">
        <v>0</v>
      </c>
      <c r="E370" s="161">
        <v>0</v>
      </c>
      <c r="F370" s="161">
        <v>0</v>
      </c>
      <c r="G370" s="161">
        <v>126</v>
      </c>
      <c r="H370" s="161">
        <v>0</v>
      </c>
      <c r="I370" s="161">
        <v>0</v>
      </c>
      <c r="J370" s="161">
        <v>0</v>
      </c>
      <c r="K370" s="161">
        <v>0</v>
      </c>
      <c r="L370" s="161">
        <v>0</v>
      </c>
      <c r="M370" s="158">
        <v>126</v>
      </c>
    </row>
    <row r="371" spans="1:13">
      <c r="A371" s="162">
        <v>364</v>
      </c>
      <c r="B371" s="25" t="s">
        <v>375</v>
      </c>
      <c r="C371" s="4" t="s">
        <v>33</v>
      </c>
      <c r="D371" s="163">
        <v>0</v>
      </c>
      <c r="E371" s="163">
        <v>0</v>
      </c>
      <c r="F371" s="163">
        <v>0</v>
      </c>
      <c r="G371" s="163">
        <v>20</v>
      </c>
      <c r="H371" s="163">
        <v>0</v>
      </c>
      <c r="I371" s="163">
        <v>0</v>
      </c>
      <c r="J371" s="163">
        <v>0</v>
      </c>
      <c r="K371" s="163">
        <v>0</v>
      </c>
      <c r="L371" s="163">
        <v>0</v>
      </c>
      <c r="M371" s="164">
        <v>20</v>
      </c>
    </row>
    <row r="372" spans="1:13">
      <c r="A372" s="21">
        <v>365</v>
      </c>
      <c r="B372" s="24" t="s">
        <v>376</v>
      </c>
      <c r="C372" s="160" t="s">
        <v>46</v>
      </c>
      <c r="D372" s="161">
        <v>0</v>
      </c>
      <c r="E372" s="161">
        <v>0</v>
      </c>
      <c r="F372" s="161">
        <v>0</v>
      </c>
      <c r="G372" s="161">
        <v>102</v>
      </c>
      <c r="H372" s="161">
        <v>0</v>
      </c>
      <c r="I372" s="161">
        <v>0</v>
      </c>
      <c r="J372" s="161">
        <v>0</v>
      </c>
      <c r="K372" s="161">
        <v>0</v>
      </c>
      <c r="L372" s="161">
        <v>0</v>
      </c>
      <c r="M372" s="158">
        <v>102</v>
      </c>
    </row>
    <row r="373" spans="1:13">
      <c r="A373" s="162">
        <v>366</v>
      </c>
      <c r="B373" s="25" t="s">
        <v>377</v>
      </c>
      <c r="C373" s="4" t="s">
        <v>16</v>
      </c>
      <c r="D373" s="163">
        <v>0</v>
      </c>
      <c r="E373" s="163">
        <v>0</v>
      </c>
      <c r="F373" s="163">
        <v>0</v>
      </c>
      <c r="G373" s="163">
        <v>97</v>
      </c>
      <c r="H373" s="163">
        <v>0</v>
      </c>
      <c r="I373" s="163">
        <v>0</v>
      </c>
      <c r="J373" s="163">
        <v>0</v>
      </c>
      <c r="K373" s="163">
        <v>0</v>
      </c>
      <c r="L373" s="163">
        <v>0</v>
      </c>
      <c r="M373" s="164">
        <v>97</v>
      </c>
    </row>
    <row r="374" spans="1:13">
      <c r="A374" s="21">
        <v>367</v>
      </c>
      <c r="B374" s="24" t="s">
        <v>378</v>
      </c>
      <c r="C374" s="160" t="s">
        <v>16</v>
      </c>
      <c r="D374" s="161">
        <v>0</v>
      </c>
      <c r="E374" s="161">
        <v>0</v>
      </c>
      <c r="F374" s="161">
        <v>0</v>
      </c>
      <c r="G374" s="161">
        <v>12</v>
      </c>
      <c r="H374" s="161">
        <v>0</v>
      </c>
      <c r="I374" s="161">
        <v>0</v>
      </c>
      <c r="J374" s="161">
        <v>0</v>
      </c>
      <c r="K374" s="161">
        <v>0</v>
      </c>
      <c r="L374" s="161">
        <v>0</v>
      </c>
      <c r="M374" s="158">
        <v>12</v>
      </c>
    </row>
    <row r="375" spans="1:13">
      <c r="A375" s="162">
        <v>368</v>
      </c>
      <c r="B375" s="25" t="s">
        <v>379</v>
      </c>
      <c r="C375" s="4" t="s">
        <v>42</v>
      </c>
      <c r="D375" s="163">
        <v>0</v>
      </c>
      <c r="E375" s="163">
        <v>0</v>
      </c>
      <c r="F375" s="163">
        <v>0</v>
      </c>
      <c r="G375" s="163">
        <v>113</v>
      </c>
      <c r="H375" s="163">
        <v>0</v>
      </c>
      <c r="I375" s="163">
        <v>0</v>
      </c>
      <c r="J375" s="163">
        <v>0</v>
      </c>
      <c r="K375" s="163">
        <v>0</v>
      </c>
      <c r="L375" s="163">
        <v>0</v>
      </c>
      <c r="M375" s="164">
        <v>113</v>
      </c>
    </row>
    <row r="376" spans="1:13">
      <c r="A376" s="21">
        <v>369</v>
      </c>
      <c r="B376" s="24" t="s">
        <v>605</v>
      </c>
      <c r="C376" s="160" t="s">
        <v>15</v>
      </c>
      <c r="D376" s="161">
        <v>0</v>
      </c>
      <c r="E376" s="161">
        <v>0</v>
      </c>
      <c r="F376" s="161">
        <v>0</v>
      </c>
      <c r="G376" s="161">
        <v>11</v>
      </c>
      <c r="H376" s="161">
        <v>0</v>
      </c>
      <c r="I376" s="161">
        <v>0</v>
      </c>
      <c r="J376" s="161">
        <v>1</v>
      </c>
      <c r="K376" s="161">
        <v>0</v>
      </c>
      <c r="L376" s="161">
        <v>0</v>
      </c>
      <c r="M376" s="158">
        <v>12</v>
      </c>
    </row>
    <row r="377" spans="1:13">
      <c r="A377" s="162">
        <v>370</v>
      </c>
      <c r="B377" s="25" t="s">
        <v>380</v>
      </c>
      <c r="C377" s="4" t="s">
        <v>41</v>
      </c>
      <c r="D377" s="163">
        <v>1</v>
      </c>
      <c r="E377" s="163">
        <v>0</v>
      </c>
      <c r="F377" s="163">
        <v>0</v>
      </c>
      <c r="G377" s="163">
        <v>59</v>
      </c>
      <c r="H377" s="163">
        <v>0</v>
      </c>
      <c r="I377" s="163">
        <v>0</v>
      </c>
      <c r="J377" s="163">
        <v>0</v>
      </c>
      <c r="K377" s="163">
        <v>0</v>
      </c>
      <c r="L377" s="163">
        <v>0</v>
      </c>
      <c r="M377" s="164">
        <v>60</v>
      </c>
    </row>
    <row r="378" spans="1:13">
      <c r="A378" s="21">
        <v>371</v>
      </c>
      <c r="B378" s="24" t="s">
        <v>381</v>
      </c>
      <c r="C378" s="160" t="s">
        <v>25</v>
      </c>
      <c r="D378" s="161">
        <v>1</v>
      </c>
      <c r="E378" s="161">
        <v>0</v>
      </c>
      <c r="F378" s="161">
        <v>0</v>
      </c>
      <c r="G378" s="161">
        <v>742</v>
      </c>
      <c r="H378" s="161">
        <v>0</v>
      </c>
      <c r="I378" s="161">
        <v>0</v>
      </c>
      <c r="J378" s="161">
        <v>0</v>
      </c>
      <c r="K378" s="161">
        <v>0</v>
      </c>
      <c r="L378" s="161">
        <v>0</v>
      </c>
      <c r="M378" s="158">
        <v>743</v>
      </c>
    </row>
    <row r="379" spans="1:13">
      <c r="A379" s="162">
        <v>372</v>
      </c>
      <c r="B379" s="25" t="s">
        <v>382</v>
      </c>
      <c r="C379" s="4" t="s">
        <v>26</v>
      </c>
      <c r="D379" s="163">
        <v>17</v>
      </c>
      <c r="E379" s="163">
        <v>3</v>
      </c>
      <c r="F379" s="163">
        <v>0</v>
      </c>
      <c r="G379" s="163">
        <v>4419</v>
      </c>
      <c r="H379" s="163">
        <v>0</v>
      </c>
      <c r="I379" s="163">
        <v>0</v>
      </c>
      <c r="J379" s="163">
        <v>1</v>
      </c>
      <c r="K379" s="163">
        <v>1</v>
      </c>
      <c r="L379" s="163">
        <v>0</v>
      </c>
      <c r="M379" s="164">
        <v>4441</v>
      </c>
    </row>
    <row r="380" spans="1:13">
      <c r="A380" s="21">
        <v>373</v>
      </c>
      <c r="B380" s="24" t="s">
        <v>383</v>
      </c>
      <c r="C380" s="160" t="s">
        <v>43</v>
      </c>
      <c r="D380" s="161">
        <v>0</v>
      </c>
      <c r="E380" s="161">
        <v>0</v>
      </c>
      <c r="F380" s="161">
        <v>0</v>
      </c>
      <c r="G380" s="161">
        <v>79</v>
      </c>
      <c r="H380" s="161">
        <v>0</v>
      </c>
      <c r="I380" s="161">
        <v>0</v>
      </c>
      <c r="J380" s="161">
        <v>0</v>
      </c>
      <c r="K380" s="161">
        <v>0</v>
      </c>
      <c r="L380" s="161">
        <v>0</v>
      </c>
      <c r="M380" s="158">
        <v>79</v>
      </c>
    </row>
    <row r="381" spans="1:13">
      <c r="A381" s="162">
        <v>374</v>
      </c>
      <c r="B381" s="25" t="s">
        <v>384</v>
      </c>
      <c r="C381" s="4" t="s">
        <v>47</v>
      </c>
      <c r="D381" s="163">
        <v>0</v>
      </c>
      <c r="E381" s="163">
        <v>0</v>
      </c>
      <c r="F381" s="163">
        <v>0</v>
      </c>
      <c r="G381" s="163">
        <v>235</v>
      </c>
      <c r="H381" s="163">
        <v>0</v>
      </c>
      <c r="I381" s="163">
        <v>0</v>
      </c>
      <c r="J381" s="163">
        <v>0</v>
      </c>
      <c r="K381" s="163">
        <v>0</v>
      </c>
      <c r="L381" s="163">
        <v>0</v>
      </c>
      <c r="M381" s="164">
        <v>235</v>
      </c>
    </row>
    <row r="382" spans="1:13">
      <c r="A382" s="21">
        <v>375</v>
      </c>
      <c r="B382" s="24" t="s">
        <v>385</v>
      </c>
      <c r="C382" s="160" t="s">
        <v>33</v>
      </c>
      <c r="D382" s="161">
        <v>0</v>
      </c>
      <c r="E382" s="161">
        <v>0</v>
      </c>
      <c r="F382" s="161">
        <v>0</v>
      </c>
      <c r="G382" s="161">
        <v>190</v>
      </c>
      <c r="H382" s="161">
        <v>0</v>
      </c>
      <c r="I382" s="161">
        <v>0</v>
      </c>
      <c r="J382" s="161">
        <v>0</v>
      </c>
      <c r="K382" s="161">
        <v>0</v>
      </c>
      <c r="L382" s="161">
        <v>0</v>
      </c>
      <c r="M382" s="158">
        <v>190</v>
      </c>
    </row>
    <row r="383" spans="1:13">
      <c r="A383" s="162">
        <v>376</v>
      </c>
      <c r="B383" s="25" t="s">
        <v>386</v>
      </c>
      <c r="C383" s="4" t="s">
        <v>25</v>
      </c>
      <c r="D383" s="163">
        <v>6</v>
      </c>
      <c r="E383" s="163">
        <v>0</v>
      </c>
      <c r="F383" s="163">
        <v>0</v>
      </c>
      <c r="G383" s="163">
        <v>684</v>
      </c>
      <c r="H383" s="163">
        <v>0</v>
      </c>
      <c r="I383" s="163">
        <v>0</v>
      </c>
      <c r="J383" s="163">
        <v>0</v>
      </c>
      <c r="K383" s="163">
        <v>0</v>
      </c>
      <c r="L383" s="163">
        <v>0</v>
      </c>
      <c r="M383" s="164">
        <v>690</v>
      </c>
    </row>
    <row r="384" spans="1:13">
      <c r="A384" s="21">
        <v>377</v>
      </c>
      <c r="B384" s="24" t="s">
        <v>648</v>
      </c>
      <c r="C384" s="160" t="s">
        <v>25</v>
      </c>
      <c r="D384" s="161">
        <v>0</v>
      </c>
      <c r="E384" s="161">
        <v>0</v>
      </c>
      <c r="F384" s="161">
        <v>0</v>
      </c>
      <c r="G384" s="161">
        <v>392</v>
      </c>
      <c r="H384" s="161">
        <v>0</v>
      </c>
      <c r="I384" s="161">
        <v>0</v>
      </c>
      <c r="J384" s="161">
        <v>0</v>
      </c>
      <c r="K384" s="161">
        <v>0</v>
      </c>
      <c r="L384" s="161">
        <v>0</v>
      </c>
      <c r="M384" s="158">
        <v>392</v>
      </c>
    </row>
    <row r="385" spans="1:13">
      <c r="A385" s="162">
        <v>378</v>
      </c>
      <c r="B385" s="25" t="s">
        <v>387</v>
      </c>
      <c r="C385" s="4" t="s">
        <v>28</v>
      </c>
      <c r="D385" s="163">
        <v>0</v>
      </c>
      <c r="E385" s="163">
        <v>0</v>
      </c>
      <c r="F385" s="163">
        <v>0</v>
      </c>
      <c r="G385" s="163">
        <v>21</v>
      </c>
      <c r="H385" s="163">
        <v>0</v>
      </c>
      <c r="I385" s="163">
        <v>0</v>
      </c>
      <c r="J385" s="163">
        <v>0</v>
      </c>
      <c r="K385" s="163">
        <v>0</v>
      </c>
      <c r="L385" s="163">
        <v>0</v>
      </c>
      <c r="M385" s="164">
        <v>21</v>
      </c>
    </row>
    <row r="386" spans="1:13">
      <c r="A386" s="21">
        <v>379</v>
      </c>
      <c r="B386" s="24" t="s">
        <v>388</v>
      </c>
      <c r="C386" s="160" t="s">
        <v>35</v>
      </c>
      <c r="D386" s="161">
        <v>0</v>
      </c>
      <c r="E386" s="161">
        <v>0</v>
      </c>
      <c r="F386" s="161">
        <v>0</v>
      </c>
      <c r="G386" s="161">
        <v>9</v>
      </c>
      <c r="H386" s="161">
        <v>0</v>
      </c>
      <c r="I386" s="161">
        <v>0</v>
      </c>
      <c r="J386" s="161">
        <v>0</v>
      </c>
      <c r="K386" s="161">
        <v>0</v>
      </c>
      <c r="L386" s="161">
        <v>0</v>
      </c>
      <c r="M386" s="158">
        <v>9</v>
      </c>
    </row>
    <row r="387" spans="1:13">
      <c r="A387" s="162">
        <v>380</v>
      </c>
      <c r="B387" s="25" t="s">
        <v>602</v>
      </c>
      <c r="C387" s="4" t="s">
        <v>35</v>
      </c>
      <c r="D387" s="163">
        <v>0</v>
      </c>
      <c r="E387" s="163">
        <v>0</v>
      </c>
      <c r="F387" s="163">
        <v>0</v>
      </c>
      <c r="G387" s="163">
        <v>3</v>
      </c>
      <c r="H387" s="163">
        <v>0</v>
      </c>
      <c r="I387" s="163">
        <v>0</v>
      </c>
      <c r="J387" s="163">
        <v>0</v>
      </c>
      <c r="K387" s="163">
        <v>0</v>
      </c>
      <c r="L387" s="163">
        <v>0</v>
      </c>
      <c r="M387" s="164">
        <v>3</v>
      </c>
    </row>
    <row r="388" spans="1:13">
      <c r="A388" s="21">
        <v>381</v>
      </c>
      <c r="B388" s="24" t="s">
        <v>389</v>
      </c>
      <c r="C388" s="160" t="s">
        <v>38</v>
      </c>
      <c r="D388" s="161">
        <v>0</v>
      </c>
      <c r="E388" s="161">
        <v>0</v>
      </c>
      <c r="F388" s="161">
        <v>0</v>
      </c>
      <c r="G388" s="161">
        <v>3</v>
      </c>
      <c r="H388" s="161">
        <v>0</v>
      </c>
      <c r="I388" s="161">
        <v>0</v>
      </c>
      <c r="J388" s="161">
        <v>0</v>
      </c>
      <c r="K388" s="161">
        <v>0</v>
      </c>
      <c r="L388" s="161">
        <v>0</v>
      </c>
      <c r="M388" s="158">
        <v>3</v>
      </c>
    </row>
    <row r="389" spans="1:13">
      <c r="A389" s="162">
        <v>382</v>
      </c>
      <c r="B389" s="25" t="s">
        <v>390</v>
      </c>
      <c r="C389" s="4" t="s">
        <v>38</v>
      </c>
      <c r="D389" s="163">
        <v>0</v>
      </c>
      <c r="E389" s="163">
        <v>0</v>
      </c>
      <c r="F389" s="163">
        <v>0</v>
      </c>
      <c r="G389" s="163">
        <v>4</v>
      </c>
      <c r="H389" s="163">
        <v>0</v>
      </c>
      <c r="I389" s="163">
        <v>0</v>
      </c>
      <c r="J389" s="163">
        <v>0</v>
      </c>
      <c r="K389" s="163">
        <v>0</v>
      </c>
      <c r="L389" s="163">
        <v>0</v>
      </c>
      <c r="M389" s="164">
        <v>4</v>
      </c>
    </row>
    <row r="390" spans="1:13">
      <c r="A390" s="21">
        <v>383</v>
      </c>
      <c r="B390" s="24" t="s">
        <v>391</v>
      </c>
      <c r="C390" s="160" t="s">
        <v>24</v>
      </c>
      <c r="D390" s="161">
        <v>3</v>
      </c>
      <c r="E390" s="161">
        <v>0</v>
      </c>
      <c r="F390" s="161">
        <v>0</v>
      </c>
      <c r="G390" s="161">
        <v>981</v>
      </c>
      <c r="H390" s="161">
        <v>0</v>
      </c>
      <c r="I390" s="161">
        <v>0</v>
      </c>
      <c r="J390" s="161">
        <v>1</v>
      </c>
      <c r="K390" s="161">
        <v>0</v>
      </c>
      <c r="L390" s="161">
        <v>0</v>
      </c>
      <c r="M390" s="158">
        <v>985</v>
      </c>
    </row>
    <row r="391" spans="1:13">
      <c r="A391" s="162">
        <v>384</v>
      </c>
      <c r="B391" s="25" t="s">
        <v>392</v>
      </c>
      <c r="C391" s="4" t="s">
        <v>23</v>
      </c>
      <c r="D391" s="163">
        <v>3</v>
      </c>
      <c r="E391" s="163">
        <v>0</v>
      </c>
      <c r="F391" s="163">
        <v>0</v>
      </c>
      <c r="G391" s="163">
        <v>1544</v>
      </c>
      <c r="H391" s="163">
        <v>0</v>
      </c>
      <c r="I391" s="163">
        <v>0</v>
      </c>
      <c r="J391" s="163">
        <v>1</v>
      </c>
      <c r="K391" s="163">
        <v>1</v>
      </c>
      <c r="L391" s="163">
        <v>0</v>
      </c>
      <c r="M391" s="164">
        <v>1549</v>
      </c>
    </row>
    <row r="392" spans="1:13">
      <c r="A392" s="21">
        <v>385</v>
      </c>
      <c r="B392" s="24" t="s">
        <v>393</v>
      </c>
      <c r="C392" s="160" t="s">
        <v>24</v>
      </c>
      <c r="D392" s="161">
        <v>0</v>
      </c>
      <c r="E392" s="161">
        <v>0</v>
      </c>
      <c r="F392" s="161">
        <v>0</v>
      </c>
      <c r="G392" s="161">
        <v>913</v>
      </c>
      <c r="H392" s="161">
        <v>0</v>
      </c>
      <c r="I392" s="161">
        <v>0</v>
      </c>
      <c r="J392" s="161">
        <v>0</v>
      </c>
      <c r="K392" s="161">
        <v>0</v>
      </c>
      <c r="L392" s="161">
        <v>0</v>
      </c>
      <c r="M392" s="158">
        <v>913</v>
      </c>
    </row>
    <row r="393" spans="1:13">
      <c r="A393" s="162">
        <v>386</v>
      </c>
      <c r="B393" s="25" t="s">
        <v>394</v>
      </c>
      <c r="C393" s="4" t="s">
        <v>39</v>
      </c>
      <c r="D393" s="163">
        <v>0</v>
      </c>
      <c r="E393" s="163">
        <v>0</v>
      </c>
      <c r="F393" s="163">
        <v>0</v>
      </c>
      <c r="G393" s="163">
        <v>11</v>
      </c>
      <c r="H393" s="163">
        <v>0</v>
      </c>
      <c r="I393" s="163">
        <v>0</v>
      </c>
      <c r="J393" s="163">
        <v>0</v>
      </c>
      <c r="K393" s="163">
        <v>0</v>
      </c>
      <c r="L393" s="163">
        <v>0</v>
      </c>
      <c r="M393" s="164">
        <v>11</v>
      </c>
    </row>
    <row r="394" spans="1:13">
      <c r="A394" s="21">
        <v>387</v>
      </c>
      <c r="B394" s="24" t="s">
        <v>395</v>
      </c>
      <c r="C394" s="160" t="s">
        <v>19</v>
      </c>
      <c r="D394" s="161">
        <v>0</v>
      </c>
      <c r="E394" s="161">
        <v>0</v>
      </c>
      <c r="F394" s="161">
        <v>0</v>
      </c>
      <c r="G394" s="161">
        <v>139</v>
      </c>
      <c r="H394" s="161">
        <v>0</v>
      </c>
      <c r="I394" s="161">
        <v>0</v>
      </c>
      <c r="J394" s="161">
        <v>0</v>
      </c>
      <c r="K394" s="161">
        <v>0</v>
      </c>
      <c r="L394" s="161">
        <v>0</v>
      </c>
      <c r="M394" s="158">
        <v>139</v>
      </c>
    </row>
    <row r="395" spans="1:13">
      <c r="A395" s="162">
        <v>388</v>
      </c>
      <c r="B395" s="25" t="s">
        <v>396</v>
      </c>
      <c r="C395" s="4" t="s">
        <v>24</v>
      </c>
      <c r="D395" s="163">
        <v>0</v>
      </c>
      <c r="E395" s="163">
        <v>0</v>
      </c>
      <c r="F395" s="163">
        <v>0</v>
      </c>
      <c r="G395" s="163">
        <v>313</v>
      </c>
      <c r="H395" s="163">
        <v>0</v>
      </c>
      <c r="I395" s="163">
        <v>0</v>
      </c>
      <c r="J395" s="163">
        <v>0</v>
      </c>
      <c r="K395" s="163">
        <v>0</v>
      </c>
      <c r="L395" s="163">
        <v>0</v>
      </c>
      <c r="M395" s="164">
        <v>313</v>
      </c>
    </row>
    <row r="396" spans="1:13">
      <c r="A396" s="21">
        <v>389</v>
      </c>
      <c r="B396" s="24" t="s">
        <v>397</v>
      </c>
      <c r="C396" s="160" t="s">
        <v>40</v>
      </c>
      <c r="D396" s="161">
        <v>0</v>
      </c>
      <c r="E396" s="161">
        <v>0</v>
      </c>
      <c r="F396" s="161">
        <v>0</v>
      </c>
      <c r="G396" s="161">
        <v>229</v>
      </c>
      <c r="H396" s="161">
        <v>0</v>
      </c>
      <c r="I396" s="161">
        <v>0</v>
      </c>
      <c r="J396" s="161">
        <v>0</v>
      </c>
      <c r="K396" s="161">
        <v>0</v>
      </c>
      <c r="L396" s="161">
        <v>0</v>
      </c>
      <c r="M396" s="158">
        <v>229</v>
      </c>
    </row>
    <row r="397" spans="1:13">
      <c r="A397" s="162">
        <v>390</v>
      </c>
      <c r="B397" s="25" t="s">
        <v>398</v>
      </c>
      <c r="C397" s="4" t="s">
        <v>40</v>
      </c>
      <c r="D397" s="163">
        <v>0</v>
      </c>
      <c r="E397" s="163">
        <v>0</v>
      </c>
      <c r="F397" s="163">
        <v>0</v>
      </c>
      <c r="G397" s="163">
        <v>157</v>
      </c>
      <c r="H397" s="163">
        <v>0</v>
      </c>
      <c r="I397" s="163">
        <v>0</v>
      </c>
      <c r="J397" s="163">
        <v>0</v>
      </c>
      <c r="K397" s="163">
        <v>0</v>
      </c>
      <c r="L397" s="163">
        <v>0</v>
      </c>
      <c r="M397" s="164">
        <v>157</v>
      </c>
    </row>
    <row r="398" spans="1:13">
      <c r="A398" s="21">
        <v>391</v>
      </c>
      <c r="B398" s="24" t="s">
        <v>399</v>
      </c>
      <c r="C398" s="160" t="s">
        <v>37</v>
      </c>
      <c r="D398" s="161">
        <v>0</v>
      </c>
      <c r="E398" s="161">
        <v>0</v>
      </c>
      <c r="F398" s="161">
        <v>0</v>
      </c>
      <c r="G398" s="161">
        <v>9</v>
      </c>
      <c r="H398" s="161">
        <v>0</v>
      </c>
      <c r="I398" s="161">
        <v>0</v>
      </c>
      <c r="J398" s="161">
        <v>0</v>
      </c>
      <c r="K398" s="161">
        <v>0</v>
      </c>
      <c r="L398" s="161">
        <v>0</v>
      </c>
      <c r="M398" s="158">
        <v>9</v>
      </c>
    </row>
    <row r="399" spans="1:13">
      <c r="A399" s="162">
        <v>392</v>
      </c>
      <c r="B399" s="25" t="s">
        <v>400</v>
      </c>
      <c r="C399" s="4" t="s">
        <v>16</v>
      </c>
      <c r="D399" s="163">
        <v>0</v>
      </c>
      <c r="E399" s="163">
        <v>0</v>
      </c>
      <c r="F399" s="163">
        <v>0</v>
      </c>
      <c r="G399" s="163">
        <v>29</v>
      </c>
      <c r="H399" s="163">
        <v>0</v>
      </c>
      <c r="I399" s="163">
        <v>0</v>
      </c>
      <c r="J399" s="163">
        <v>0</v>
      </c>
      <c r="K399" s="163">
        <v>0</v>
      </c>
      <c r="L399" s="163">
        <v>0</v>
      </c>
      <c r="M399" s="164">
        <v>29</v>
      </c>
    </row>
    <row r="400" spans="1:13">
      <c r="A400" s="21">
        <v>393</v>
      </c>
      <c r="B400" s="24" t="s">
        <v>401</v>
      </c>
      <c r="C400" s="160" t="s">
        <v>37</v>
      </c>
      <c r="D400" s="161">
        <v>0</v>
      </c>
      <c r="E400" s="161">
        <v>0</v>
      </c>
      <c r="F400" s="161">
        <v>0</v>
      </c>
      <c r="G400" s="161">
        <v>6</v>
      </c>
      <c r="H400" s="161">
        <v>0</v>
      </c>
      <c r="I400" s="161">
        <v>0</v>
      </c>
      <c r="J400" s="161">
        <v>0</v>
      </c>
      <c r="K400" s="161">
        <v>0</v>
      </c>
      <c r="L400" s="161">
        <v>0</v>
      </c>
      <c r="M400" s="158">
        <v>6</v>
      </c>
    </row>
    <row r="401" spans="1:13">
      <c r="A401" s="162">
        <v>394</v>
      </c>
      <c r="B401" s="25" t="s">
        <v>402</v>
      </c>
      <c r="C401" s="4" t="s">
        <v>24</v>
      </c>
      <c r="D401" s="163">
        <v>2</v>
      </c>
      <c r="E401" s="163">
        <v>0</v>
      </c>
      <c r="F401" s="163">
        <v>0</v>
      </c>
      <c r="G401" s="163">
        <v>996</v>
      </c>
      <c r="H401" s="163">
        <v>0</v>
      </c>
      <c r="I401" s="163">
        <v>0</v>
      </c>
      <c r="J401" s="163">
        <v>0</v>
      </c>
      <c r="K401" s="163">
        <v>3</v>
      </c>
      <c r="L401" s="163">
        <v>0</v>
      </c>
      <c r="M401" s="164">
        <v>1001</v>
      </c>
    </row>
    <row r="402" spans="1:13">
      <c r="A402" s="21">
        <v>395</v>
      </c>
      <c r="B402" s="24" t="s">
        <v>403</v>
      </c>
      <c r="C402" s="160" t="s">
        <v>29</v>
      </c>
      <c r="D402" s="161">
        <v>10</v>
      </c>
      <c r="E402" s="161">
        <v>0</v>
      </c>
      <c r="F402" s="161">
        <v>1</v>
      </c>
      <c r="G402" s="161">
        <v>3689</v>
      </c>
      <c r="H402" s="161">
        <v>0</v>
      </c>
      <c r="I402" s="161">
        <v>0</v>
      </c>
      <c r="J402" s="161">
        <v>8</v>
      </c>
      <c r="K402" s="161">
        <v>0</v>
      </c>
      <c r="L402" s="161">
        <v>0</v>
      </c>
      <c r="M402" s="158">
        <v>3708</v>
      </c>
    </row>
    <row r="403" spans="1:13">
      <c r="A403" s="162">
        <v>396</v>
      </c>
      <c r="B403" s="25" t="s">
        <v>404</v>
      </c>
      <c r="C403" s="4" t="s">
        <v>26</v>
      </c>
      <c r="D403" s="163">
        <v>0</v>
      </c>
      <c r="E403" s="163">
        <v>0</v>
      </c>
      <c r="F403" s="163">
        <v>0</v>
      </c>
      <c r="G403" s="163">
        <v>319</v>
      </c>
      <c r="H403" s="163">
        <v>0</v>
      </c>
      <c r="I403" s="163">
        <v>0</v>
      </c>
      <c r="J403" s="163">
        <v>1</v>
      </c>
      <c r="K403" s="163">
        <v>0</v>
      </c>
      <c r="L403" s="163">
        <v>0</v>
      </c>
      <c r="M403" s="164">
        <v>320</v>
      </c>
    </row>
    <row r="404" spans="1:13">
      <c r="A404" s="21">
        <v>397</v>
      </c>
      <c r="B404" s="24" t="s">
        <v>405</v>
      </c>
      <c r="C404" s="160" t="s">
        <v>48</v>
      </c>
      <c r="D404" s="161">
        <v>0</v>
      </c>
      <c r="E404" s="161">
        <v>0</v>
      </c>
      <c r="F404" s="161">
        <v>0</v>
      </c>
      <c r="G404" s="161">
        <v>153</v>
      </c>
      <c r="H404" s="161">
        <v>0</v>
      </c>
      <c r="I404" s="161">
        <v>0</v>
      </c>
      <c r="J404" s="161">
        <v>1</v>
      </c>
      <c r="K404" s="161">
        <v>0</v>
      </c>
      <c r="L404" s="161">
        <v>0</v>
      </c>
      <c r="M404" s="158">
        <v>154</v>
      </c>
    </row>
    <row r="405" spans="1:13">
      <c r="A405" s="162">
        <v>398</v>
      </c>
      <c r="B405" s="25" t="s">
        <v>406</v>
      </c>
      <c r="C405" s="4" t="s">
        <v>25</v>
      </c>
      <c r="D405" s="163">
        <v>0</v>
      </c>
      <c r="E405" s="163">
        <v>0</v>
      </c>
      <c r="F405" s="163">
        <v>0</v>
      </c>
      <c r="G405" s="163">
        <v>169</v>
      </c>
      <c r="H405" s="163">
        <v>0</v>
      </c>
      <c r="I405" s="163">
        <v>0</v>
      </c>
      <c r="J405" s="163">
        <v>0</v>
      </c>
      <c r="K405" s="163">
        <v>0</v>
      </c>
      <c r="L405" s="163">
        <v>0</v>
      </c>
      <c r="M405" s="164">
        <v>169</v>
      </c>
    </row>
    <row r="406" spans="1:13">
      <c r="A406" s="21">
        <v>399</v>
      </c>
      <c r="B406" s="24" t="s">
        <v>407</v>
      </c>
      <c r="C406" s="160" t="s">
        <v>26</v>
      </c>
      <c r="D406" s="161">
        <v>0</v>
      </c>
      <c r="E406" s="161">
        <v>0</v>
      </c>
      <c r="F406" s="161">
        <v>0</v>
      </c>
      <c r="G406" s="161">
        <v>201</v>
      </c>
      <c r="H406" s="161">
        <v>0</v>
      </c>
      <c r="I406" s="161">
        <v>0</v>
      </c>
      <c r="J406" s="161">
        <v>0</v>
      </c>
      <c r="K406" s="161">
        <v>0</v>
      </c>
      <c r="L406" s="161">
        <v>0</v>
      </c>
      <c r="M406" s="158">
        <v>201</v>
      </c>
    </row>
    <row r="407" spans="1:13">
      <c r="A407" s="162">
        <v>400</v>
      </c>
      <c r="B407" s="25" t="s">
        <v>408</v>
      </c>
      <c r="C407" s="4" t="s">
        <v>38</v>
      </c>
      <c r="D407" s="163">
        <v>0</v>
      </c>
      <c r="E407" s="163">
        <v>0</v>
      </c>
      <c r="F407" s="163">
        <v>0</v>
      </c>
      <c r="G407" s="163">
        <v>6</v>
      </c>
      <c r="H407" s="163">
        <v>0</v>
      </c>
      <c r="I407" s="163">
        <v>0</v>
      </c>
      <c r="J407" s="163">
        <v>0</v>
      </c>
      <c r="K407" s="163">
        <v>0</v>
      </c>
      <c r="L407" s="163">
        <v>0</v>
      </c>
      <c r="M407" s="164">
        <v>6</v>
      </c>
    </row>
    <row r="408" spans="1:13">
      <c r="A408" s="21">
        <v>401</v>
      </c>
      <c r="B408" s="24" t="s">
        <v>409</v>
      </c>
      <c r="C408" s="160" t="s">
        <v>22</v>
      </c>
      <c r="D408" s="161">
        <v>0</v>
      </c>
      <c r="E408" s="161">
        <v>0</v>
      </c>
      <c r="F408" s="161">
        <v>0</v>
      </c>
      <c r="G408" s="161">
        <v>47</v>
      </c>
      <c r="H408" s="161">
        <v>0</v>
      </c>
      <c r="I408" s="161">
        <v>0</v>
      </c>
      <c r="J408" s="161">
        <v>0</v>
      </c>
      <c r="K408" s="161">
        <v>0</v>
      </c>
      <c r="L408" s="161">
        <v>0</v>
      </c>
      <c r="M408" s="158">
        <v>47</v>
      </c>
    </row>
    <row r="409" spans="1:13">
      <c r="A409" s="162">
        <v>402</v>
      </c>
      <c r="B409" s="25" t="s">
        <v>410</v>
      </c>
      <c r="C409" s="4" t="s">
        <v>46</v>
      </c>
      <c r="D409" s="163">
        <v>0</v>
      </c>
      <c r="E409" s="163">
        <v>0</v>
      </c>
      <c r="F409" s="163">
        <v>0</v>
      </c>
      <c r="G409" s="163">
        <v>48</v>
      </c>
      <c r="H409" s="163">
        <v>0</v>
      </c>
      <c r="I409" s="163">
        <v>0</v>
      </c>
      <c r="J409" s="163">
        <v>0</v>
      </c>
      <c r="K409" s="163">
        <v>0</v>
      </c>
      <c r="L409" s="163">
        <v>0</v>
      </c>
      <c r="M409" s="164">
        <v>48</v>
      </c>
    </row>
    <row r="410" spans="1:13">
      <c r="A410" s="21">
        <v>403</v>
      </c>
      <c r="B410" s="24" t="s">
        <v>411</v>
      </c>
      <c r="C410" s="160" t="s">
        <v>26</v>
      </c>
      <c r="D410" s="161">
        <v>0</v>
      </c>
      <c r="E410" s="161">
        <v>0</v>
      </c>
      <c r="F410" s="161">
        <v>0</v>
      </c>
      <c r="G410" s="161">
        <v>45</v>
      </c>
      <c r="H410" s="161">
        <v>0</v>
      </c>
      <c r="I410" s="161">
        <v>0</v>
      </c>
      <c r="J410" s="161">
        <v>0</v>
      </c>
      <c r="K410" s="161">
        <v>0</v>
      </c>
      <c r="L410" s="161">
        <v>0</v>
      </c>
      <c r="M410" s="158">
        <v>45</v>
      </c>
    </row>
    <row r="411" spans="1:13">
      <c r="A411" s="162">
        <v>404</v>
      </c>
      <c r="B411" s="25" t="s">
        <v>412</v>
      </c>
      <c r="C411" s="4" t="s">
        <v>19</v>
      </c>
      <c r="D411" s="163">
        <v>0</v>
      </c>
      <c r="E411" s="163">
        <v>0</v>
      </c>
      <c r="F411" s="163">
        <v>0</v>
      </c>
      <c r="G411" s="163">
        <v>23</v>
      </c>
      <c r="H411" s="163">
        <v>0</v>
      </c>
      <c r="I411" s="163">
        <v>0</v>
      </c>
      <c r="J411" s="163">
        <v>0</v>
      </c>
      <c r="K411" s="163">
        <v>0</v>
      </c>
      <c r="L411" s="163">
        <v>0</v>
      </c>
      <c r="M411" s="164">
        <v>23</v>
      </c>
    </row>
    <row r="412" spans="1:13">
      <c r="A412" s="21">
        <v>405</v>
      </c>
      <c r="B412" s="24" t="s">
        <v>413</v>
      </c>
      <c r="C412" s="160" t="s">
        <v>24</v>
      </c>
      <c r="D412" s="161">
        <v>10</v>
      </c>
      <c r="E412" s="161">
        <v>4</v>
      </c>
      <c r="F412" s="161">
        <v>0</v>
      </c>
      <c r="G412" s="161">
        <v>7301</v>
      </c>
      <c r="H412" s="161">
        <v>0</v>
      </c>
      <c r="I412" s="161">
        <v>0</v>
      </c>
      <c r="J412" s="161">
        <v>6</v>
      </c>
      <c r="K412" s="161">
        <v>0</v>
      </c>
      <c r="L412" s="161">
        <v>0</v>
      </c>
      <c r="M412" s="158">
        <v>7321</v>
      </c>
    </row>
    <row r="413" spans="1:13">
      <c r="A413" s="162">
        <v>406</v>
      </c>
      <c r="B413" s="25" t="s">
        <v>647</v>
      </c>
      <c r="C413" s="4" t="s">
        <v>24</v>
      </c>
      <c r="D413" s="163">
        <v>15</v>
      </c>
      <c r="E413" s="163">
        <v>4</v>
      </c>
      <c r="F413" s="163">
        <v>2</v>
      </c>
      <c r="G413" s="163">
        <v>7586</v>
      </c>
      <c r="H413" s="163">
        <v>0</v>
      </c>
      <c r="I413" s="163">
        <v>0</v>
      </c>
      <c r="J413" s="163">
        <v>7</v>
      </c>
      <c r="K413" s="163">
        <v>3</v>
      </c>
      <c r="L413" s="163">
        <v>1</v>
      </c>
      <c r="M413" s="164">
        <v>7618</v>
      </c>
    </row>
    <row r="414" spans="1:13">
      <c r="A414" s="21">
        <v>407</v>
      </c>
      <c r="B414" s="24" t="s">
        <v>414</v>
      </c>
      <c r="C414" s="160" t="s">
        <v>34</v>
      </c>
      <c r="D414" s="161">
        <v>0</v>
      </c>
      <c r="E414" s="161">
        <v>0</v>
      </c>
      <c r="F414" s="161">
        <v>0</v>
      </c>
      <c r="G414" s="161">
        <v>7</v>
      </c>
      <c r="H414" s="161">
        <v>0</v>
      </c>
      <c r="I414" s="161">
        <v>0</v>
      </c>
      <c r="J414" s="161">
        <v>0</v>
      </c>
      <c r="K414" s="161">
        <v>0</v>
      </c>
      <c r="L414" s="161">
        <v>0</v>
      </c>
      <c r="M414" s="158">
        <v>7</v>
      </c>
    </row>
    <row r="415" spans="1:13">
      <c r="A415" s="162">
        <v>408</v>
      </c>
      <c r="B415" s="25" t="s">
        <v>415</v>
      </c>
      <c r="C415" s="4" t="s">
        <v>34</v>
      </c>
      <c r="D415" s="163">
        <v>0</v>
      </c>
      <c r="E415" s="163">
        <v>0</v>
      </c>
      <c r="F415" s="163">
        <v>0</v>
      </c>
      <c r="G415" s="163">
        <v>4</v>
      </c>
      <c r="H415" s="163">
        <v>0</v>
      </c>
      <c r="I415" s="163">
        <v>0</v>
      </c>
      <c r="J415" s="163">
        <v>0</v>
      </c>
      <c r="K415" s="163">
        <v>0</v>
      </c>
      <c r="L415" s="163">
        <v>0</v>
      </c>
      <c r="M415" s="164">
        <v>4</v>
      </c>
    </row>
    <row r="416" spans="1:13">
      <c r="A416" s="21">
        <v>409</v>
      </c>
      <c r="B416" s="24" t="s">
        <v>416</v>
      </c>
      <c r="C416" s="160" t="s">
        <v>18</v>
      </c>
      <c r="D416" s="161">
        <v>0</v>
      </c>
      <c r="E416" s="161">
        <v>0</v>
      </c>
      <c r="F416" s="161">
        <v>0</v>
      </c>
      <c r="G416" s="161">
        <v>1879</v>
      </c>
      <c r="H416" s="161">
        <v>0</v>
      </c>
      <c r="I416" s="161">
        <v>0</v>
      </c>
      <c r="J416" s="161">
        <v>0</v>
      </c>
      <c r="K416" s="161">
        <v>0</v>
      </c>
      <c r="L416" s="161">
        <v>0</v>
      </c>
      <c r="M416" s="158">
        <v>1879</v>
      </c>
    </row>
    <row r="417" spans="1:13">
      <c r="A417" s="162">
        <v>410</v>
      </c>
      <c r="B417" s="25" t="s">
        <v>646</v>
      </c>
      <c r="C417" s="4" t="s">
        <v>18</v>
      </c>
      <c r="D417" s="163">
        <v>0</v>
      </c>
      <c r="E417" s="163">
        <v>0</v>
      </c>
      <c r="F417" s="163">
        <v>0</v>
      </c>
      <c r="G417" s="163">
        <v>845</v>
      </c>
      <c r="H417" s="163">
        <v>0</v>
      </c>
      <c r="I417" s="163">
        <v>0</v>
      </c>
      <c r="J417" s="163">
        <v>0</v>
      </c>
      <c r="K417" s="163">
        <v>0</v>
      </c>
      <c r="L417" s="163">
        <v>0</v>
      </c>
      <c r="M417" s="164">
        <v>845</v>
      </c>
    </row>
    <row r="418" spans="1:13">
      <c r="A418" s="21">
        <v>411</v>
      </c>
      <c r="B418" s="24" t="s">
        <v>417</v>
      </c>
      <c r="C418" s="160" t="s">
        <v>48</v>
      </c>
      <c r="D418" s="161">
        <v>0</v>
      </c>
      <c r="E418" s="161">
        <v>0</v>
      </c>
      <c r="F418" s="161">
        <v>0</v>
      </c>
      <c r="G418" s="161">
        <v>259</v>
      </c>
      <c r="H418" s="161">
        <v>0</v>
      </c>
      <c r="I418" s="161">
        <v>0</v>
      </c>
      <c r="J418" s="161">
        <v>0</v>
      </c>
      <c r="K418" s="161">
        <v>0</v>
      </c>
      <c r="L418" s="161">
        <v>0</v>
      </c>
      <c r="M418" s="158">
        <v>259</v>
      </c>
    </row>
    <row r="419" spans="1:13">
      <c r="A419" s="162">
        <v>412</v>
      </c>
      <c r="B419" s="25" t="s">
        <v>418</v>
      </c>
      <c r="C419" s="4" t="s">
        <v>28</v>
      </c>
      <c r="D419" s="163">
        <v>0</v>
      </c>
      <c r="E419" s="163">
        <v>0</v>
      </c>
      <c r="F419" s="163">
        <v>0</v>
      </c>
      <c r="G419" s="163">
        <v>40</v>
      </c>
      <c r="H419" s="163">
        <v>0</v>
      </c>
      <c r="I419" s="163">
        <v>0</v>
      </c>
      <c r="J419" s="163">
        <v>0</v>
      </c>
      <c r="K419" s="163">
        <v>0</v>
      </c>
      <c r="L419" s="163">
        <v>0</v>
      </c>
      <c r="M419" s="164">
        <v>40</v>
      </c>
    </row>
    <row r="420" spans="1:13">
      <c r="A420" s="21">
        <v>413</v>
      </c>
      <c r="B420" s="24" t="s">
        <v>419</v>
      </c>
      <c r="C420" s="160" t="s">
        <v>40</v>
      </c>
      <c r="D420" s="161">
        <v>1</v>
      </c>
      <c r="E420" s="161">
        <v>0</v>
      </c>
      <c r="F420" s="161">
        <v>0</v>
      </c>
      <c r="G420" s="161">
        <v>373</v>
      </c>
      <c r="H420" s="161">
        <v>0</v>
      </c>
      <c r="I420" s="161">
        <v>0</v>
      </c>
      <c r="J420" s="161">
        <v>0</v>
      </c>
      <c r="K420" s="161">
        <v>0</v>
      </c>
      <c r="L420" s="161">
        <v>0</v>
      </c>
      <c r="M420" s="158">
        <v>374</v>
      </c>
    </row>
    <row r="421" spans="1:13">
      <c r="A421" s="162">
        <v>414</v>
      </c>
      <c r="B421" s="25" t="s">
        <v>638</v>
      </c>
      <c r="C421" s="4" t="s">
        <v>45</v>
      </c>
      <c r="D421" s="163">
        <v>0</v>
      </c>
      <c r="E421" s="163">
        <v>0</v>
      </c>
      <c r="F421" s="163">
        <v>0</v>
      </c>
      <c r="G421" s="163">
        <v>14</v>
      </c>
      <c r="H421" s="163">
        <v>0</v>
      </c>
      <c r="I421" s="163">
        <v>0</v>
      </c>
      <c r="J421" s="163">
        <v>0</v>
      </c>
      <c r="K421" s="163">
        <v>0</v>
      </c>
      <c r="L421" s="163">
        <v>0</v>
      </c>
      <c r="M421" s="164">
        <v>14</v>
      </c>
    </row>
    <row r="422" spans="1:13">
      <c r="A422" s="21">
        <v>415</v>
      </c>
      <c r="B422" s="24" t="s">
        <v>420</v>
      </c>
      <c r="C422" s="160" t="s">
        <v>48</v>
      </c>
      <c r="D422" s="161">
        <v>13</v>
      </c>
      <c r="E422" s="161">
        <v>1</v>
      </c>
      <c r="F422" s="161">
        <v>0</v>
      </c>
      <c r="G422" s="161">
        <v>3317</v>
      </c>
      <c r="H422" s="161">
        <v>0</v>
      </c>
      <c r="I422" s="161">
        <v>0</v>
      </c>
      <c r="J422" s="161">
        <v>7</v>
      </c>
      <c r="K422" s="161">
        <v>0</v>
      </c>
      <c r="L422" s="161">
        <v>0</v>
      </c>
      <c r="M422" s="158">
        <v>3338</v>
      </c>
    </row>
    <row r="423" spans="1:13">
      <c r="A423" s="162">
        <v>416</v>
      </c>
      <c r="B423" s="25" t="s">
        <v>421</v>
      </c>
      <c r="C423" s="4" t="s">
        <v>42</v>
      </c>
      <c r="D423" s="163">
        <v>1</v>
      </c>
      <c r="E423" s="163">
        <v>0</v>
      </c>
      <c r="F423" s="163">
        <v>0</v>
      </c>
      <c r="G423" s="163">
        <v>78</v>
      </c>
      <c r="H423" s="163">
        <v>0</v>
      </c>
      <c r="I423" s="163">
        <v>0</v>
      </c>
      <c r="J423" s="163">
        <v>0</v>
      </c>
      <c r="K423" s="163">
        <v>0</v>
      </c>
      <c r="L423" s="163">
        <v>0</v>
      </c>
      <c r="M423" s="164">
        <v>79</v>
      </c>
    </row>
    <row r="424" spans="1:13">
      <c r="A424" s="21">
        <v>417</v>
      </c>
      <c r="B424" s="24" t="s">
        <v>422</v>
      </c>
      <c r="C424" s="160" t="s">
        <v>25</v>
      </c>
      <c r="D424" s="161">
        <v>30</v>
      </c>
      <c r="E424" s="161">
        <v>0</v>
      </c>
      <c r="F424" s="161">
        <v>0</v>
      </c>
      <c r="G424" s="161">
        <v>7452</v>
      </c>
      <c r="H424" s="161">
        <v>0</v>
      </c>
      <c r="I424" s="161">
        <v>0</v>
      </c>
      <c r="J424" s="161">
        <v>0</v>
      </c>
      <c r="K424" s="161">
        <v>0</v>
      </c>
      <c r="L424" s="161">
        <v>0</v>
      </c>
      <c r="M424" s="158">
        <v>7482</v>
      </c>
    </row>
    <row r="425" spans="1:13">
      <c r="A425" s="162">
        <v>418</v>
      </c>
      <c r="B425" s="25" t="s">
        <v>423</v>
      </c>
      <c r="C425" s="4" t="s">
        <v>43</v>
      </c>
      <c r="D425" s="163">
        <v>0</v>
      </c>
      <c r="E425" s="163">
        <v>0</v>
      </c>
      <c r="F425" s="163">
        <v>0</v>
      </c>
      <c r="G425" s="163">
        <v>44</v>
      </c>
      <c r="H425" s="163">
        <v>0</v>
      </c>
      <c r="I425" s="163">
        <v>0</v>
      </c>
      <c r="J425" s="163">
        <v>0</v>
      </c>
      <c r="K425" s="163">
        <v>0</v>
      </c>
      <c r="L425" s="163">
        <v>0</v>
      </c>
      <c r="M425" s="164">
        <v>44</v>
      </c>
    </row>
    <row r="426" spans="1:13">
      <c r="A426" s="21">
        <v>419</v>
      </c>
      <c r="B426" s="24" t="s">
        <v>424</v>
      </c>
      <c r="C426" s="160" t="s">
        <v>46</v>
      </c>
      <c r="D426" s="161">
        <v>0</v>
      </c>
      <c r="E426" s="161">
        <v>0</v>
      </c>
      <c r="F426" s="161">
        <v>0</v>
      </c>
      <c r="G426" s="161">
        <v>50</v>
      </c>
      <c r="H426" s="161">
        <v>0</v>
      </c>
      <c r="I426" s="161">
        <v>0</v>
      </c>
      <c r="J426" s="161">
        <v>1</v>
      </c>
      <c r="K426" s="161">
        <v>0</v>
      </c>
      <c r="L426" s="161">
        <v>0</v>
      </c>
      <c r="M426" s="158">
        <v>51</v>
      </c>
    </row>
    <row r="427" spans="1:13">
      <c r="A427" s="162">
        <v>420</v>
      </c>
      <c r="B427" s="25" t="s">
        <v>425</v>
      </c>
      <c r="C427" s="4" t="s">
        <v>37</v>
      </c>
      <c r="D427" s="163">
        <v>0</v>
      </c>
      <c r="E427" s="163">
        <v>0</v>
      </c>
      <c r="F427" s="163">
        <v>0</v>
      </c>
      <c r="G427" s="163">
        <v>73</v>
      </c>
      <c r="H427" s="163">
        <v>0</v>
      </c>
      <c r="I427" s="163">
        <v>0</v>
      </c>
      <c r="J427" s="163">
        <v>0</v>
      </c>
      <c r="K427" s="163">
        <v>0</v>
      </c>
      <c r="L427" s="163">
        <v>0</v>
      </c>
      <c r="M427" s="164">
        <v>73</v>
      </c>
    </row>
    <row r="428" spans="1:13">
      <c r="A428" s="21">
        <v>421</v>
      </c>
      <c r="B428" s="24" t="s">
        <v>426</v>
      </c>
      <c r="C428" s="160" t="s">
        <v>48</v>
      </c>
      <c r="D428" s="161">
        <v>0</v>
      </c>
      <c r="E428" s="161">
        <v>0</v>
      </c>
      <c r="F428" s="161">
        <v>0</v>
      </c>
      <c r="G428" s="161">
        <v>618</v>
      </c>
      <c r="H428" s="161">
        <v>0</v>
      </c>
      <c r="I428" s="161">
        <v>0</v>
      </c>
      <c r="J428" s="161">
        <v>0</v>
      </c>
      <c r="K428" s="161">
        <v>0</v>
      </c>
      <c r="L428" s="161">
        <v>0</v>
      </c>
      <c r="M428" s="158">
        <v>618</v>
      </c>
    </row>
    <row r="429" spans="1:13">
      <c r="A429" s="162">
        <v>422</v>
      </c>
      <c r="B429" s="25" t="s">
        <v>427</v>
      </c>
      <c r="C429" s="4" t="s">
        <v>16</v>
      </c>
      <c r="D429" s="163">
        <v>0</v>
      </c>
      <c r="E429" s="163">
        <v>0</v>
      </c>
      <c r="F429" s="163">
        <v>0</v>
      </c>
      <c r="G429" s="163">
        <v>15</v>
      </c>
      <c r="H429" s="163">
        <v>0</v>
      </c>
      <c r="I429" s="163">
        <v>0</v>
      </c>
      <c r="J429" s="163">
        <v>0</v>
      </c>
      <c r="K429" s="163">
        <v>0</v>
      </c>
      <c r="L429" s="163">
        <v>0</v>
      </c>
      <c r="M429" s="164">
        <v>15</v>
      </c>
    </row>
    <row r="430" spans="1:13">
      <c r="A430" s="21">
        <v>423</v>
      </c>
      <c r="B430" s="24" t="s">
        <v>428</v>
      </c>
      <c r="C430" s="160" t="s">
        <v>26</v>
      </c>
      <c r="D430" s="161">
        <v>0</v>
      </c>
      <c r="E430" s="161">
        <v>0</v>
      </c>
      <c r="F430" s="161">
        <v>0</v>
      </c>
      <c r="G430" s="161">
        <v>931</v>
      </c>
      <c r="H430" s="161">
        <v>0</v>
      </c>
      <c r="I430" s="161">
        <v>0</v>
      </c>
      <c r="J430" s="161">
        <v>0</v>
      </c>
      <c r="K430" s="161">
        <v>0</v>
      </c>
      <c r="L430" s="161">
        <v>0</v>
      </c>
      <c r="M430" s="158">
        <v>931</v>
      </c>
    </row>
    <row r="431" spans="1:13">
      <c r="A431" s="162">
        <v>424</v>
      </c>
      <c r="B431" s="25" t="s">
        <v>429</v>
      </c>
      <c r="C431" s="4" t="s">
        <v>42</v>
      </c>
      <c r="D431" s="163">
        <v>0</v>
      </c>
      <c r="E431" s="163">
        <v>0</v>
      </c>
      <c r="F431" s="163">
        <v>0</v>
      </c>
      <c r="G431" s="163">
        <v>38</v>
      </c>
      <c r="H431" s="163">
        <v>0</v>
      </c>
      <c r="I431" s="163">
        <v>0</v>
      </c>
      <c r="J431" s="163">
        <v>0</v>
      </c>
      <c r="K431" s="163">
        <v>0</v>
      </c>
      <c r="L431" s="163">
        <v>0</v>
      </c>
      <c r="M431" s="164">
        <v>38</v>
      </c>
    </row>
    <row r="432" spans="1:13">
      <c r="A432" s="21">
        <v>425</v>
      </c>
      <c r="B432" s="24" t="s">
        <v>430</v>
      </c>
      <c r="C432" s="160" t="s">
        <v>26</v>
      </c>
      <c r="D432" s="161">
        <v>0</v>
      </c>
      <c r="E432" s="161">
        <v>0</v>
      </c>
      <c r="F432" s="161">
        <v>0</v>
      </c>
      <c r="G432" s="161">
        <v>199</v>
      </c>
      <c r="H432" s="161">
        <v>0</v>
      </c>
      <c r="I432" s="161">
        <v>0</v>
      </c>
      <c r="J432" s="161">
        <v>0</v>
      </c>
      <c r="K432" s="161">
        <v>0</v>
      </c>
      <c r="L432" s="161">
        <v>0</v>
      </c>
      <c r="M432" s="158">
        <v>199</v>
      </c>
    </row>
    <row r="433" spans="1:13">
      <c r="A433" s="162">
        <v>426</v>
      </c>
      <c r="B433" s="25" t="s">
        <v>431</v>
      </c>
      <c r="C433" s="4" t="s">
        <v>25</v>
      </c>
      <c r="D433" s="163">
        <v>0</v>
      </c>
      <c r="E433" s="163">
        <v>0</v>
      </c>
      <c r="F433" s="163">
        <v>0</v>
      </c>
      <c r="G433" s="163">
        <v>491</v>
      </c>
      <c r="H433" s="163">
        <v>0</v>
      </c>
      <c r="I433" s="163">
        <v>0</v>
      </c>
      <c r="J433" s="163">
        <v>0</v>
      </c>
      <c r="K433" s="163">
        <v>0</v>
      </c>
      <c r="L433" s="163">
        <v>0</v>
      </c>
      <c r="M433" s="164">
        <v>491</v>
      </c>
    </row>
    <row r="434" spans="1:13">
      <c r="A434" s="21">
        <v>427</v>
      </c>
      <c r="B434" s="24" t="s">
        <v>432</v>
      </c>
      <c r="C434" s="160" t="s">
        <v>20</v>
      </c>
      <c r="D434" s="161">
        <v>9</v>
      </c>
      <c r="E434" s="161">
        <v>1</v>
      </c>
      <c r="F434" s="161">
        <v>0</v>
      </c>
      <c r="G434" s="161">
        <v>4893</v>
      </c>
      <c r="H434" s="161">
        <v>0</v>
      </c>
      <c r="I434" s="161">
        <v>0</v>
      </c>
      <c r="J434" s="161">
        <v>0</v>
      </c>
      <c r="K434" s="161">
        <v>0</v>
      </c>
      <c r="L434" s="161">
        <v>0</v>
      </c>
      <c r="M434" s="158">
        <v>4903</v>
      </c>
    </row>
    <row r="435" spans="1:13">
      <c r="A435" s="162">
        <v>428</v>
      </c>
      <c r="B435" s="25" t="s">
        <v>778</v>
      </c>
      <c r="C435" s="4" t="s">
        <v>46</v>
      </c>
      <c r="D435" s="163">
        <v>0</v>
      </c>
      <c r="E435" s="163">
        <v>0</v>
      </c>
      <c r="F435" s="163">
        <v>0</v>
      </c>
      <c r="G435" s="163">
        <v>107</v>
      </c>
      <c r="H435" s="163">
        <v>0</v>
      </c>
      <c r="I435" s="163">
        <v>0</v>
      </c>
      <c r="J435" s="163">
        <v>0</v>
      </c>
      <c r="K435" s="163">
        <v>0</v>
      </c>
      <c r="L435" s="163">
        <v>0</v>
      </c>
      <c r="M435" s="164">
        <v>107</v>
      </c>
    </row>
    <row r="436" spans="1:13">
      <c r="A436" s="21">
        <v>429</v>
      </c>
      <c r="B436" s="24" t="s">
        <v>645</v>
      </c>
      <c r="C436" s="160" t="s">
        <v>46</v>
      </c>
      <c r="D436" s="161">
        <v>0</v>
      </c>
      <c r="E436" s="161">
        <v>0</v>
      </c>
      <c r="F436" s="161">
        <v>0</v>
      </c>
      <c r="G436" s="161">
        <v>51</v>
      </c>
      <c r="H436" s="161">
        <v>0</v>
      </c>
      <c r="I436" s="161">
        <v>0</v>
      </c>
      <c r="J436" s="161">
        <v>0</v>
      </c>
      <c r="K436" s="161">
        <v>0</v>
      </c>
      <c r="L436" s="161">
        <v>0</v>
      </c>
      <c r="M436" s="158">
        <v>51</v>
      </c>
    </row>
    <row r="437" spans="1:13">
      <c r="A437" s="162">
        <v>430</v>
      </c>
      <c r="B437" s="25" t="s">
        <v>433</v>
      </c>
      <c r="C437" s="4" t="s">
        <v>46</v>
      </c>
      <c r="D437" s="163">
        <v>0</v>
      </c>
      <c r="E437" s="163">
        <v>0</v>
      </c>
      <c r="F437" s="163">
        <v>0</v>
      </c>
      <c r="G437" s="163">
        <v>32</v>
      </c>
      <c r="H437" s="163">
        <v>0</v>
      </c>
      <c r="I437" s="163">
        <v>0</v>
      </c>
      <c r="J437" s="163">
        <v>0</v>
      </c>
      <c r="K437" s="163">
        <v>0</v>
      </c>
      <c r="L437" s="163">
        <v>0</v>
      </c>
      <c r="M437" s="164">
        <v>32</v>
      </c>
    </row>
    <row r="438" spans="1:13">
      <c r="A438" s="21">
        <v>431</v>
      </c>
      <c r="B438" s="24" t="s">
        <v>434</v>
      </c>
      <c r="C438" s="160" t="s">
        <v>42</v>
      </c>
      <c r="D438" s="161">
        <v>0</v>
      </c>
      <c r="E438" s="161">
        <v>0</v>
      </c>
      <c r="F438" s="161">
        <v>0</v>
      </c>
      <c r="G438" s="161">
        <v>44</v>
      </c>
      <c r="H438" s="161">
        <v>0</v>
      </c>
      <c r="I438" s="161">
        <v>0</v>
      </c>
      <c r="J438" s="161">
        <v>0</v>
      </c>
      <c r="K438" s="161">
        <v>0</v>
      </c>
      <c r="L438" s="161">
        <v>0</v>
      </c>
      <c r="M438" s="158">
        <v>44</v>
      </c>
    </row>
    <row r="439" spans="1:13">
      <c r="A439" s="162">
        <v>432</v>
      </c>
      <c r="B439" s="25" t="s">
        <v>435</v>
      </c>
      <c r="C439" s="4" t="s">
        <v>39</v>
      </c>
      <c r="D439" s="163">
        <v>1</v>
      </c>
      <c r="E439" s="163">
        <v>0</v>
      </c>
      <c r="F439" s="163">
        <v>0</v>
      </c>
      <c r="G439" s="163">
        <v>196</v>
      </c>
      <c r="H439" s="163">
        <v>0</v>
      </c>
      <c r="I439" s="163">
        <v>0</v>
      </c>
      <c r="J439" s="163">
        <v>0</v>
      </c>
      <c r="K439" s="163">
        <v>0</v>
      </c>
      <c r="L439" s="163">
        <v>0</v>
      </c>
      <c r="M439" s="164">
        <v>197</v>
      </c>
    </row>
    <row r="440" spans="1:13">
      <c r="A440" s="21">
        <v>433</v>
      </c>
      <c r="B440" s="24" t="s">
        <v>644</v>
      </c>
      <c r="C440" s="160" t="s">
        <v>39</v>
      </c>
      <c r="D440" s="161">
        <v>0</v>
      </c>
      <c r="E440" s="161">
        <v>0</v>
      </c>
      <c r="F440" s="161">
        <v>0</v>
      </c>
      <c r="G440" s="161">
        <v>108</v>
      </c>
      <c r="H440" s="161">
        <v>0</v>
      </c>
      <c r="I440" s="161">
        <v>0</v>
      </c>
      <c r="J440" s="161">
        <v>0</v>
      </c>
      <c r="K440" s="161">
        <v>0</v>
      </c>
      <c r="L440" s="161">
        <v>0</v>
      </c>
      <c r="M440" s="158">
        <v>108</v>
      </c>
    </row>
    <row r="441" spans="1:13">
      <c r="A441" s="162">
        <v>434</v>
      </c>
      <c r="B441" s="25" t="s">
        <v>436</v>
      </c>
      <c r="C441" s="4" t="s">
        <v>39</v>
      </c>
      <c r="D441" s="163">
        <v>0</v>
      </c>
      <c r="E441" s="163">
        <v>0</v>
      </c>
      <c r="F441" s="163">
        <v>0</v>
      </c>
      <c r="G441" s="163">
        <v>10</v>
      </c>
      <c r="H441" s="163">
        <v>0</v>
      </c>
      <c r="I441" s="163">
        <v>0</v>
      </c>
      <c r="J441" s="163">
        <v>0</v>
      </c>
      <c r="K441" s="163">
        <v>0</v>
      </c>
      <c r="L441" s="163">
        <v>0</v>
      </c>
      <c r="M441" s="164">
        <v>10</v>
      </c>
    </row>
    <row r="442" spans="1:13">
      <c r="A442" s="21">
        <v>435</v>
      </c>
      <c r="B442" s="24" t="s">
        <v>437</v>
      </c>
      <c r="C442" s="160" t="s">
        <v>24</v>
      </c>
      <c r="D442" s="161">
        <v>0</v>
      </c>
      <c r="E442" s="161">
        <v>0</v>
      </c>
      <c r="F442" s="161">
        <v>0</v>
      </c>
      <c r="G442" s="161">
        <v>666</v>
      </c>
      <c r="H442" s="161">
        <v>0</v>
      </c>
      <c r="I442" s="161">
        <v>0</v>
      </c>
      <c r="J442" s="161">
        <v>0</v>
      </c>
      <c r="K442" s="161">
        <v>0</v>
      </c>
      <c r="L442" s="161">
        <v>0</v>
      </c>
      <c r="M442" s="158">
        <v>666</v>
      </c>
    </row>
    <row r="443" spans="1:13">
      <c r="A443" s="162">
        <v>436</v>
      </c>
      <c r="B443" s="25" t="s">
        <v>438</v>
      </c>
      <c r="C443" s="4" t="s">
        <v>23</v>
      </c>
      <c r="D443" s="163">
        <v>1</v>
      </c>
      <c r="E443" s="163">
        <v>0</v>
      </c>
      <c r="F443" s="163">
        <v>0</v>
      </c>
      <c r="G443" s="163">
        <v>862</v>
      </c>
      <c r="H443" s="163">
        <v>0</v>
      </c>
      <c r="I443" s="163">
        <v>0</v>
      </c>
      <c r="J443" s="163">
        <v>0</v>
      </c>
      <c r="K443" s="163">
        <v>0</v>
      </c>
      <c r="L443" s="163">
        <v>0</v>
      </c>
      <c r="M443" s="164">
        <v>863</v>
      </c>
    </row>
    <row r="444" spans="1:13">
      <c r="A444" s="21">
        <v>437</v>
      </c>
      <c r="B444" s="24" t="s">
        <v>439</v>
      </c>
      <c r="C444" s="160" t="s">
        <v>16</v>
      </c>
      <c r="D444" s="161">
        <v>0</v>
      </c>
      <c r="E444" s="161">
        <v>0</v>
      </c>
      <c r="F444" s="161">
        <v>0</v>
      </c>
      <c r="G444" s="161">
        <v>14</v>
      </c>
      <c r="H444" s="161">
        <v>0</v>
      </c>
      <c r="I444" s="161">
        <v>0</v>
      </c>
      <c r="J444" s="161">
        <v>0</v>
      </c>
      <c r="K444" s="161">
        <v>0</v>
      </c>
      <c r="L444" s="161">
        <v>0</v>
      </c>
      <c r="M444" s="158">
        <v>14</v>
      </c>
    </row>
    <row r="445" spans="1:13">
      <c r="A445" s="162">
        <v>438</v>
      </c>
      <c r="B445" s="25" t="s">
        <v>440</v>
      </c>
      <c r="C445" s="4" t="s">
        <v>23</v>
      </c>
      <c r="D445" s="163">
        <v>3</v>
      </c>
      <c r="E445" s="163">
        <v>0</v>
      </c>
      <c r="F445" s="163">
        <v>0</v>
      </c>
      <c r="G445" s="163">
        <v>2627</v>
      </c>
      <c r="H445" s="163">
        <v>0</v>
      </c>
      <c r="I445" s="163">
        <v>0</v>
      </c>
      <c r="J445" s="163">
        <v>0</v>
      </c>
      <c r="K445" s="163">
        <v>0</v>
      </c>
      <c r="L445" s="163">
        <v>0</v>
      </c>
      <c r="M445" s="164">
        <v>2630</v>
      </c>
    </row>
    <row r="446" spans="1:13">
      <c r="A446" s="21">
        <v>439</v>
      </c>
      <c r="B446" s="24" t="s">
        <v>643</v>
      </c>
      <c r="C446" s="160" t="s">
        <v>23</v>
      </c>
      <c r="D446" s="161">
        <v>1</v>
      </c>
      <c r="E446" s="161">
        <v>0</v>
      </c>
      <c r="F446" s="161">
        <v>0</v>
      </c>
      <c r="G446" s="161">
        <v>922</v>
      </c>
      <c r="H446" s="161">
        <v>0</v>
      </c>
      <c r="I446" s="161">
        <v>0</v>
      </c>
      <c r="J446" s="161">
        <v>0</v>
      </c>
      <c r="K446" s="161">
        <v>0</v>
      </c>
      <c r="L446" s="161">
        <v>0</v>
      </c>
      <c r="M446" s="158">
        <v>923</v>
      </c>
    </row>
    <row r="447" spans="1:13">
      <c r="A447" s="162">
        <v>440</v>
      </c>
      <c r="B447" s="25" t="s">
        <v>441</v>
      </c>
      <c r="C447" s="4" t="s">
        <v>28</v>
      </c>
      <c r="D447" s="163">
        <v>0</v>
      </c>
      <c r="E447" s="163">
        <v>0</v>
      </c>
      <c r="F447" s="163">
        <v>0</v>
      </c>
      <c r="G447" s="163">
        <v>36</v>
      </c>
      <c r="H447" s="163">
        <v>0</v>
      </c>
      <c r="I447" s="163">
        <v>0</v>
      </c>
      <c r="J447" s="163">
        <v>0</v>
      </c>
      <c r="K447" s="163">
        <v>0</v>
      </c>
      <c r="L447" s="163">
        <v>0</v>
      </c>
      <c r="M447" s="164">
        <v>36</v>
      </c>
    </row>
    <row r="448" spans="1:13">
      <c r="A448" s="21">
        <v>441</v>
      </c>
      <c r="B448" s="24" t="s">
        <v>442</v>
      </c>
      <c r="C448" s="160" t="s">
        <v>24</v>
      </c>
      <c r="D448" s="161">
        <v>4</v>
      </c>
      <c r="E448" s="161">
        <v>0</v>
      </c>
      <c r="F448" s="161">
        <v>0</v>
      </c>
      <c r="G448" s="161">
        <v>1848</v>
      </c>
      <c r="H448" s="161">
        <v>0</v>
      </c>
      <c r="I448" s="161">
        <v>0</v>
      </c>
      <c r="J448" s="161">
        <v>1</v>
      </c>
      <c r="K448" s="161">
        <v>1</v>
      </c>
      <c r="L448" s="161">
        <v>0</v>
      </c>
      <c r="M448" s="158">
        <v>1854</v>
      </c>
    </row>
    <row r="449" spans="1:13">
      <c r="A449" s="162">
        <v>442</v>
      </c>
      <c r="B449" s="25" t="s">
        <v>443</v>
      </c>
      <c r="C449" s="4" t="s">
        <v>37</v>
      </c>
      <c r="D449" s="163">
        <v>0</v>
      </c>
      <c r="E449" s="163">
        <v>0</v>
      </c>
      <c r="F449" s="163">
        <v>0</v>
      </c>
      <c r="G449" s="163">
        <v>27</v>
      </c>
      <c r="H449" s="163">
        <v>0</v>
      </c>
      <c r="I449" s="163">
        <v>0</v>
      </c>
      <c r="J449" s="163">
        <v>0</v>
      </c>
      <c r="K449" s="163">
        <v>0</v>
      </c>
      <c r="L449" s="163">
        <v>0</v>
      </c>
      <c r="M449" s="164">
        <v>27</v>
      </c>
    </row>
    <row r="450" spans="1:13">
      <c r="A450" s="21">
        <v>443</v>
      </c>
      <c r="B450" s="24" t="s">
        <v>444</v>
      </c>
      <c r="C450" s="160" t="s">
        <v>37</v>
      </c>
      <c r="D450" s="161">
        <v>0</v>
      </c>
      <c r="E450" s="161">
        <v>0</v>
      </c>
      <c r="F450" s="161">
        <v>0</v>
      </c>
      <c r="G450" s="161">
        <v>22</v>
      </c>
      <c r="H450" s="161">
        <v>0</v>
      </c>
      <c r="I450" s="161">
        <v>0</v>
      </c>
      <c r="J450" s="161">
        <v>0</v>
      </c>
      <c r="K450" s="161">
        <v>0</v>
      </c>
      <c r="L450" s="161">
        <v>0</v>
      </c>
      <c r="M450" s="158">
        <v>22</v>
      </c>
    </row>
    <row r="451" spans="1:13">
      <c r="A451" s="162">
        <v>444</v>
      </c>
      <c r="B451" s="25" t="s">
        <v>445</v>
      </c>
      <c r="C451" s="4" t="s">
        <v>37</v>
      </c>
      <c r="D451" s="163">
        <v>0</v>
      </c>
      <c r="E451" s="163">
        <v>0</v>
      </c>
      <c r="F451" s="163">
        <v>0</v>
      </c>
      <c r="G451" s="163">
        <v>7</v>
      </c>
      <c r="H451" s="163">
        <v>0</v>
      </c>
      <c r="I451" s="163">
        <v>0</v>
      </c>
      <c r="J451" s="163">
        <v>0</v>
      </c>
      <c r="K451" s="163">
        <v>0</v>
      </c>
      <c r="L451" s="163">
        <v>0</v>
      </c>
      <c r="M451" s="164">
        <v>7</v>
      </c>
    </row>
    <row r="452" spans="1:13">
      <c r="A452" s="21">
        <v>445</v>
      </c>
      <c r="B452" s="24" t="s">
        <v>446</v>
      </c>
      <c r="C452" s="160" t="s">
        <v>37</v>
      </c>
      <c r="D452" s="161">
        <v>1</v>
      </c>
      <c r="E452" s="161">
        <v>0</v>
      </c>
      <c r="F452" s="161">
        <v>0</v>
      </c>
      <c r="G452" s="161">
        <v>68</v>
      </c>
      <c r="H452" s="161">
        <v>0</v>
      </c>
      <c r="I452" s="161">
        <v>0</v>
      </c>
      <c r="J452" s="161">
        <v>0</v>
      </c>
      <c r="K452" s="161">
        <v>0</v>
      </c>
      <c r="L452" s="161">
        <v>0</v>
      </c>
      <c r="M452" s="158">
        <v>69</v>
      </c>
    </row>
    <row r="453" spans="1:13">
      <c r="A453" s="162">
        <v>446</v>
      </c>
      <c r="B453" s="25" t="s">
        <v>447</v>
      </c>
      <c r="C453" s="4" t="s">
        <v>36</v>
      </c>
      <c r="D453" s="163">
        <v>0</v>
      </c>
      <c r="E453" s="163">
        <v>0</v>
      </c>
      <c r="F453" s="163">
        <v>0</v>
      </c>
      <c r="G453" s="163">
        <v>233</v>
      </c>
      <c r="H453" s="163">
        <v>0</v>
      </c>
      <c r="I453" s="163">
        <v>0</v>
      </c>
      <c r="J453" s="163">
        <v>0</v>
      </c>
      <c r="K453" s="163">
        <v>0</v>
      </c>
      <c r="L453" s="163">
        <v>0</v>
      </c>
      <c r="M453" s="164">
        <v>233</v>
      </c>
    </row>
    <row r="454" spans="1:13">
      <c r="A454" s="21">
        <v>447</v>
      </c>
      <c r="B454" s="24" t="s">
        <v>448</v>
      </c>
      <c r="C454" s="160" t="s">
        <v>36</v>
      </c>
      <c r="D454" s="161">
        <v>0</v>
      </c>
      <c r="E454" s="161">
        <v>0</v>
      </c>
      <c r="F454" s="161">
        <v>0</v>
      </c>
      <c r="G454" s="161">
        <v>51</v>
      </c>
      <c r="H454" s="161">
        <v>0</v>
      </c>
      <c r="I454" s="161">
        <v>0</v>
      </c>
      <c r="J454" s="161">
        <v>0</v>
      </c>
      <c r="K454" s="161">
        <v>0</v>
      </c>
      <c r="L454" s="161">
        <v>0</v>
      </c>
      <c r="M454" s="158">
        <v>51</v>
      </c>
    </row>
    <row r="455" spans="1:13">
      <c r="A455" s="162">
        <v>448</v>
      </c>
      <c r="B455" s="25" t="s">
        <v>449</v>
      </c>
      <c r="C455" s="4" t="s">
        <v>23</v>
      </c>
      <c r="D455" s="163">
        <v>2</v>
      </c>
      <c r="E455" s="163">
        <v>0</v>
      </c>
      <c r="F455" s="163">
        <v>0</v>
      </c>
      <c r="G455" s="163">
        <v>829</v>
      </c>
      <c r="H455" s="163">
        <v>0</v>
      </c>
      <c r="I455" s="163">
        <v>0</v>
      </c>
      <c r="J455" s="163">
        <v>0</v>
      </c>
      <c r="K455" s="163">
        <v>0</v>
      </c>
      <c r="L455" s="163">
        <v>0</v>
      </c>
      <c r="M455" s="164">
        <v>831</v>
      </c>
    </row>
    <row r="456" spans="1:13">
      <c r="A456" s="21">
        <v>449</v>
      </c>
      <c r="B456" s="24" t="s">
        <v>450</v>
      </c>
      <c r="C456" s="160" t="s">
        <v>25</v>
      </c>
      <c r="D456" s="161">
        <v>0</v>
      </c>
      <c r="E456" s="161">
        <v>0</v>
      </c>
      <c r="F456" s="161">
        <v>0</v>
      </c>
      <c r="G456" s="161">
        <v>305</v>
      </c>
      <c r="H456" s="161">
        <v>0</v>
      </c>
      <c r="I456" s="161">
        <v>0</v>
      </c>
      <c r="J456" s="161">
        <v>0</v>
      </c>
      <c r="K456" s="161">
        <v>0</v>
      </c>
      <c r="L456" s="161">
        <v>0</v>
      </c>
      <c r="M456" s="158">
        <v>305</v>
      </c>
    </row>
    <row r="457" spans="1:13">
      <c r="A457" s="162">
        <v>450</v>
      </c>
      <c r="B457" s="25" t="s">
        <v>451</v>
      </c>
      <c r="C457" s="4" t="s">
        <v>22</v>
      </c>
      <c r="D457" s="163">
        <v>0</v>
      </c>
      <c r="E457" s="163">
        <v>0</v>
      </c>
      <c r="F457" s="163">
        <v>0</v>
      </c>
      <c r="G457" s="163">
        <v>42</v>
      </c>
      <c r="H457" s="163">
        <v>0</v>
      </c>
      <c r="I457" s="163">
        <v>0</v>
      </c>
      <c r="J457" s="163">
        <v>0</v>
      </c>
      <c r="K457" s="163">
        <v>0</v>
      </c>
      <c r="L457" s="163">
        <v>0</v>
      </c>
      <c r="M457" s="164">
        <v>42</v>
      </c>
    </row>
    <row r="458" spans="1:13">
      <c r="A458" s="21">
        <v>451</v>
      </c>
      <c r="B458" s="24" t="s">
        <v>452</v>
      </c>
      <c r="C458" s="160" t="s">
        <v>38</v>
      </c>
      <c r="D458" s="161">
        <v>0</v>
      </c>
      <c r="E458" s="161">
        <v>0</v>
      </c>
      <c r="F458" s="161">
        <v>0</v>
      </c>
      <c r="G458" s="161">
        <v>1</v>
      </c>
      <c r="H458" s="161">
        <v>0</v>
      </c>
      <c r="I458" s="161">
        <v>0</v>
      </c>
      <c r="J458" s="161">
        <v>0</v>
      </c>
      <c r="K458" s="161">
        <v>0</v>
      </c>
      <c r="L458" s="161">
        <v>0</v>
      </c>
      <c r="M458" s="158">
        <v>1</v>
      </c>
    </row>
    <row r="459" spans="1:13">
      <c r="A459" s="162">
        <v>452</v>
      </c>
      <c r="B459" s="25" t="s">
        <v>453</v>
      </c>
      <c r="C459" s="4" t="s">
        <v>25</v>
      </c>
      <c r="D459" s="163">
        <v>211</v>
      </c>
      <c r="E459" s="163">
        <v>14</v>
      </c>
      <c r="F459" s="163">
        <v>5</v>
      </c>
      <c r="G459" s="163">
        <v>41303</v>
      </c>
      <c r="H459" s="163">
        <v>0</v>
      </c>
      <c r="I459" s="163">
        <v>0</v>
      </c>
      <c r="J459" s="163">
        <v>21</v>
      </c>
      <c r="K459" s="163">
        <v>8</v>
      </c>
      <c r="L459" s="163">
        <v>1</v>
      </c>
      <c r="M459" s="164">
        <v>41563</v>
      </c>
    </row>
    <row r="460" spans="1:13">
      <c r="A460" s="21">
        <v>453</v>
      </c>
      <c r="B460" s="24" t="s">
        <v>454</v>
      </c>
      <c r="C460" s="160" t="s">
        <v>24</v>
      </c>
      <c r="D460" s="161">
        <v>8</v>
      </c>
      <c r="E460" s="161">
        <v>2</v>
      </c>
      <c r="F460" s="161">
        <v>0</v>
      </c>
      <c r="G460" s="161">
        <v>4432</v>
      </c>
      <c r="H460" s="161">
        <v>0</v>
      </c>
      <c r="I460" s="161">
        <v>0</v>
      </c>
      <c r="J460" s="161">
        <v>0</v>
      </c>
      <c r="K460" s="161">
        <v>0</v>
      </c>
      <c r="L460" s="161">
        <v>1</v>
      </c>
      <c r="M460" s="158">
        <v>4443</v>
      </c>
    </row>
    <row r="461" spans="1:13">
      <c r="A461" s="162">
        <v>454</v>
      </c>
      <c r="B461" s="25" t="s">
        <v>455</v>
      </c>
      <c r="C461" s="4" t="s">
        <v>27</v>
      </c>
      <c r="D461" s="163">
        <v>1</v>
      </c>
      <c r="E461" s="163">
        <v>0</v>
      </c>
      <c r="F461" s="163">
        <v>0</v>
      </c>
      <c r="G461" s="163">
        <v>171</v>
      </c>
      <c r="H461" s="163">
        <v>0</v>
      </c>
      <c r="I461" s="163">
        <v>0</v>
      </c>
      <c r="J461" s="163">
        <v>0</v>
      </c>
      <c r="K461" s="163">
        <v>0</v>
      </c>
      <c r="L461" s="163">
        <v>0</v>
      </c>
      <c r="M461" s="164">
        <v>172</v>
      </c>
    </row>
    <row r="462" spans="1:13">
      <c r="A462" s="21">
        <v>455</v>
      </c>
      <c r="B462" s="24" t="s">
        <v>456</v>
      </c>
      <c r="C462" s="160" t="s">
        <v>17</v>
      </c>
      <c r="D462" s="161">
        <v>2</v>
      </c>
      <c r="E462" s="161">
        <v>0</v>
      </c>
      <c r="F462" s="161">
        <v>0</v>
      </c>
      <c r="G462" s="161">
        <v>772</v>
      </c>
      <c r="H462" s="161">
        <v>0</v>
      </c>
      <c r="I462" s="161">
        <v>0</v>
      </c>
      <c r="J462" s="161">
        <v>0</v>
      </c>
      <c r="K462" s="161">
        <v>0</v>
      </c>
      <c r="L462" s="161">
        <v>0</v>
      </c>
      <c r="M462" s="158">
        <v>774</v>
      </c>
    </row>
    <row r="463" spans="1:13">
      <c r="A463" s="162">
        <v>456</v>
      </c>
      <c r="B463" s="25" t="s">
        <v>457</v>
      </c>
      <c r="C463" s="4" t="s">
        <v>42</v>
      </c>
      <c r="D463" s="163">
        <v>0</v>
      </c>
      <c r="E463" s="163">
        <v>0</v>
      </c>
      <c r="F463" s="163">
        <v>0</v>
      </c>
      <c r="G463" s="163">
        <v>81</v>
      </c>
      <c r="H463" s="163">
        <v>0</v>
      </c>
      <c r="I463" s="163">
        <v>0</v>
      </c>
      <c r="J463" s="163">
        <v>0</v>
      </c>
      <c r="K463" s="163">
        <v>0</v>
      </c>
      <c r="L463" s="163">
        <v>0</v>
      </c>
      <c r="M463" s="164">
        <v>81</v>
      </c>
    </row>
    <row r="464" spans="1:13">
      <c r="A464" s="21">
        <v>457</v>
      </c>
      <c r="B464" s="24" t="s">
        <v>458</v>
      </c>
      <c r="C464" s="160" t="s">
        <v>39</v>
      </c>
      <c r="D464" s="161">
        <v>0</v>
      </c>
      <c r="E464" s="161">
        <v>0</v>
      </c>
      <c r="F464" s="161">
        <v>0</v>
      </c>
      <c r="G464" s="161">
        <v>3</v>
      </c>
      <c r="H464" s="161">
        <v>0</v>
      </c>
      <c r="I464" s="161">
        <v>0</v>
      </c>
      <c r="J464" s="161">
        <v>0</v>
      </c>
      <c r="K464" s="161">
        <v>0</v>
      </c>
      <c r="L464" s="161">
        <v>0</v>
      </c>
      <c r="M464" s="158">
        <v>3</v>
      </c>
    </row>
    <row r="465" spans="1:13">
      <c r="A465" s="162">
        <v>458</v>
      </c>
      <c r="B465" s="25" t="s">
        <v>459</v>
      </c>
      <c r="C465" s="4" t="s">
        <v>30</v>
      </c>
      <c r="D465" s="163">
        <v>0</v>
      </c>
      <c r="E465" s="163">
        <v>0</v>
      </c>
      <c r="F465" s="163">
        <v>0</v>
      </c>
      <c r="G465" s="163">
        <v>16</v>
      </c>
      <c r="H465" s="163">
        <v>0</v>
      </c>
      <c r="I465" s="163">
        <v>0</v>
      </c>
      <c r="J465" s="163">
        <v>0</v>
      </c>
      <c r="K465" s="163">
        <v>0</v>
      </c>
      <c r="L465" s="163">
        <v>0</v>
      </c>
      <c r="M465" s="164">
        <v>16</v>
      </c>
    </row>
    <row r="466" spans="1:13">
      <c r="A466" s="21">
        <v>459</v>
      </c>
      <c r="B466" s="24" t="s">
        <v>460</v>
      </c>
      <c r="C466" s="160" t="s">
        <v>42</v>
      </c>
      <c r="D466" s="161">
        <v>0</v>
      </c>
      <c r="E466" s="161">
        <v>0</v>
      </c>
      <c r="F466" s="161">
        <v>0</v>
      </c>
      <c r="G466" s="161">
        <v>121</v>
      </c>
      <c r="H466" s="161">
        <v>0</v>
      </c>
      <c r="I466" s="161">
        <v>0</v>
      </c>
      <c r="J466" s="161">
        <v>0</v>
      </c>
      <c r="K466" s="161">
        <v>0</v>
      </c>
      <c r="L466" s="161">
        <v>0</v>
      </c>
      <c r="M466" s="158">
        <v>121</v>
      </c>
    </row>
    <row r="467" spans="1:13">
      <c r="A467" s="162">
        <v>460</v>
      </c>
      <c r="B467" s="25" t="s">
        <v>461</v>
      </c>
      <c r="C467" s="4" t="s">
        <v>27</v>
      </c>
      <c r="D467" s="163">
        <v>0</v>
      </c>
      <c r="E467" s="163">
        <v>0</v>
      </c>
      <c r="F467" s="163">
        <v>0</v>
      </c>
      <c r="G467" s="163">
        <v>161</v>
      </c>
      <c r="H467" s="163">
        <v>0</v>
      </c>
      <c r="I467" s="163">
        <v>0</v>
      </c>
      <c r="J467" s="163">
        <v>0</v>
      </c>
      <c r="K467" s="163">
        <v>0</v>
      </c>
      <c r="L467" s="163">
        <v>0</v>
      </c>
      <c r="M467" s="164">
        <v>161</v>
      </c>
    </row>
    <row r="468" spans="1:13">
      <c r="A468" s="21">
        <v>461</v>
      </c>
      <c r="B468" s="24" t="s">
        <v>462</v>
      </c>
      <c r="C468" s="160" t="s">
        <v>46</v>
      </c>
      <c r="D468" s="161">
        <v>0</v>
      </c>
      <c r="E468" s="161">
        <v>0</v>
      </c>
      <c r="F468" s="161">
        <v>0</v>
      </c>
      <c r="G468" s="161">
        <v>160</v>
      </c>
      <c r="H468" s="161">
        <v>0</v>
      </c>
      <c r="I468" s="161">
        <v>0</v>
      </c>
      <c r="J468" s="161">
        <v>0</v>
      </c>
      <c r="K468" s="161">
        <v>0</v>
      </c>
      <c r="L468" s="161">
        <v>0</v>
      </c>
      <c r="M468" s="158">
        <v>160</v>
      </c>
    </row>
    <row r="469" spans="1:13">
      <c r="A469" s="162">
        <v>462</v>
      </c>
      <c r="B469" s="25" t="s">
        <v>463</v>
      </c>
      <c r="C469" s="4" t="s">
        <v>27</v>
      </c>
      <c r="D469" s="163">
        <v>1</v>
      </c>
      <c r="E469" s="163">
        <v>0</v>
      </c>
      <c r="F469" s="163">
        <v>0</v>
      </c>
      <c r="G469" s="163">
        <v>129</v>
      </c>
      <c r="H469" s="163">
        <v>0</v>
      </c>
      <c r="I469" s="163">
        <v>0</v>
      </c>
      <c r="J469" s="163">
        <v>0</v>
      </c>
      <c r="K469" s="163">
        <v>0</v>
      </c>
      <c r="L469" s="163">
        <v>0</v>
      </c>
      <c r="M469" s="164">
        <v>130</v>
      </c>
    </row>
    <row r="470" spans="1:13">
      <c r="A470" s="21">
        <v>463</v>
      </c>
      <c r="B470" s="24" t="s">
        <v>464</v>
      </c>
      <c r="C470" s="160" t="s">
        <v>18</v>
      </c>
      <c r="D470" s="161">
        <v>117</v>
      </c>
      <c r="E470" s="161">
        <v>4</v>
      </c>
      <c r="F470" s="161">
        <v>0</v>
      </c>
      <c r="G470" s="161">
        <v>22413</v>
      </c>
      <c r="H470" s="161">
        <v>0</v>
      </c>
      <c r="I470" s="161">
        <v>0</v>
      </c>
      <c r="J470" s="161">
        <v>13</v>
      </c>
      <c r="K470" s="161">
        <v>0</v>
      </c>
      <c r="L470" s="161">
        <v>0</v>
      </c>
      <c r="M470" s="158">
        <v>22547</v>
      </c>
    </row>
    <row r="471" spans="1:13">
      <c r="A471" s="162">
        <v>464</v>
      </c>
      <c r="B471" s="25" t="s">
        <v>642</v>
      </c>
      <c r="C471" s="4" t="s">
        <v>18</v>
      </c>
      <c r="D471" s="163">
        <v>16</v>
      </c>
      <c r="E471" s="163">
        <v>2</v>
      </c>
      <c r="F471" s="163">
        <v>0</v>
      </c>
      <c r="G471" s="163">
        <v>8020</v>
      </c>
      <c r="H471" s="163">
        <v>1</v>
      </c>
      <c r="I471" s="163">
        <v>0</v>
      </c>
      <c r="J471" s="163">
        <v>0</v>
      </c>
      <c r="K471" s="163">
        <v>1</v>
      </c>
      <c r="L471" s="163">
        <v>0</v>
      </c>
      <c r="M471" s="164">
        <v>8040</v>
      </c>
    </row>
    <row r="472" spans="1:13">
      <c r="A472" s="21">
        <v>465</v>
      </c>
      <c r="B472" s="24" t="s">
        <v>465</v>
      </c>
      <c r="C472" s="160" t="s">
        <v>18</v>
      </c>
      <c r="D472" s="161">
        <v>32</v>
      </c>
      <c r="E472" s="161">
        <v>3</v>
      </c>
      <c r="F472" s="161">
        <v>0</v>
      </c>
      <c r="G472" s="161">
        <v>12268</v>
      </c>
      <c r="H472" s="161">
        <v>0</v>
      </c>
      <c r="I472" s="161">
        <v>0</v>
      </c>
      <c r="J472" s="161">
        <v>3</v>
      </c>
      <c r="K472" s="161">
        <v>1</v>
      </c>
      <c r="L472" s="161">
        <v>0</v>
      </c>
      <c r="M472" s="158">
        <v>12307</v>
      </c>
    </row>
    <row r="473" spans="1:13">
      <c r="A473" s="162">
        <v>466</v>
      </c>
      <c r="B473" s="25" t="s">
        <v>466</v>
      </c>
      <c r="C473" s="4" t="s">
        <v>33</v>
      </c>
      <c r="D473" s="163">
        <v>0</v>
      </c>
      <c r="E473" s="163">
        <v>0</v>
      </c>
      <c r="F473" s="163">
        <v>0</v>
      </c>
      <c r="G473" s="163">
        <v>251</v>
      </c>
      <c r="H473" s="163">
        <v>0</v>
      </c>
      <c r="I473" s="163">
        <v>0</v>
      </c>
      <c r="J473" s="163">
        <v>0</v>
      </c>
      <c r="K473" s="163">
        <v>0</v>
      </c>
      <c r="L473" s="163">
        <v>0</v>
      </c>
      <c r="M473" s="164">
        <v>251</v>
      </c>
    </row>
    <row r="474" spans="1:13">
      <c r="A474" s="21">
        <v>467</v>
      </c>
      <c r="B474" s="24" t="s">
        <v>467</v>
      </c>
      <c r="C474" s="160" t="s">
        <v>48</v>
      </c>
      <c r="D474" s="161">
        <v>1</v>
      </c>
      <c r="E474" s="161">
        <v>0</v>
      </c>
      <c r="F474" s="161">
        <v>0</v>
      </c>
      <c r="G474" s="161">
        <v>722</v>
      </c>
      <c r="H474" s="161">
        <v>0</v>
      </c>
      <c r="I474" s="161">
        <v>0</v>
      </c>
      <c r="J474" s="161">
        <v>0</v>
      </c>
      <c r="K474" s="161">
        <v>0</v>
      </c>
      <c r="L474" s="161">
        <v>0</v>
      </c>
      <c r="M474" s="158">
        <v>723</v>
      </c>
    </row>
    <row r="475" spans="1:13">
      <c r="A475" s="162">
        <v>468</v>
      </c>
      <c r="B475" s="25" t="s">
        <v>468</v>
      </c>
      <c r="C475" s="4" t="s">
        <v>22</v>
      </c>
      <c r="D475" s="163">
        <v>0</v>
      </c>
      <c r="E475" s="163">
        <v>0</v>
      </c>
      <c r="F475" s="163">
        <v>0</v>
      </c>
      <c r="G475" s="163">
        <v>181</v>
      </c>
      <c r="H475" s="163">
        <v>0</v>
      </c>
      <c r="I475" s="163">
        <v>0</v>
      </c>
      <c r="J475" s="163">
        <v>1</v>
      </c>
      <c r="K475" s="163">
        <v>0</v>
      </c>
      <c r="L475" s="163">
        <v>0</v>
      </c>
      <c r="M475" s="164">
        <v>182</v>
      </c>
    </row>
    <row r="476" spans="1:13">
      <c r="A476" s="21">
        <v>469</v>
      </c>
      <c r="B476" s="24" t="s">
        <v>469</v>
      </c>
      <c r="C476" s="160" t="s">
        <v>22</v>
      </c>
      <c r="D476" s="161">
        <v>0</v>
      </c>
      <c r="E476" s="161">
        <v>0</v>
      </c>
      <c r="F476" s="161">
        <v>0</v>
      </c>
      <c r="G476" s="161">
        <v>50</v>
      </c>
      <c r="H476" s="161">
        <v>0</v>
      </c>
      <c r="I476" s="161">
        <v>0</v>
      </c>
      <c r="J476" s="161">
        <v>0</v>
      </c>
      <c r="K476" s="161">
        <v>0</v>
      </c>
      <c r="L476" s="161">
        <v>0</v>
      </c>
      <c r="M476" s="158">
        <v>50</v>
      </c>
    </row>
    <row r="477" spans="1:13">
      <c r="A477" s="162">
        <v>470</v>
      </c>
      <c r="B477" s="25" t="s">
        <v>470</v>
      </c>
      <c r="C477" s="4" t="s">
        <v>32</v>
      </c>
      <c r="D477" s="163">
        <v>1</v>
      </c>
      <c r="E477" s="163">
        <v>0</v>
      </c>
      <c r="F477" s="163">
        <v>0</v>
      </c>
      <c r="G477" s="163">
        <v>1343</v>
      </c>
      <c r="H477" s="163">
        <v>0</v>
      </c>
      <c r="I477" s="163">
        <v>0</v>
      </c>
      <c r="J477" s="163">
        <v>0</v>
      </c>
      <c r="K477" s="163">
        <v>0</v>
      </c>
      <c r="L477" s="163">
        <v>0</v>
      </c>
      <c r="M477" s="164">
        <v>1344</v>
      </c>
    </row>
    <row r="478" spans="1:13">
      <c r="A478" s="21">
        <v>471</v>
      </c>
      <c r="B478" s="24" t="s">
        <v>471</v>
      </c>
      <c r="C478" s="160" t="s">
        <v>48</v>
      </c>
      <c r="D478" s="161">
        <v>0</v>
      </c>
      <c r="E478" s="161">
        <v>0</v>
      </c>
      <c r="F478" s="161">
        <v>0</v>
      </c>
      <c r="G478" s="161">
        <v>62</v>
      </c>
      <c r="H478" s="161">
        <v>0</v>
      </c>
      <c r="I478" s="161">
        <v>0</v>
      </c>
      <c r="J478" s="161">
        <v>0</v>
      </c>
      <c r="K478" s="161">
        <v>0</v>
      </c>
      <c r="L478" s="161">
        <v>0</v>
      </c>
      <c r="M478" s="158">
        <v>62</v>
      </c>
    </row>
    <row r="479" spans="1:13">
      <c r="A479" s="162">
        <v>472</v>
      </c>
      <c r="B479" s="25" t="s">
        <v>472</v>
      </c>
      <c r="C479" s="4" t="s">
        <v>48</v>
      </c>
      <c r="D479" s="163">
        <v>0</v>
      </c>
      <c r="E479" s="163">
        <v>0</v>
      </c>
      <c r="F479" s="163">
        <v>0</v>
      </c>
      <c r="G479" s="163">
        <v>110</v>
      </c>
      <c r="H479" s="163">
        <v>0</v>
      </c>
      <c r="I479" s="163">
        <v>0</v>
      </c>
      <c r="J479" s="163">
        <v>0</v>
      </c>
      <c r="K479" s="163">
        <v>0</v>
      </c>
      <c r="L479" s="163">
        <v>0</v>
      </c>
      <c r="M479" s="164">
        <v>110</v>
      </c>
    </row>
    <row r="480" spans="1:13">
      <c r="A480" s="21">
        <v>473</v>
      </c>
      <c r="B480" s="24" t="s">
        <v>473</v>
      </c>
      <c r="C480" s="160" t="s">
        <v>48</v>
      </c>
      <c r="D480" s="161">
        <v>0</v>
      </c>
      <c r="E480" s="161">
        <v>0</v>
      </c>
      <c r="F480" s="161">
        <v>0</v>
      </c>
      <c r="G480" s="161">
        <v>177</v>
      </c>
      <c r="H480" s="161">
        <v>0</v>
      </c>
      <c r="I480" s="161">
        <v>0</v>
      </c>
      <c r="J480" s="161">
        <v>1</v>
      </c>
      <c r="K480" s="161">
        <v>0</v>
      </c>
      <c r="L480" s="161">
        <v>0</v>
      </c>
      <c r="M480" s="158">
        <v>178</v>
      </c>
    </row>
    <row r="481" spans="1:13">
      <c r="A481" s="162">
        <v>474</v>
      </c>
      <c r="B481" s="25" t="s">
        <v>474</v>
      </c>
      <c r="C481" s="4" t="s">
        <v>27</v>
      </c>
      <c r="D481" s="163">
        <v>0</v>
      </c>
      <c r="E481" s="163">
        <v>0</v>
      </c>
      <c r="F481" s="163">
        <v>0</v>
      </c>
      <c r="G481" s="163">
        <v>61</v>
      </c>
      <c r="H481" s="163">
        <v>0</v>
      </c>
      <c r="I481" s="163">
        <v>0</v>
      </c>
      <c r="J481" s="163">
        <v>0</v>
      </c>
      <c r="K481" s="163">
        <v>1</v>
      </c>
      <c r="L481" s="163">
        <v>0</v>
      </c>
      <c r="M481" s="164">
        <v>62</v>
      </c>
    </row>
    <row r="482" spans="1:13">
      <c r="A482" s="21">
        <v>475</v>
      </c>
      <c r="B482" s="24" t="s">
        <v>475</v>
      </c>
      <c r="C482" s="160" t="s">
        <v>30</v>
      </c>
      <c r="D482" s="161">
        <v>0</v>
      </c>
      <c r="E482" s="161">
        <v>0</v>
      </c>
      <c r="F482" s="161">
        <v>0</v>
      </c>
      <c r="G482" s="161">
        <v>578</v>
      </c>
      <c r="H482" s="161">
        <v>0</v>
      </c>
      <c r="I482" s="161">
        <v>0</v>
      </c>
      <c r="J482" s="161">
        <v>0</v>
      </c>
      <c r="K482" s="161">
        <v>0</v>
      </c>
      <c r="L482" s="161">
        <v>0</v>
      </c>
      <c r="M482" s="158">
        <v>578</v>
      </c>
    </row>
    <row r="483" spans="1:13">
      <c r="A483" s="162">
        <v>476</v>
      </c>
      <c r="B483" s="25" t="s">
        <v>476</v>
      </c>
      <c r="C483" s="4" t="s">
        <v>23</v>
      </c>
      <c r="D483" s="163">
        <v>4</v>
      </c>
      <c r="E483" s="163">
        <v>0</v>
      </c>
      <c r="F483" s="163">
        <v>0</v>
      </c>
      <c r="G483" s="163">
        <v>1540</v>
      </c>
      <c r="H483" s="163">
        <v>0</v>
      </c>
      <c r="I483" s="163">
        <v>0</v>
      </c>
      <c r="J483" s="163">
        <v>0</v>
      </c>
      <c r="K483" s="163">
        <v>0</v>
      </c>
      <c r="L483" s="163">
        <v>0</v>
      </c>
      <c r="M483" s="164">
        <v>1544</v>
      </c>
    </row>
    <row r="484" spans="1:13">
      <c r="A484" s="21">
        <v>477</v>
      </c>
      <c r="B484" s="24" t="s">
        <v>641</v>
      </c>
      <c r="C484" s="160" t="s">
        <v>23</v>
      </c>
      <c r="D484" s="161">
        <v>1</v>
      </c>
      <c r="E484" s="161">
        <v>0</v>
      </c>
      <c r="F484" s="161">
        <v>0</v>
      </c>
      <c r="G484" s="161">
        <v>934</v>
      </c>
      <c r="H484" s="161">
        <v>0</v>
      </c>
      <c r="I484" s="161">
        <v>0</v>
      </c>
      <c r="J484" s="161">
        <v>1</v>
      </c>
      <c r="K484" s="161">
        <v>0</v>
      </c>
      <c r="L484" s="161">
        <v>0</v>
      </c>
      <c r="M484" s="158">
        <v>936</v>
      </c>
    </row>
    <row r="485" spans="1:13">
      <c r="A485" s="162">
        <v>478</v>
      </c>
      <c r="B485" s="25" t="s">
        <v>477</v>
      </c>
      <c r="C485" s="4" t="s">
        <v>48</v>
      </c>
      <c r="D485" s="163">
        <v>1</v>
      </c>
      <c r="E485" s="163">
        <v>1</v>
      </c>
      <c r="F485" s="163">
        <v>0</v>
      </c>
      <c r="G485" s="163">
        <v>660</v>
      </c>
      <c r="H485" s="163">
        <v>0</v>
      </c>
      <c r="I485" s="163">
        <v>0</v>
      </c>
      <c r="J485" s="163">
        <v>0</v>
      </c>
      <c r="K485" s="163">
        <v>0</v>
      </c>
      <c r="L485" s="163">
        <v>0</v>
      </c>
      <c r="M485" s="164">
        <v>662</v>
      </c>
    </row>
    <row r="486" spans="1:13">
      <c r="A486" s="21">
        <v>479</v>
      </c>
      <c r="B486" s="24" t="s">
        <v>478</v>
      </c>
      <c r="C486" s="160" t="s">
        <v>22</v>
      </c>
      <c r="D486" s="161">
        <v>0</v>
      </c>
      <c r="E486" s="161">
        <v>0</v>
      </c>
      <c r="F486" s="161">
        <v>0</v>
      </c>
      <c r="G486" s="161">
        <v>103</v>
      </c>
      <c r="H486" s="161">
        <v>0</v>
      </c>
      <c r="I486" s="161">
        <v>0</v>
      </c>
      <c r="J486" s="161">
        <v>0</v>
      </c>
      <c r="K486" s="161">
        <v>0</v>
      </c>
      <c r="L486" s="161">
        <v>0</v>
      </c>
      <c r="M486" s="158">
        <v>103</v>
      </c>
    </row>
    <row r="487" spans="1:13">
      <c r="A487" s="162">
        <v>480</v>
      </c>
      <c r="B487" s="25" t="s">
        <v>479</v>
      </c>
      <c r="C487" s="4" t="s">
        <v>24</v>
      </c>
      <c r="D487" s="163">
        <v>19</v>
      </c>
      <c r="E487" s="163">
        <v>0</v>
      </c>
      <c r="F487" s="163">
        <v>0</v>
      </c>
      <c r="G487" s="163">
        <v>1536</v>
      </c>
      <c r="H487" s="163">
        <v>0</v>
      </c>
      <c r="I487" s="163">
        <v>0</v>
      </c>
      <c r="J487" s="163">
        <v>1</v>
      </c>
      <c r="K487" s="163">
        <v>0</v>
      </c>
      <c r="L487" s="163">
        <v>0</v>
      </c>
      <c r="M487" s="164">
        <v>1556</v>
      </c>
    </row>
    <row r="488" spans="1:13">
      <c r="A488" s="21">
        <v>481</v>
      </c>
      <c r="B488" s="24" t="s">
        <v>640</v>
      </c>
      <c r="C488" s="160" t="s">
        <v>24</v>
      </c>
      <c r="D488" s="161">
        <v>0</v>
      </c>
      <c r="E488" s="161">
        <v>0</v>
      </c>
      <c r="F488" s="161">
        <v>0</v>
      </c>
      <c r="G488" s="161">
        <v>591</v>
      </c>
      <c r="H488" s="161">
        <v>0</v>
      </c>
      <c r="I488" s="161">
        <v>0</v>
      </c>
      <c r="J488" s="161">
        <v>0</v>
      </c>
      <c r="K488" s="161">
        <v>0</v>
      </c>
      <c r="L488" s="161">
        <v>0</v>
      </c>
      <c r="M488" s="158">
        <v>591</v>
      </c>
    </row>
    <row r="489" spans="1:13">
      <c r="A489" s="162">
        <v>482</v>
      </c>
      <c r="B489" s="25" t="s">
        <v>480</v>
      </c>
      <c r="C489" s="4" t="s">
        <v>39</v>
      </c>
      <c r="D489" s="163">
        <v>0</v>
      </c>
      <c r="E489" s="163">
        <v>0</v>
      </c>
      <c r="F489" s="163">
        <v>0</v>
      </c>
      <c r="G489" s="163">
        <v>15</v>
      </c>
      <c r="H489" s="163">
        <v>0</v>
      </c>
      <c r="I489" s="163">
        <v>0</v>
      </c>
      <c r="J489" s="163">
        <v>1</v>
      </c>
      <c r="K489" s="163">
        <v>0</v>
      </c>
      <c r="L489" s="163">
        <v>0</v>
      </c>
      <c r="M489" s="164">
        <v>16</v>
      </c>
    </row>
    <row r="490" spans="1:13">
      <c r="A490" s="21">
        <v>483</v>
      </c>
      <c r="B490" s="24" t="s">
        <v>481</v>
      </c>
      <c r="C490" s="160" t="s">
        <v>39</v>
      </c>
      <c r="D490" s="161">
        <v>0</v>
      </c>
      <c r="E490" s="161">
        <v>0</v>
      </c>
      <c r="F490" s="161">
        <v>0</v>
      </c>
      <c r="G490" s="161">
        <v>18</v>
      </c>
      <c r="H490" s="161">
        <v>0</v>
      </c>
      <c r="I490" s="161">
        <v>0</v>
      </c>
      <c r="J490" s="161">
        <v>0</v>
      </c>
      <c r="K490" s="161">
        <v>0</v>
      </c>
      <c r="L490" s="161">
        <v>0</v>
      </c>
      <c r="M490" s="158">
        <v>18</v>
      </c>
    </row>
    <row r="491" spans="1:13">
      <c r="A491" s="162">
        <v>484</v>
      </c>
      <c r="B491" s="25" t="s">
        <v>482</v>
      </c>
      <c r="C491" s="4" t="s">
        <v>24</v>
      </c>
      <c r="D491" s="163">
        <v>17</v>
      </c>
      <c r="E491" s="163">
        <v>0</v>
      </c>
      <c r="F491" s="163">
        <v>0</v>
      </c>
      <c r="G491" s="163">
        <v>716</v>
      </c>
      <c r="H491" s="163">
        <v>0</v>
      </c>
      <c r="I491" s="163">
        <v>0</v>
      </c>
      <c r="J491" s="163">
        <v>4</v>
      </c>
      <c r="K491" s="163">
        <v>0</v>
      </c>
      <c r="L491" s="163">
        <v>0</v>
      </c>
      <c r="M491" s="164">
        <v>737</v>
      </c>
    </row>
    <row r="492" spans="1:13">
      <c r="A492" s="21">
        <v>485</v>
      </c>
      <c r="B492" s="24" t="s">
        <v>483</v>
      </c>
      <c r="C492" s="160" t="s">
        <v>35</v>
      </c>
      <c r="D492" s="161">
        <v>0</v>
      </c>
      <c r="E492" s="161">
        <v>0</v>
      </c>
      <c r="F492" s="161">
        <v>0</v>
      </c>
      <c r="G492" s="161">
        <v>263</v>
      </c>
      <c r="H492" s="161">
        <v>0</v>
      </c>
      <c r="I492" s="161">
        <v>0</v>
      </c>
      <c r="J492" s="161">
        <v>0</v>
      </c>
      <c r="K492" s="161">
        <v>0</v>
      </c>
      <c r="L492" s="161">
        <v>0</v>
      </c>
      <c r="M492" s="158">
        <v>263</v>
      </c>
    </row>
    <row r="493" spans="1:13">
      <c r="A493" s="162">
        <v>486</v>
      </c>
      <c r="B493" s="25" t="s">
        <v>639</v>
      </c>
      <c r="C493" s="4" t="s">
        <v>35</v>
      </c>
      <c r="D493" s="163">
        <v>0</v>
      </c>
      <c r="E493" s="163">
        <v>0</v>
      </c>
      <c r="F493" s="163">
        <v>0</v>
      </c>
      <c r="G493" s="163">
        <v>24</v>
      </c>
      <c r="H493" s="163">
        <v>0</v>
      </c>
      <c r="I493" s="163">
        <v>0</v>
      </c>
      <c r="J493" s="163">
        <v>0</v>
      </c>
      <c r="K493" s="163">
        <v>0</v>
      </c>
      <c r="L493" s="163">
        <v>0</v>
      </c>
      <c r="M493" s="164">
        <v>24</v>
      </c>
    </row>
    <row r="494" spans="1:13">
      <c r="A494" s="21">
        <v>487</v>
      </c>
      <c r="B494" s="24" t="s">
        <v>484</v>
      </c>
      <c r="C494" s="160" t="s">
        <v>37</v>
      </c>
      <c r="D494" s="161">
        <v>0</v>
      </c>
      <c r="E494" s="161">
        <v>0</v>
      </c>
      <c r="F494" s="161">
        <v>0</v>
      </c>
      <c r="G494" s="161">
        <v>28</v>
      </c>
      <c r="H494" s="161">
        <v>0</v>
      </c>
      <c r="I494" s="161">
        <v>0</v>
      </c>
      <c r="J494" s="161">
        <v>0</v>
      </c>
      <c r="K494" s="161">
        <v>0</v>
      </c>
      <c r="L494" s="161">
        <v>0</v>
      </c>
      <c r="M494" s="158">
        <v>28</v>
      </c>
    </row>
    <row r="495" spans="1:13">
      <c r="A495" s="162">
        <v>488</v>
      </c>
      <c r="B495" s="25" t="s">
        <v>485</v>
      </c>
      <c r="C495" s="4" t="s">
        <v>37</v>
      </c>
      <c r="D495" s="163">
        <v>1</v>
      </c>
      <c r="E495" s="163">
        <v>0</v>
      </c>
      <c r="F495" s="163">
        <v>0</v>
      </c>
      <c r="G495" s="163">
        <v>52</v>
      </c>
      <c r="H495" s="163">
        <v>0</v>
      </c>
      <c r="I495" s="163">
        <v>0</v>
      </c>
      <c r="J495" s="163">
        <v>0</v>
      </c>
      <c r="K495" s="163">
        <v>1</v>
      </c>
      <c r="L495" s="163">
        <v>0</v>
      </c>
      <c r="M495" s="164">
        <v>54</v>
      </c>
    </row>
    <row r="496" spans="1:13">
      <c r="A496" s="21">
        <v>489</v>
      </c>
      <c r="B496" s="24" t="s">
        <v>486</v>
      </c>
      <c r="C496" s="160" t="s">
        <v>48</v>
      </c>
      <c r="D496" s="161">
        <v>0</v>
      </c>
      <c r="E496" s="161">
        <v>0</v>
      </c>
      <c r="F496" s="161">
        <v>0</v>
      </c>
      <c r="G496" s="161">
        <v>410</v>
      </c>
      <c r="H496" s="161">
        <v>0</v>
      </c>
      <c r="I496" s="161">
        <v>0</v>
      </c>
      <c r="J496" s="161">
        <v>0</v>
      </c>
      <c r="K496" s="161">
        <v>0</v>
      </c>
      <c r="L496" s="161">
        <v>0</v>
      </c>
      <c r="M496" s="158">
        <v>410</v>
      </c>
    </row>
    <row r="497" spans="1:13">
      <c r="A497" s="162">
        <v>490</v>
      </c>
      <c r="B497" s="25" t="s">
        <v>603</v>
      </c>
      <c r="C497" s="4" t="s">
        <v>43</v>
      </c>
      <c r="D497" s="163">
        <v>0</v>
      </c>
      <c r="E497" s="163">
        <v>0</v>
      </c>
      <c r="F497" s="163">
        <v>0</v>
      </c>
      <c r="G497" s="163">
        <v>19</v>
      </c>
      <c r="H497" s="163">
        <v>0</v>
      </c>
      <c r="I497" s="163">
        <v>0</v>
      </c>
      <c r="J497" s="163">
        <v>0</v>
      </c>
      <c r="K497" s="163">
        <v>0</v>
      </c>
      <c r="L497" s="163">
        <v>0</v>
      </c>
      <c r="M497" s="164">
        <v>19</v>
      </c>
    </row>
    <row r="498" spans="1:13">
      <c r="A498" s="21">
        <v>491</v>
      </c>
      <c r="B498" s="24" t="s">
        <v>604</v>
      </c>
      <c r="C498" s="160" t="s">
        <v>43</v>
      </c>
      <c r="D498" s="161">
        <v>1</v>
      </c>
      <c r="E498" s="161">
        <v>0</v>
      </c>
      <c r="F498" s="161">
        <v>0</v>
      </c>
      <c r="G498" s="161">
        <v>110</v>
      </c>
      <c r="H498" s="161">
        <v>0</v>
      </c>
      <c r="I498" s="161">
        <v>0</v>
      </c>
      <c r="J498" s="161">
        <v>0</v>
      </c>
      <c r="K498" s="161">
        <v>0</v>
      </c>
      <c r="L498" s="161">
        <v>0</v>
      </c>
      <c r="M498" s="158">
        <v>111</v>
      </c>
    </row>
    <row r="499" spans="1:13">
      <c r="A499" s="162">
        <v>492</v>
      </c>
      <c r="B499" s="25" t="s">
        <v>487</v>
      </c>
      <c r="C499" s="4" t="s">
        <v>38</v>
      </c>
      <c r="D499" s="163">
        <v>0</v>
      </c>
      <c r="E499" s="163">
        <v>0</v>
      </c>
      <c r="F499" s="163">
        <v>0</v>
      </c>
      <c r="G499" s="163">
        <v>3</v>
      </c>
      <c r="H499" s="163">
        <v>0</v>
      </c>
      <c r="I499" s="163">
        <v>0</v>
      </c>
      <c r="J499" s="163">
        <v>0</v>
      </c>
      <c r="K499" s="163">
        <v>0</v>
      </c>
      <c r="L499" s="163">
        <v>0</v>
      </c>
      <c r="M499" s="164">
        <v>3</v>
      </c>
    </row>
    <row r="500" spans="1:13">
      <c r="A500" s="21">
        <v>493</v>
      </c>
      <c r="B500" s="24" t="s">
        <v>488</v>
      </c>
      <c r="C500" s="160" t="s">
        <v>45</v>
      </c>
      <c r="D500" s="161">
        <v>0</v>
      </c>
      <c r="E500" s="161">
        <v>0</v>
      </c>
      <c r="F500" s="161">
        <v>0</v>
      </c>
      <c r="G500" s="161">
        <v>124</v>
      </c>
      <c r="H500" s="161">
        <v>0</v>
      </c>
      <c r="I500" s="161">
        <v>0</v>
      </c>
      <c r="J500" s="161">
        <v>0</v>
      </c>
      <c r="K500" s="161">
        <v>0</v>
      </c>
      <c r="L500" s="161">
        <v>0</v>
      </c>
      <c r="M500" s="158">
        <v>124</v>
      </c>
    </row>
    <row r="501" spans="1:13">
      <c r="A501" s="162">
        <v>494</v>
      </c>
      <c r="B501" s="25" t="s">
        <v>489</v>
      </c>
      <c r="C501" s="4" t="s">
        <v>42</v>
      </c>
      <c r="D501" s="163">
        <v>0</v>
      </c>
      <c r="E501" s="163">
        <v>0</v>
      </c>
      <c r="F501" s="163">
        <v>0</v>
      </c>
      <c r="G501" s="163">
        <v>94</v>
      </c>
      <c r="H501" s="163">
        <v>0</v>
      </c>
      <c r="I501" s="163">
        <v>0</v>
      </c>
      <c r="J501" s="163">
        <v>0</v>
      </c>
      <c r="K501" s="163">
        <v>0</v>
      </c>
      <c r="L501" s="163">
        <v>0</v>
      </c>
      <c r="M501" s="164">
        <v>94</v>
      </c>
    </row>
    <row r="502" spans="1:13">
      <c r="A502" s="21">
        <v>495</v>
      </c>
      <c r="B502" s="24" t="s">
        <v>490</v>
      </c>
      <c r="C502" s="160" t="s">
        <v>25</v>
      </c>
      <c r="D502" s="161">
        <v>0</v>
      </c>
      <c r="E502" s="161">
        <v>0</v>
      </c>
      <c r="F502" s="161">
        <v>0</v>
      </c>
      <c r="G502" s="161">
        <v>408</v>
      </c>
      <c r="H502" s="161">
        <v>0</v>
      </c>
      <c r="I502" s="161">
        <v>0</v>
      </c>
      <c r="J502" s="161">
        <v>0</v>
      </c>
      <c r="K502" s="161">
        <v>0</v>
      </c>
      <c r="L502" s="161">
        <v>0</v>
      </c>
      <c r="M502" s="158">
        <v>408</v>
      </c>
    </row>
    <row r="503" spans="1:13">
      <c r="A503" s="162">
        <v>496</v>
      </c>
      <c r="B503" s="25" t="s">
        <v>491</v>
      </c>
      <c r="C503" s="4" t="s">
        <v>34</v>
      </c>
      <c r="D503" s="163">
        <v>0</v>
      </c>
      <c r="E503" s="163">
        <v>0</v>
      </c>
      <c r="F503" s="163">
        <v>0</v>
      </c>
      <c r="G503" s="163">
        <v>8</v>
      </c>
      <c r="H503" s="163">
        <v>0</v>
      </c>
      <c r="I503" s="163">
        <v>0</v>
      </c>
      <c r="J503" s="163">
        <v>1</v>
      </c>
      <c r="K503" s="163">
        <v>0</v>
      </c>
      <c r="L503" s="163">
        <v>0</v>
      </c>
      <c r="M503" s="164">
        <v>9</v>
      </c>
    </row>
    <row r="504" spans="1:13">
      <c r="A504" s="21">
        <v>497</v>
      </c>
      <c r="B504" s="24" t="s">
        <v>492</v>
      </c>
      <c r="C504" s="160" t="s">
        <v>25</v>
      </c>
      <c r="D504" s="161">
        <v>0</v>
      </c>
      <c r="E504" s="161">
        <v>0</v>
      </c>
      <c r="F504" s="161">
        <v>0</v>
      </c>
      <c r="G504" s="161">
        <v>898</v>
      </c>
      <c r="H504" s="161">
        <v>0</v>
      </c>
      <c r="I504" s="161">
        <v>0</v>
      </c>
      <c r="J504" s="161">
        <v>0</v>
      </c>
      <c r="K504" s="161">
        <v>0</v>
      </c>
      <c r="L504" s="161">
        <v>0</v>
      </c>
      <c r="M504" s="158">
        <v>898</v>
      </c>
    </row>
    <row r="505" spans="1:13">
      <c r="A505" s="162">
        <v>498</v>
      </c>
      <c r="B505" s="25" t="s">
        <v>493</v>
      </c>
      <c r="C505" s="4" t="s">
        <v>33</v>
      </c>
      <c r="D505" s="163">
        <v>0</v>
      </c>
      <c r="E505" s="163">
        <v>0</v>
      </c>
      <c r="F505" s="163">
        <v>0</v>
      </c>
      <c r="G505" s="163">
        <v>137</v>
      </c>
      <c r="H505" s="163">
        <v>0</v>
      </c>
      <c r="I505" s="163">
        <v>0</v>
      </c>
      <c r="J505" s="163">
        <v>0</v>
      </c>
      <c r="K505" s="163">
        <v>0</v>
      </c>
      <c r="L505" s="163">
        <v>0</v>
      </c>
      <c r="M505" s="164">
        <v>137</v>
      </c>
    </row>
    <row r="506" spans="1:13">
      <c r="A506" s="21">
        <v>499</v>
      </c>
      <c r="B506" s="24" t="s">
        <v>494</v>
      </c>
      <c r="C506" s="160" t="s">
        <v>33</v>
      </c>
      <c r="D506" s="161">
        <v>0</v>
      </c>
      <c r="E506" s="161">
        <v>0</v>
      </c>
      <c r="F506" s="161">
        <v>0</v>
      </c>
      <c r="G506" s="161">
        <v>48</v>
      </c>
      <c r="H506" s="161">
        <v>0</v>
      </c>
      <c r="I506" s="161">
        <v>0</v>
      </c>
      <c r="J506" s="161">
        <v>0</v>
      </c>
      <c r="K506" s="161">
        <v>0</v>
      </c>
      <c r="L506" s="161">
        <v>0</v>
      </c>
      <c r="M506" s="158">
        <v>48</v>
      </c>
    </row>
    <row r="507" spans="1:13">
      <c r="A507" s="162">
        <v>500</v>
      </c>
      <c r="B507" s="25" t="s">
        <v>495</v>
      </c>
      <c r="C507" s="4" t="s">
        <v>25</v>
      </c>
      <c r="D507" s="163">
        <v>0</v>
      </c>
      <c r="E507" s="163">
        <v>0</v>
      </c>
      <c r="F507" s="163">
        <v>0</v>
      </c>
      <c r="G507" s="163">
        <v>1428</v>
      </c>
      <c r="H507" s="163">
        <v>0</v>
      </c>
      <c r="I507" s="163">
        <v>0</v>
      </c>
      <c r="J507" s="163">
        <v>0</v>
      </c>
      <c r="K507" s="163">
        <v>0</v>
      </c>
      <c r="L507" s="163">
        <v>0</v>
      </c>
      <c r="M507" s="164">
        <v>1428</v>
      </c>
    </row>
    <row r="508" spans="1:13">
      <c r="A508" s="21">
        <v>501</v>
      </c>
      <c r="B508" s="24" t="s">
        <v>496</v>
      </c>
      <c r="C508" s="160" t="s">
        <v>42</v>
      </c>
      <c r="D508" s="161">
        <v>0</v>
      </c>
      <c r="E508" s="161">
        <v>0</v>
      </c>
      <c r="F508" s="161">
        <v>0</v>
      </c>
      <c r="G508" s="161">
        <v>90</v>
      </c>
      <c r="H508" s="161">
        <v>0</v>
      </c>
      <c r="I508" s="161">
        <v>0</v>
      </c>
      <c r="J508" s="161">
        <v>2</v>
      </c>
      <c r="K508" s="161">
        <v>0</v>
      </c>
      <c r="L508" s="161">
        <v>0</v>
      </c>
      <c r="M508" s="158">
        <v>92</v>
      </c>
    </row>
    <row r="509" spans="1:13">
      <c r="A509" s="162">
        <v>502</v>
      </c>
      <c r="B509" s="25" t="s">
        <v>497</v>
      </c>
      <c r="C509" s="4" t="s">
        <v>44</v>
      </c>
      <c r="D509" s="163">
        <v>0</v>
      </c>
      <c r="E509" s="163">
        <v>0</v>
      </c>
      <c r="F509" s="163">
        <v>0</v>
      </c>
      <c r="G509" s="163">
        <v>18</v>
      </c>
      <c r="H509" s="163">
        <v>0</v>
      </c>
      <c r="I509" s="163">
        <v>0</v>
      </c>
      <c r="J509" s="163">
        <v>0</v>
      </c>
      <c r="K509" s="163">
        <v>0</v>
      </c>
      <c r="L509" s="163">
        <v>0</v>
      </c>
      <c r="M509" s="164">
        <v>18</v>
      </c>
    </row>
    <row r="510" spans="1:13">
      <c r="A510" s="21">
        <v>503</v>
      </c>
      <c r="B510" s="24" t="s">
        <v>745</v>
      </c>
      <c r="C510" s="160" t="s">
        <v>28</v>
      </c>
      <c r="D510" s="161">
        <v>0</v>
      </c>
      <c r="E510" s="161">
        <v>0</v>
      </c>
      <c r="F510" s="161">
        <v>0</v>
      </c>
      <c r="G510" s="161">
        <v>310</v>
      </c>
      <c r="H510" s="161">
        <v>0</v>
      </c>
      <c r="I510" s="161">
        <v>0</v>
      </c>
      <c r="J510" s="161">
        <v>1</v>
      </c>
      <c r="K510" s="161">
        <v>0</v>
      </c>
      <c r="L510" s="161">
        <v>0</v>
      </c>
      <c r="M510" s="158">
        <v>311</v>
      </c>
    </row>
    <row r="511" spans="1:13">
      <c r="A511" s="162">
        <v>504</v>
      </c>
      <c r="B511" s="25" t="s">
        <v>779</v>
      </c>
      <c r="C511" s="4" t="s">
        <v>28</v>
      </c>
      <c r="D511" s="163">
        <v>1</v>
      </c>
      <c r="E511" s="163">
        <v>0</v>
      </c>
      <c r="F511" s="163">
        <v>0</v>
      </c>
      <c r="G511" s="163">
        <v>396</v>
      </c>
      <c r="H511" s="163">
        <v>0</v>
      </c>
      <c r="I511" s="163">
        <v>0</v>
      </c>
      <c r="J511" s="163">
        <v>0</v>
      </c>
      <c r="K511" s="163">
        <v>0</v>
      </c>
      <c r="L511" s="163">
        <v>0</v>
      </c>
      <c r="M511" s="164">
        <v>397</v>
      </c>
    </row>
    <row r="512" spans="1:13">
      <c r="A512" s="21">
        <v>505</v>
      </c>
      <c r="B512" s="24" t="s">
        <v>498</v>
      </c>
      <c r="C512" s="160" t="s">
        <v>38</v>
      </c>
      <c r="D512" s="161">
        <v>0</v>
      </c>
      <c r="E512" s="161">
        <v>0</v>
      </c>
      <c r="F512" s="161">
        <v>0</v>
      </c>
      <c r="G512" s="161">
        <v>3</v>
      </c>
      <c r="H512" s="161">
        <v>0</v>
      </c>
      <c r="I512" s="161">
        <v>0</v>
      </c>
      <c r="J512" s="161">
        <v>0</v>
      </c>
      <c r="K512" s="161">
        <v>0</v>
      </c>
      <c r="L512" s="161">
        <v>0</v>
      </c>
      <c r="M512" s="158">
        <v>3</v>
      </c>
    </row>
    <row r="513" spans="1:32">
      <c r="A513" s="162">
        <v>506</v>
      </c>
      <c r="B513" s="25" t="s">
        <v>499</v>
      </c>
      <c r="C513" s="4" t="s">
        <v>33</v>
      </c>
      <c r="D513" s="163">
        <v>0</v>
      </c>
      <c r="E513" s="163">
        <v>0</v>
      </c>
      <c r="F513" s="163">
        <v>0</v>
      </c>
      <c r="G513" s="163">
        <v>106</v>
      </c>
      <c r="H513" s="163">
        <v>0</v>
      </c>
      <c r="I513" s="163">
        <v>0</v>
      </c>
      <c r="J513" s="163">
        <v>0</v>
      </c>
      <c r="K513" s="163">
        <v>0</v>
      </c>
      <c r="L513" s="163">
        <v>0</v>
      </c>
      <c r="M513" s="164">
        <v>106</v>
      </c>
    </row>
    <row r="514" spans="1:32">
      <c r="A514" s="21">
        <v>507</v>
      </c>
      <c r="B514" s="24" t="s">
        <v>500</v>
      </c>
      <c r="C514" s="160" t="s">
        <v>24</v>
      </c>
      <c r="D514" s="161">
        <v>1</v>
      </c>
      <c r="E514" s="161">
        <v>0</v>
      </c>
      <c r="F514" s="161">
        <v>0</v>
      </c>
      <c r="G514" s="161">
        <v>654</v>
      </c>
      <c r="H514" s="161">
        <v>0</v>
      </c>
      <c r="I514" s="161">
        <v>0</v>
      </c>
      <c r="J514" s="161">
        <v>0</v>
      </c>
      <c r="K514" s="161">
        <v>0</v>
      </c>
      <c r="L514" s="161">
        <v>0</v>
      </c>
      <c r="M514" s="158">
        <v>655</v>
      </c>
    </row>
    <row r="515" spans="1:32">
      <c r="A515" s="162">
        <v>508</v>
      </c>
      <c r="B515" s="25" t="s">
        <v>501</v>
      </c>
      <c r="C515" s="4" t="s">
        <v>24</v>
      </c>
      <c r="D515" s="163">
        <v>0</v>
      </c>
      <c r="E515" s="163">
        <v>0</v>
      </c>
      <c r="F515" s="163">
        <v>0</v>
      </c>
      <c r="G515" s="163">
        <v>475</v>
      </c>
      <c r="H515" s="163">
        <v>0</v>
      </c>
      <c r="I515" s="163">
        <v>0</v>
      </c>
      <c r="J515" s="163">
        <v>0</v>
      </c>
      <c r="K515" s="163">
        <v>0</v>
      </c>
      <c r="L515" s="163">
        <v>0</v>
      </c>
      <c r="M515" s="164">
        <v>475</v>
      </c>
    </row>
    <row r="516" spans="1:32">
      <c r="A516" s="206">
        <v>509</v>
      </c>
      <c r="B516" s="207" t="s">
        <v>780</v>
      </c>
      <c r="C516" s="20" t="s">
        <v>38</v>
      </c>
      <c r="D516" s="208">
        <v>0</v>
      </c>
      <c r="E516" s="208">
        <v>0</v>
      </c>
      <c r="F516" s="208">
        <v>0</v>
      </c>
      <c r="G516" s="208">
        <v>1</v>
      </c>
      <c r="H516" s="208">
        <v>0</v>
      </c>
      <c r="I516" s="208">
        <v>0</v>
      </c>
      <c r="J516" s="208">
        <v>0</v>
      </c>
      <c r="K516" s="208">
        <v>0</v>
      </c>
      <c r="L516" s="208">
        <v>0</v>
      </c>
      <c r="M516" s="209">
        <v>1</v>
      </c>
    </row>
    <row r="517" spans="1:32">
      <c r="A517" s="162">
        <v>510</v>
      </c>
      <c r="B517" s="83" t="s">
        <v>503</v>
      </c>
      <c r="C517" s="71" t="s">
        <v>38</v>
      </c>
      <c r="D517" s="163">
        <v>0</v>
      </c>
      <c r="E517" s="163">
        <v>0</v>
      </c>
      <c r="F517" s="163">
        <v>0</v>
      </c>
      <c r="G517" s="163">
        <v>1</v>
      </c>
      <c r="H517" s="163">
        <v>0</v>
      </c>
      <c r="I517" s="163">
        <v>0</v>
      </c>
      <c r="J517" s="163">
        <v>0</v>
      </c>
      <c r="K517" s="163">
        <v>0</v>
      </c>
      <c r="L517" s="163">
        <v>0</v>
      </c>
      <c r="M517" s="164">
        <v>1</v>
      </c>
    </row>
    <row r="518" spans="1:32">
      <c r="A518" s="21">
        <v>511</v>
      </c>
      <c r="B518" s="205" t="s">
        <v>504</v>
      </c>
      <c r="C518" s="70" t="s">
        <v>20</v>
      </c>
      <c r="D518" s="161">
        <v>11</v>
      </c>
      <c r="E518" s="161">
        <v>9</v>
      </c>
      <c r="F518" s="161">
        <v>1</v>
      </c>
      <c r="G518" s="161">
        <v>4257</v>
      </c>
      <c r="H518" s="161">
        <v>0</v>
      </c>
      <c r="I518" s="161">
        <v>0</v>
      </c>
      <c r="J518" s="161">
        <v>4</v>
      </c>
      <c r="K518" s="161">
        <v>4</v>
      </c>
      <c r="L518" s="161">
        <v>0</v>
      </c>
      <c r="M518" s="158">
        <v>4286</v>
      </c>
    </row>
    <row r="519" spans="1:32" s="94" customFormat="1" ht="15.75">
      <c r="A519" s="330" t="s">
        <v>9</v>
      </c>
      <c r="B519" s="332"/>
      <c r="C519" s="331"/>
      <c r="D519" s="159">
        <v>2641</v>
      </c>
      <c r="E519" s="159">
        <v>188</v>
      </c>
      <c r="F519" s="159">
        <v>98</v>
      </c>
      <c r="G519" s="159">
        <v>665929</v>
      </c>
      <c r="H519" s="159">
        <v>158</v>
      </c>
      <c r="I519" s="159">
        <v>1913</v>
      </c>
      <c r="J519" s="159">
        <v>287</v>
      </c>
      <c r="K519" s="159">
        <v>187</v>
      </c>
      <c r="L519" s="159">
        <v>75</v>
      </c>
      <c r="M519" s="159">
        <v>671476</v>
      </c>
      <c r="Q519" s="210"/>
      <c r="R519" s="210"/>
      <c r="S519" s="210"/>
      <c r="T519" s="210"/>
      <c r="U519" s="210"/>
      <c r="V519" s="210"/>
      <c r="W519" s="210"/>
      <c r="X519" s="210"/>
      <c r="Y519" s="210"/>
      <c r="Z519" s="210"/>
      <c r="AA519" s="210"/>
      <c r="AB519" s="210"/>
      <c r="AC519" s="210"/>
      <c r="AD519" s="210"/>
      <c r="AE519" s="210"/>
      <c r="AF519" s="210"/>
    </row>
    <row r="521" spans="1:32">
      <c r="A521" s="3" t="s">
        <v>783</v>
      </c>
    </row>
  </sheetData>
  <mergeCells count="6">
    <mergeCell ref="M6:M7"/>
    <mergeCell ref="A519:C519"/>
    <mergeCell ref="A6:A7"/>
    <mergeCell ref="B6:B7"/>
    <mergeCell ref="C6:C7"/>
    <mergeCell ref="D6:L6"/>
  </mergeCells>
  <pageMargins left="0.23622047244094491" right="0.23622047244094491" top="0.74803149606299213" bottom="0.74803149606299213" header="0.31496062992125984" footer="0.31496062992125984"/>
  <pageSetup paperSize="9"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98"/>
  <sheetViews>
    <sheetView showGridLines="0" zoomScale="115" zoomScaleNormal="115" workbookViewId="0">
      <pane ySplit="1" topLeftCell="A2" activePane="bottomLeft" state="frozen"/>
      <selection activeCell="O9" sqref="O9"/>
      <selection pane="bottomLeft" activeCell="C5" sqref="C5"/>
    </sheetView>
  </sheetViews>
  <sheetFormatPr defaultColWidth="9.28515625" defaultRowHeight="15"/>
  <cols>
    <col min="1" max="1" width="6.5703125" style="3" customWidth="1"/>
    <col min="2" max="2" width="29.42578125" style="3" bestFit="1" customWidth="1"/>
    <col min="3" max="3" width="10.5703125" style="3" customWidth="1"/>
    <col min="4" max="11" width="10.5703125" style="2" customWidth="1"/>
    <col min="12" max="12" width="12.42578125" style="2" customWidth="1"/>
    <col min="13" max="16384" width="9.28515625" style="1"/>
  </cols>
  <sheetData>
    <row r="1" spans="1:12" ht="20.25" customHeight="1">
      <c r="A1" s="88" t="s">
        <v>781</v>
      </c>
      <c r="B1" s="157"/>
      <c r="C1" s="157"/>
      <c r="D1" s="157"/>
      <c r="E1" s="157"/>
      <c r="F1" s="157"/>
      <c r="G1" s="157"/>
      <c r="H1" s="157" t="s">
        <v>668</v>
      </c>
      <c r="I1" s="157"/>
      <c r="J1" s="157"/>
      <c r="K1" s="157"/>
      <c r="L1" s="198" t="s">
        <v>706</v>
      </c>
    </row>
    <row r="2" spans="1:12" ht="6.75" customHeight="1">
      <c r="A2" s="88"/>
      <c r="B2" s="89"/>
      <c r="C2" s="89"/>
      <c r="D2" s="89"/>
      <c r="E2" s="89"/>
      <c r="F2" s="89"/>
      <c r="G2" s="89"/>
      <c r="H2" s="89"/>
      <c r="I2" s="89"/>
      <c r="J2" s="89"/>
      <c r="K2" s="89"/>
      <c r="L2" s="22"/>
    </row>
    <row r="3" spans="1:12" ht="20.25" customHeight="1">
      <c r="A3" s="10"/>
      <c r="B3" s="91"/>
      <c r="C3" s="91"/>
      <c r="D3" s="91"/>
      <c r="E3" s="91"/>
      <c r="F3" s="91"/>
      <c r="G3" s="91"/>
      <c r="H3" s="91"/>
      <c r="I3" s="91"/>
      <c r="J3" s="91"/>
      <c r="K3" s="91"/>
      <c r="L3" s="11"/>
    </row>
    <row r="4" spans="1:12" ht="20.25" customHeight="1">
      <c r="A4" s="10"/>
      <c r="B4" s="93"/>
      <c r="C4" s="93"/>
      <c r="D4" s="93"/>
      <c r="E4" s="93"/>
      <c r="F4" s="93"/>
      <c r="G4" s="93"/>
      <c r="H4" s="93"/>
      <c r="I4" s="93"/>
      <c r="J4" s="93"/>
      <c r="K4" s="93"/>
      <c r="L4" s="12"/>
    </row>
    <row r="5" spans="1:12" s="6" customFormat="1" ht="35.25" customHeight="1">
      <c r="A5" s="13" t="s">
        <v>866</v>
      </c>
      <c r="B5" s="57"/>
      <c r="C5" s="57"/>
      <c r="D5" s="57"/>
      <c r="E5" s="57"/>
      <c r="F5" s="57"/>
      <c r="G5" s="57"/>
      <c r="H5" s="57"/>
      <c r="I5" s="57"/>
      <c r="J5" s="57"/>
      <c r="K5" s="57"/>
      <c r="L5" s="14"/>
    </row>
    <row r="6" spans="1:12">
      <c r="A6" s="321" t="s">
        <v>12</v>
      </c>
      <c r="B6" s="323" t="s">
        <v>11</v>
      </c>
      <c r="C6" s="325" t="s">
        <v>10</v>
      </c>
      <c r="D6" s="325"/>
      <c r="E6" s="325"/>
      <c r="F6" s="325"/>
      <c r="G6" s="325"/>
      <c r="H6" s="325"/>
      <c r="I6" s="325"/>
      <c r="J6" s="325"/>
      <c r="K6" s="325"/>
      <c r="L6" s="326" t="s">
        <v>14</v>
      </c>
    </row>
    <row r="7" spans="1:12">
      <c r="A7" s="322"/>
      <c r="B7" s="324"/>
      <c r="C7" s="96" t="s">
        <v>0</v>
      </c>
      <c r="D7" s="96" t="s">
        <v>1</v>
      </c>
      <c r="E7" s="96" t="s">
        <v>2</v>
      </c>
      <c r="F7" s="96" t="s">
        <v>3</v>
      </c>
      <c r="G7" s="96" t="s">
        <v>4</v>
      </c>
      <c r="H7" s="96" t="s">
        <v>5</v>
      </c>
      <c r="I7" s="96" t="s">
        <v>6</v>
      </c>
      <c r="J7" s="96" t="s">
        <v>7</v>
      </c>
      <c r="K7" s="96" t="s">
        <v>8</v>
      </c>
      <c r="L7" s="326"/>
    </row>
    <row r="8" spans="1:12">
      <c r="A8" s="19">
        <v>1</v>
      </c>
      <c r="B8" s="20" t="s">
        <v>16</v>
      </c>
      <c r="C8" s="152">
        <v>8</v>
      </c>
      <c r="D8" s="152">
        <v>3</v>
      </c>
      <c r="E8" s="152">
        <v>2</v>
      </c>
      <c r="F8" s="152">
        <v>84161</v>
      </c>
      <c r="G8" s="152">
        <v>0</v>
      </c>
      <c r="H8" s="152">
        <v>0</v>
      </c>
      <c r="I8" s="152">
        <v>3</v>
      </c>
      <c r="J8" s="152">
        <v>1</v>
      </c>
      <c r="K8" s="152">
        <v>0</v>
      </c>
      <c r="L8" s="153">
        <v>84178</v>
      </c>
    </row>
    <row r="9" spans="1:12">
      <c r="A9" s="15">
        <v>2</v>
      </c>
      <c r="B9" s="18" t="s">
        <v>17</v>
      </c>
      <c r="C9" s="211">
        <v>194</v>
      </c>
      <c r="D9" s="211">
        <v>7</v>
      </c>
      <c r="E9" s="211">
        <v>2</v>
      </c>
      <c r="F9" s="211">
        <v>152980</v>
      </c>
      <c r="G9" s="211">
        <v>1</v>
      </c>
      <c r="H9" s="211">
        <v>0</v>
      </c>
      <c r="I9" s="211">
        <v>20</v>
      </c>
      <c r="J9" s="211">
        <v>5</v>
      </c>
      <c r="K9" s="211">
        <v>0</v>
      </c>
      <c r="L9" s="156">
        <v>153209</v>
      </c>
    </row>
    <row r="10" spans="1:12">
      <c r="A10" s="19">
        <v>3</v>
      </c>
      <c r="B10" s="20" t="s">
        <v>18</v>
      </c>
      <c r="C10" s="152">
        <v>647</v>
      </c>
      <c r="D10" s="152">
        <v>17</v>
      </c>
      <c r="E10" s="152">
        <v>5</v>
      </c>
      <c r="F10" s="152">
        <v>500410</v>
      </c>
      <c r="G10" s="152">
        <v>2</v>
      </c>
      <c r="H10" s="152">
        <v>1</v>
      </c>
      <c r="I10" s="152">
        <v>60</v>
      </c>
      <c r="J10" s="152">
        <v>10</v>
      </c>
      <c r="K10" s="152">
        <v>0</v>
      </c>
      <c r="L10" s="153">
        <v>501152</v>
      </c>
    </row>
    <row r="11" spans="1:12">
      <c r="A11" s="15">
        <v>4</v>
      </c>
      <c r="B11" s="18" t="s">
        <v>19</v>
      </c>
      <c r="C11" s="211">
        <v>12</v>
      </c>
      <c r="D11" s="211">
        <v>0</v>
      </c>
      <c r="E11" s="211">
        <v>0</v>
      </c>
      <c r="F11" s="211">
        <v>37336</v>
      </c>
      <c r="G11" s="211">
        <v>0</v>
      </c>
      <c r="H11" s="211">
        <v>0</v>
      </c>
      <c r="I11" s="211">
        <v>4</v>
      </c>
      <c r="J11" s="211">
        <v>1</v>
      </c>
      <c r="K11" s="211">
        <v>0</v>
      </c>
      <c r="L11" s="156">
        <v>37353</v>
      </c>
    </row>
    <row r="12" spans="1:12">
      <c r="A12" s="19">
        <v>5</v>
      </c>
      <c r="B12" s="20" t="s">
        <v>20</v>
      </c>
      <c r="C12" s="152">
        <v>59</v>
      </c>
      <c r="D12" s="152">
        <v>24</v>
      </c>
      <c r="E12" s="152">
        <v>0</v>
      </c>
      <c r="F12" s="152">
        <v>154332</v>
      </c>
      <c r="G12" s="152">
        <v>0</v>
      </c>
      <c r="H12" s="152">
        <v>0</v>
      </c>
      <c r="I12" s="152">
        <v>20</v>
      </c>
      <c r="J12" s="152">
        <v>15</v>
      </c>
      <c r="K12" s="152">
        <v>0</v>
      </c>
      <c r="L12" s="153">
        <v>154450</v>
      </c>
    </row>
    <row r="13" spans="1:12">
      <c r="A13" s="15">
        <v>6</v>
      </c>
      <c r="B13" s="18" t="s">
        <v>21</v>
      </c>
      <c r="C13" s="211">
        <v>3502</v>
      </c>
      <c r="D13" s="211">
        <v>222</v>
      </c>
      <c r="E13" s="211">
        <v>92</v>
      </c>
      <c r="F13" s="211">
        <v>1047747</v>
      </c>
      <c r="G13" s="211">
        <v>255</v>
      </c>
      <c r="H13" s="211">
        <v>6</v>
      </c>
      <c r="I13" s="211">
        <v>379</v>
      </c>
      <c r="J13" s="211">
        <v>293</v>
      </c>
      <c r="K13" s="211">
        <v>131</v>
      </c>
      <c r="L13" s="156">
        <v>1052627</v>
      </c>
    </row>
    <row r="14" spans="1:12">
      <c r="A14" s="19">
        <v>7</v>
      </c>
      <c r="B14" s="20" t="s">
        <v>15</v>
      </c>
      <c r="C14" s="152">
        <v>1</v>
      </c>
      <c r="D14" s="152">
        <v>0</v>
      </c>
      <c r="E14" s="152">
        <v>0</v>
      </c>
      <c r="F14" s="152">
        <v>17733</v>
      </c>
      <c r="G14" s="152">
        <v>0</v>
      </c>
      <c r="H14" s="152">
        <v>0</v>
      </c>
      <c r="I14" s="152">
        <v>0</v>
      </c>
      <c r="J14" s="152">
        <v>0</v>
      </c>
      <c r="K14" s="152">
        <v>0</v>
      </c>
      <c r="L14" s="153">
        <v>17734</v>
      </c>
    </row>
    <row r="15" spans="1:12">
      <c r="A15" s="15">
        <v>8</v>
      </c>
      <c r="B15" s="18" t="s">
        <v>22</v>
      </c>
      <c r="C15" s="211">
        <v>29</v>
      </c>
      <c r="D15" s="211">
        <v>2</v>
      </c>
      <c r="E15" s="211">
        <v>4</v>
      </c>
      <c r="F15" s="211">
        <v>73163</v>
      </c>
      <c r="G15" s="211">
        <v>0</v>
      </c>
      <c r="H15" s="211">
        <v>0</v>
      </c>
      <c r="I15" s="211">
        <v>1</v>
      </c>
      <c r="J15" s="211">
        <v>1</v>
      </c>
      <c r="K15" s="211">
        <v>0</v>
      </c>
      <c r="L15" s="156">
        <v>73200</v>
      </c>
    </row>
    <row r="16" spans="1:12">
      <c r="A16" s="19">
        <v>9</v>
      </c>
      <c r="B16" s="20" t="s">
        <v>23</v>
      </c>
      <c r="C16" s="152">
        <v>849</v>
      </c>
      <c r="D16" s="152">
        <v>70</v>
      </c>
      <c r="E16" s="152">
        <v>15</v>
      </c>
      <c r="F16" s="152">
        <v>1769279</v>
      </c>
      <c r="G16" s="152">
        <v>1</v>
      </c>
      <c r="H16" s="152">
        <v>3</v>
      </c>
      <c r="I16" s="152">
        <v>149</v>
      </c>
      <c r="J16" s="152">
        <v>40</v>
      </c>
      <c r="K16" s="152">
        <v>3</v>
      </c>
      <c r="L16" s="153">
        <v>1770409</v>
      </c>
    </row>
    <row r="17" spans="1:12">
      <c r="A17" s="15">
        <v>10</v>
      </c>
      <c r="B17" s="18" t="s">
        <v>24</v>
      </c>
      <c r="C17" s="211">
        <v>336</v>
      </c>
      <c r="D17" s="211">
        <v>32</v>
      </c>
      <c r="E17" s="211">
        <v>5</v>
      </c>
      <c r="F17" s="211">
        <v>957730</v>
      </c>
      <c r="G17" s="211">
        <v>0</v>
      </c>
      <c r="H17" s="211">
        <v>0</v>
      </c>
      <c r="I17" s="211">
        <v>54</v>
      </c>
      <c r="J17" s="211">
        <v>18</v>
      </c>
      <c r="K17" s="211">
        <v>0</v>
      </c>
      <c r="L17" s="156">
        <v>958175</v>
      </c>
    </row>
    <row r="18" spans="1:12">
      <c r="A18" s="19">
        <v>11</v>
      </c>
      <c r="B18" s="20" t="s">
        <v>25</v>
      </c>
      <c r="C18" s="152">
        <v>1062</v>
      </c>
      <c r="D18" s="152">
        <v>77</v>
      </c>
      <c r="E18" s="152">
        <v>12</v>
      </c>
      <c r="F18" s="152">
        <v>1057238</v>
      </c>
      <c r="G18" s="152">
        <v>7</v>
      </c>
      <c r="H18" s="152">
        <v>2</v>
      </c>
      <c r="I18" s="152">
        <v>166</v>
      </c>
      <c r="J18" s="152">
        <v>30</v>
      </c>
      <c r="K18" s="152">
        <v>1</v>
      </c>
      <c r="L18" s="153">
        <v>1058595</v>
      </c>
    </row>
    <row r="19" spans="1:12">
      <c r="A19" s="15">
        <v>12</v>
      </c>
      <c r="B19" s="18" t="s">
        <v>26</v>
      </c>
      <c r="C19" s="211">
        <v>35</v>
      </c>
      <c r="D19" s="211">
        <v>12</v>
      </c>
      <c r="E19" s="211">
        <v>0</v>
      </c>
      <c r="F19" s="211">
        <v>110542</v>
      </c>
      <c r="G19" s="211">
        <v>0</v>
      </c>
      <c r="H19" s="211">
        <v>0</v>
      </c>
      <c r="I19" s="211">
        <v>12</v>
      </c>
      <c r="J19" s="211">
        <v>0</v>
      </c>
      <c r="K19" s="211">
        <v>0</v>
      </c>
      <c r="L19" s="156">
        <v>110601</v>
      </c>
    </row>
    <row r="20" spans="1:12">
      <c r="A20" s="19">
        <v>13</v>
      </c>
      <c r="B20" s="20" t="s">
        <v>27</v>
      </c>
      <c r="C20" s="152">
        <v>65</v>
      </c>
      <c r="D20" s="152">
        <v>3</v>
      </c>
      <c r="E20" s="152">
        <v>2</v>
      </c>
      <c r="F20" s="152">
        <v>105730</v>
      </c>
      <c r="G20" s="152">
        <v>1</v>
      </c>
      <c r="H20" s="152">
        <v>0</v>
      </c>
      <c r="I20" s="152">
        <v>17</v>
      </c>
      <c r="J20" s="152">
        <v>1</v>
      </c>
      <c r="K20" s="152">
        <v>0</v>
      </c>
      <c r="L20" s="153">
        <v>105819</v>
      </c>
    </row>
    <row r="21" spans="1:12">
      <c r="A21" s="15">
        <v>14</v>
      </c>
      <c r="B21" s="18" t="s">
        <v>28</v>
      </c>
      <c r="C21" s="211">
        <v>11</v>
      </c>
      <c r="D21" s="211">
        <v>2</v>
      </c>
      <c r="E21" s="211">
        <v>1</v>
      </c>
      <c r="F21" s="211">
        <v>60778</v>
      </c>
      <c r="G21" s="211">
        <v>1</v>
      </c>
      <c r="H21" s="211">
        <v>0</v>
      </c>
      <c r="I21" s="211">
        <v>1</v>
      </c>
      <c r="J21" s="211">
        <v>1</v>
      </c>
      <c r="K21" s="211">
        <v>0</v>
      </c>
      <c r="L21" s="156">
        <v>60795</v>
      </c>
    </row>
    <row r="22" spans="1:12">
      <c r="A22" s="19">
        <v>15</v>
      </c>
      <c r="B22" s="20" t="s">
        <v>29</v>
      </c>
      <c r="C22" s="152">
        <v>155</v>
      </c>
      <c r="D22" s="152">
        <v>1</v>
      </c>
      <c r="E22" s="152">
        <v>7</v>
      </c>
      <c r="F22" s="152">
        <v>135585</v>
      </c>
      <c r="G22" s="152">
        <v>1</v>
      </c>
      <c r="H22" s="152">
        <v>1</v>
      </c>
      <c r="I22" s="152">
        <v>23</v>
      </c>
      <c r="J22" s="152">
        <v>3</v>
      </c>
      <c r="K22" s="152">
        <v>0</v>
      </c>
      <c r="L22" s="153">
        <v>135776</v>
      </c>
    </row>
    <row r="23" spans="1:12">
      <c r="A23" s="15">
        <v>16</v>
      </c>
      <c r="B23" s="18" t="s">
        <v>30</v>
      </c>
      <c r="C23" s="211">
        <v>1</v>
      </c>
      <c r="D23" s="211">
        <v>0</v>
      </c>
      <c r="E23" s="211">
        <v>0</v>
      </c>
      <c r="F23" s="211">
        <v>16701</v>
      </c>
      <c r="G23" s="211">
        <v>0</v>
      </c>
      <c r="H23" s="211">
        <v>0</v>
      </c>
      <c r="I23" s="211">
        <v>1</v>
      </c>
      <c r="J23" s="211">
        <v>0</v>
      </c>
      <c r="K23" s="211">
        <v>0</v>
      </c>
      <c r="L23" s="156">
        <v>16703</v>
      </c>
    </row>
    <row r="24" spans="1:12">
      <c r="A24" s="19">
        <v>17</v>
      </c>
      <c r="B24" s="20" t="s">
        <v>31</v>
      </c>
      <c r="C24" s="152">
        <v>22</v>
      </c>
      <c r="D24" s="152">
        <v>1</v>
      </c>
      <c r="E24" s="152">
        <v>0</v>
      </c>
      <c r="F24" s="152">
        <v>33505</v>
      </c>
      <c r="G24" s="152">
        <v>0</v>
      </c>
      <c r="H24" s="152">
        <v>0</v>
      </c>
      <c r="I24" s="152">
        <v>1</v>
      </c>
      <c r="J24" s="152">
        <v>0</v>
      </c>
      <c r="K24" s="152">
        <v>0</v>
      </c>
      <c r="L24" s="153">
        <v>33529</v>
      </c>
    </row>
    <row r="25" spans="1:12">
      <c r="A25" s="15">
        <v>18</v>
      </c>
      <c r="B25" s="18" t="s">
        <v>32</v>
      </c>
      <c r="C25" s="211">
        <v>263</v>
      </c>
      <c r="D25" s="211">
        <v>4</v>
      </c>
      <c r="E25" s="211">
        <v>0</v>
      </c>
      <c r="F25" s="211">
        <v>81811</v>
      </c>
      <c r="G25" s="211">
        <v>0</v>
      </c>
      <c r="H25" s="211">
        <v>0</v>
      </c>
      <c r="I25" s="211">
        <v>5</v>
      </c>
      <c r="J25" s="211">
        <v>0</v>
      </c>
      <c r="K25" s="211">
        <v>0</v>
      </c>
      <c r="L25" s="156">
        <v>82083</v>
      </c>
    </row>
    <row r="26" spans="1:12">
      <c r="A26" s="19">
        <v>19</v>
      </c>
      <c r="B26" s="20" t="s">
        <v>33</v>
      </c>
      <c r="C26" s="152">
        <v>102</v>
      </c>
      <c r="D26" s="152">
        <v>0</v>
      </c>
      <c r="E26" s="152">
        <v>0</v>
      </c>
      <c r="F26" s="152">
        <v>196521</v>
      </c>
      <c r="G26" s="152">
        <v>0</v>
      </c>
      <c r="H26" s="152">
        <v>0</v>
      </c>
      <c r="I26" s="152">
        <v>4</v>
      </c>
      <c r="J26" s="152">
        <v>4</v>
      </c>
      <c r="K26" s="152">
        <v>0</v>
      </c>
      <c r="L26" s="153">
        <v>196631</v>
      </c>
    </row>
    <row r="27" spans="1:12">
      <c r="A27" s="15">
        <v>20</v>
      </c>
      <c r="B27" s="18" t="s">
        <v>34</v>
      </c>
      <c r="C27" s="211">
        <v>20</v>
      </c>
      <c r="D27" s="211">
        <v>0</v>
      </c>
      <c r="E27" s="211">
        <v>0</v>
      </c>
      <c r="F27" s="211">
        <v>17440</v>
      </c>
      <c r="G27" s="211">
        <v>0</v>
      </c>
      <c r="H27" s="211">
        <v>0</v>
      </c>
      <c r="I27" s="211">
        <v>1</v>
      </c>
      <c r="J27" s="211">
        <v>0</v>
      </c>
      <c r="K27" s="211">
        <v>0</v>
      </c>
      <c r="L27" s="156">
        <v>17461</v>
      </c>
    </row>
    <row r="28" spans="1:12">
      <c r="A28" s="19">
        <v>21</v>
      </c>
      <c r="B28" s="20" t="s">
        <v>35</v>
      </c>
      <c r="C28" s="152">
        <v>5</v>
      </c>
      <c r="D28" s="152">
        <v>0</v>
      </c>
      <c r="E28" s="152">
        <v>0</v>
      </c>
      <c r="F28" s="152">
        <v>11100</v>
      </c>
      <c r="G28" s="152">
        <v>0</v>
      </c>
      <c r="H28" s="152">
        <v>0</v>
      </c>
      <c r="I28" s="152">
        <v>2</v>
      </c>
      <c r="J28" s="152">
        <v>0</v>
      </c>
      <c r="K28" s="152">
        <v>0</v>
      </c>
      <c r="L28" s="153">
        <v>11107</v>
      </c>
    </row>
    <row r="29" spans="1:12">
      <c r="A29" s="15">
        <v>22</v>
      </c>
      <c r="B29" s="18" t="s">
        <v>36</v>
      </c>
      <c r="C29" s="211">
        <v>102</v>
      </c>
      <c r="D29" s="211">
        <v>1</v>
      </c>
      <c r="E29" s="211">
        <v>3</v>
      </c>
      <c r="F29" s="211">
        <v>70170</v>
      </c>
      <c r="G29" s="211">
        <v>0</v>
      </c>
      <c r="H29" s="211">
        <v>0</v>
      </c>
      <c r="I29" s="211">
        <v>2</v>
      </c>
      <c r="J29" s="211">
        <v>0</v>
      </c>
      <c r="K29" s="211">
        <v>0</v>
      </c>
      <c r="L29" s="156">
        <v>70278</v>
      </c>
    </row>
    <row r="30" spans="1:12">
      <c r="A30" s="19">
        <v>23</v>
      </c>
      <c r="B30" s="20" t="s">
        <v>37</v>
      </c>
      <c r="C30" s="152">
        <v>53</v>
      </c>
      <c r="D30" s="152">
        <v>5</v>
      </c>
      <c r="E30" s="152">
        <v>3</v>
      </c>
      <c r="F30" s="152">
        <v>40552</v>
      </c>
      <c r="G30" s="152">
        <v>1</v>
      </c>
      <c r="H30" s="152">
        <v>0</v>
      </c>
      <c r="I30" s="152">
        <v>13</v>
      </c>
      <c r="J30" s="152">
        <v>3</v>
      </c>
      <c r="K30" s="152">
        <v>0</v>
      </c>
      <c r="L30" s="153">
        <v>40630</v>
      </c>
    </row>
    <row r="31" spans="1:12">
      <c r="A31" s="15">
        <v>24</v>
      </c>
      <c r="B31" s="18" t="s">
        <v>38</v>
      </c>
      <c r="C31" s="211">
        <v>56</v>
      </c>
      <c r="D31" s="211">
        <v>4</v>
      </c>
      <c r="E31" s="211">
        <v>3</v>
      </c>
      <c r="F31" s="211">
        <v>31157</v>
      </c>
      <c r="G31" s="211">
        <v>0</v>
      </c>
      <c r="H31" s="211">
        <v>0</v>
      </c>
      <c r="I31" s="211">
        <v>5</v>
      </c>
      <c r="J31" s="211">
        <v>0</v>
      </c>
      <c r="K31" s="211">
        <v>0</v>
      </c>
      <c r="L31" s="156">
        <v>31225</v>
      </c>
    </row>
    <row r="32" spans="1:12">
      <c r="A32" s="19">
        <v>25</v>
      </c>
      <c r="B32" s="20" t="s">
        <v>39</v>
      </c>
      <c r="C32" s="152">
        <v>16</v>
      </c>
      <c r="D32" s="152">
        <v>0</v>
      </c>
      <c r="E32" s="152">
        <v>0</v>
      </c>
      <c r="F32" s="152">
        <v>13117</v>
      </c>
      <c r="G32" s="152">
        <v>0</v>
      </c>
      <c r="H32" s="152">
        <v>0</v>
      </c>
      <c r="I32" s="152">
        <v>3</v>
      </c>
      <c r="J32" s="152">
        <v>0</v>
      </c>
      <c r="K32" s="152">
        <v>0</v>
      </c>
      <c r="L32" s="153">
        <v>13136</v>
      </c>
    </row>
    <row r="33" spans="1:12">
      <c r="A33" s="15">
        <v>26</v>
      </c>
      <c r="B33" s="18" t="s">
        <v>40</v>
      </c>
      <c r="C33" s="211">
        <v>72</v>
      </c>
      <c r="D33" s="211">
        <v>3</v>
      </c>
      <c r="E33" s="211">
        <v>2</v>
      </c>
      <c r="F33" s="211">
        <v>141164</v>
      </c>
      <c r="G33" s="211">
        <v>1</v>
      </c>
      <c r="H33" s="211">
        <v>0</v>
      </c>
      <c r="I33" s="211">
        <v>6</v>
      </c>
      <c r="J33" s="211">
        <v>0</v>
      </c>
      <c r="K33" s="211">
        <v>0</v>
      </c>
      <c r="L33" s="156">
        <v>141248</v>
      </c>
    </row>
    <row r="34" spans="1:12">
      <c r="A34" s="19">
        <v>27</v>
      </c>
      <c r="B34" s="20" t="s">
        <v>41</v>
      </c>
      <c r="C34" s="152">
        <v>10</v>
      </c>
      <c r="D34" s="152">
        <v>0</v>
      </c>
      <c r="E34" s="152">
        <v>0</v>
      </c>
      <c r="F34" s="152">
        <v>12494</v>
      </c>
      <c r="G34" s="152">
        <v>0</v>
      </c>
      <c r="H34" s="152">
        <v>0</v>
      </c>
      <c r="I34" s="152">
        <v>0</v>
      </c>
      <c r="J34" s="152">
        <v>0</v>
      </c>
      <c r="K34" s="152">
        <v>0</v>
      </c>
      <c r="L34" s="153">
        <v>12504</v>
      </c>
    </row>
    <row r="35" spans="1:12">
      <c r="A35" s="15">
        <v>28</v>
      </c>
      <c r="B35" s="18" t="s">
        <v>42</v>
      </c>
      <c r="C35" s="211">
        <v>51</v>
      </c>
      <c r="D35" s="211">
        <v>8</v>
      </c>
      <c r="E35" s="211">
        <v>2</v>
      </c>
      <c r="F35" s="211">
        <v>161334</v>
      </c>
      <c r="G35" s="211">
        <v>0</v>
      </c>
      <c r="H35" s="211">
        <v>0</v>
      </c>
      <c r="I35" s="211">
        <v>12</v>
      </c>
      <c r="J35" s="211">
        <v>5</v>
      </c>
      <c r="K35" s="211">
        <v>0</v>
      </c>
      <c r="L35" s="156">
        <v>161412</v>
      </c>
    </row>
    <row r="36" spans="1:12">
      <c r="A36" s="19">
        <v>29</v>
      </c>
      <c r="B36" s="20" t="s">
        <v>43</v>
      </c>
      <c r="C36" s="152">
        <v>10</v>
      </c>
      <c r="D36" s="152">
        <v>0</v>
      </c>
      <c r="E36" s="152">
        <v>3</v>
      </c>
      <c r="F36" s="152">
        <v>38177</v>
      </c>
      <c r="G36" s="152">
        <v>0</v>
      </c>
      <c r="H36" s="152">
        <v>0</v>
      </c>
      <c r="I36" s="152">
        <v>0</v>
      </c>
      <c r="J36" s="152">
        <v>0</v>
      </c>
      <c r="K36" s="152">
        <v>0</v>
      </c>
      <c r="L36" s="153">
        <v>38190</v>
      </c>
    </row>
    <row r="37" spans="1:12">
      <c r="A37" s="15">
        <v>30</v>
      </c>
      <c r="B37" s="18" t="s">
        <v>44</v>
      </c>
      <c r="C37" s="211">
        <v>44</v>
      </c>
      <c r="D37" s="211">
        <v>0</v>
      </c>
      <c r="E37" s="211">
        <v>1</v>
      </c>
      <c r="F37" s="211">
        <v>32289</v>
      </c>
      <c r="G37" s="211">
        <v>0</v>
      </c>
      <c r="H37" s="211">
        <v>0</v>
      </c>
      <c r="I37" s="211">
        <v>0</v>
      </c>
      <c r="J37" s="211">
        <v>1</v>
      </c>
      <c r="K37" s="211">
        <v>0</v>
      </c>
      <c r="L37" s="156">
        <v>32335</v>
      </c>
    </row>
    <row r="38" spans="1:12">
      <c r="A38" s="19">
        <v>31</v>
      </c>
      <c r="B38" s="20" t="s">
        <v>45</v>
      </c>
      <c r="C38" s="152">
        <v>51</v>
      </c>
      <c r="D38" s="152">
        <v>4</v>
      </c>
      <c r="E38" s="152">
        <v>2</v>
      </c>
      <c r="F38" s="152">
        <v>56116</v>
      </c>
      <c r="G38" s="152">
        <v>0</v>
      </c>
      <c r="H38" s="152">
        <v>0</v>
      </c>
      <c r="I38" s="152">
        <v>13</v>
      </c>
      <c r="J38" s="152">
        <v>1</v>
      </c>
      <c r="K38" s="152">
        <v>0</v>
      </c>
      <c r="L38" s="153">
        <v>56187</v>
      </c>
    </row>
    <row r="39" spans="1:12">
      <c r="A39" s="15">
        <v>32</v>
      </c>
      <c r="B39" s="18" t="s">
        <v>46</v>
      </c>
      <c r="C39" s="211">
        <v>34</v>
      </c>
      <c r="D39" s="211">
        <v>3</v>
      </c>
      <c r="E39" s="211">
        <v>0</v>
      </c>
      <c r="F39" s="211">
        <v>113160</v>
      </c>
      <c r="G39" s="211">
        <v>0</v>
      </c>
      <c r="H39" s="211">
        <v>0</v>
      </c>
      <c r="I39" s="211">
        <v>3</v>
      </c>
      <c r="J39" s="211">
        <v>7</v>
      </c>
      <c r="K39" s="211">
        <v>0</v>
      </c>
      <c r="L39" s="156">
        <v>113207</v>
      </c>
    </row>
    <row r="40" spans="1:12">
      <c r="A40" s="19">
        <v>33</v>
      </c>
      <c r="B40" s="20" t="s">
        <v>47</v>
      </c>
      <c r="C40" s="152">
        <v>58</v>
      </c>
      <c r="D40" s="152">
        <v>7</v>
      </c>
      <c r="E40" s="152">
        <v>4</v>
      </c>
      <c r="F40" s="152">
        <v>191686</v>
      </c>
      <c r="G40" s="152">
        <v>2</v>
      </c>
      <c r="H40" s="152">
        <v>0</v>
      </c>
      <c r="I40" s="152">
        <v>5</v>
      </c>
      <c r="J40" s="152">
        <v>11</v>
      </c>
      <c r="K40" s="152">
        <v>0</v>
      </c>
      <c r="L40" s="153">
        <v>191773</v>
      </c>
    </row>
    <row r="41" spans="1:12">
      <c r="A41" s="15">
        <v>34</v>
      </c>
      <c r="B41" s="18" t="s">
        <v>48</v>
      </c>
      <c r="C41" s="211">
        <v>142</v>
      </c>
      <c r="D41" s="211">
        <v>15</v>
      </c>
      <c r="E41" s="211">
        <v>4</v>
      </c>
      <c r="F41" s="211">
        <v>360982</v>
      </c>
      <c r="G41" s="211">
        <v>0</v>
      </c>
      <c r="H41" s="211">
        <v>0</v>
      </c>
      <c r="I41" s="211">
        <v>30</v>
      </c>
      <c r="J41" s="211">
        <v>5</v>
      </c>
      <c r="K41" s="211">
        <v>0</v>
      </c>
      <c r="L41" s="156">
        <v>361178</v>
      </c>
    </row>
    <row r="42" spans="1:12">
      <c r="A42" s="328" t="s">
        <v>9</v>
      </c>
      <c r="B42" s="329"/>
      <c r="C42" s="213">
        <v>8077</v>
      </c>
      <c r="D42" s="214">
        <v>527</v>
      </c>
      <c r="E42" s="214">
        <v>174</v>
      </c>
      <c r="F42" s="151">
        <v>7884220</v>
      </c>
      <c r="G42" s="151">
        <v>273</v>
      </c>
      <c r="H42" s="151">
        <v>13</v>
      </c>
      <c r="I42" s="151">
        <v>1015</v>
      </c>
      <c r="J42" s="151">
        <v>456</v>
      </c>
      <c r="K42" s="151">
        <v>135</v>
      </c>
      <c r="L42" s="151">
        <v>7894890</v>
      </c>
    </row>
    <row r="44" spans="1:12">
      <c r="A44" s="3" t="s">
        <v>867</v>
      </c>
    </row>
    <row r="45" spans="1:12">
      <c r="A45" s="3" t="s">
        <v>868</v>
      </c>
    </row>
    <row r="88" s="1" customFormat="1"/>
    <row r="89" s="1" customFormat="1"/>
    <row r="90" s="1" customFormat="1"/>
    <row r="91" s="1" customFormat="1"/>
    <row r="92" s="1" customFormat="1"/>
    <row r="93" s="1" customFormat="1"/>
    <row r="94" s="1" customFormat="1"/>
    <row r="95" s="1" customFormat="1"/>
    <row r="96" s="1" customFormat="1"/>
    <row r="97" s="1" customFormat="1"/>
    <row r="98" s="1" customFormat="1"/>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27"/>
  <sheetViews>
    <sheetView showGridLines="0" zoomScale="115" zoomScaleNormal="115" workbookViewId="0">
      <pane ySplit="1" topLeftCell="A59" activePane="bottomLeft" state="frozen"/>
      <selection activeCell="D1074" sqref="D1074"/>
      <selection pane="bottomLeft" activeCell="B75" sqref="B75"/>
    </sheetView>
  </sheetViews>
  <sheetFormatPr defaultColWidth="9.28515625" defaultRowHeight="15"/>
  <cols>
    <col min="1" max="1" width="7" style="1" customWidth="1"/>
    <col min="2" max="2" width="32.42578125" style="1" bestFit="1" customWidth="1"/>
    <col min="3" max="3" width="29.42578125" style="1" bestFit="1" customWidth="1"/>
    <col min="4" max="12" width="10.5703125" style="1" customWidth="1"/>
    <col min="13" max="13" width="12.5703125" style="1" bestFit="1" customWidth="1"/>
    <col min="14" max="16384" width="9.28515625" style="1"/>
  </cols>
  <sheetData>
    <row r="1" spans="1:15" ht="20.25" customHeight="1">
      <c r="A1" s="88" t="s">
        <v>782</v>
      </c>
      <c r="B1" s="157"/>
      <c r="C1" s="157"/>
      <c r="D1" s="157"/>
      <c r="E1" s="157"/>
      <c r="F1" s="157"/>
      <c r="G1" s="157"/>
      <c r="H1" s="157"/>
      <c r="I1" s="157" t="s">
        <v>748</v>
      </c>
      <c r="J1" s="157"/>
      <c r="K1" s="157"/>
      <c r="L1" s="157"/>
      <c r="M1" s="198" t="s">
        <v>706</v>
      </c>
    </row>
    <row r="2" spans="1:15" ht="6.75" customHeight="1">
      <c r="A2" s="88"/>
      <c r="B2" s="89"/>
      <c r="C2" s="89"/>
      <c r="D2" s="89"/>
      <c r="E2" s="89"/>
      <c r="F2" s="89"/>
      <c r="G2" s="89"/>
      <c r="H2" s="89"/>
      <c r="I2" s="89"/>
      <c r="J2" s="89"/>
      <c r="K2" s="89"/>
      <c r="L2" s="89"/>
      <c r="M2" s="22"/>
    </row>
    <row r="3" spans="1:15" ht="20.25" customHeight="1">
      <c r="A3" s="10"/>
      <c r="B3" s="91"/>
      <c r="C3" s="91"/>
      <c r="D3" s="91"/>
      <c r="E3" s="91"/>
      <c r="F3" s="91"/>
      <c r="G3" s="91"/>
      <c r="H3" s="91"/>
      <c r="I3" s="91"/>
      <c r="J3" s="91"/>
      <c r="K3" s="91"/>
      <c r="L3" s="91"/>
      <c r="M3" s="11"/>
    </row>
    <row r="4" spans="1:15" ht="20.25" customHeight="1">
      <c r="A4" s="10"/>
      <c r="B4" s="93"/>
      <c r="C4" s="93"/>
      <c r="D4" s="93"/>
      <c r="E4" s="93"/>
      <c r="F4" s="93"/>
      <c r="G4" s="93"/>
      <c r="H4" s="93"/>
      <c r="I4" s="93"/>
      <c r="J4" s="93"/>
      <c r="K4" s="93"/>
      <c r="L4" s="93"/>
      <c r="M4" s="12"/>
    </row>
    <row r="5" spans="1:15" s="6" customFormat="1" ht="35.25" customHeight="1">
      <c r="A5" s="13" t="s">
        <v>869</v>
      </c>
      <c r="B5" s="57"/>
      <c r="C5" s="57"/>
      <c r="D5" s="57"/>
      <c r="E5" s="57"/>
      <c r="F5" s="57"/>
      <c r="G5" s="57"/>
      <c r="H5" s="57"/>
      <c r="I5" s="57"/>
      <c r="J5" s="57"/>
      <c r="K5" s="57"/>
      <c r="L5" s="57"/>
      <c r="M5" s="14"/>
    </row>
    <row r="6" spans="1:15">
      <c r="A6" s="323" t="s">
        <v>12</v>
      </c>
      <c r="B6" s="323" t="s">
        <v>13</v>
      </c>
      <c r="C6" s="323" t="s">
        <v>11</v>
      </c>
      <c r="D6" s="325" t="s">
        <v>10</v>
      </c>
      <c r="E6" s="325"/>
      <c r="F6" s="325"/>
      <c r="G6" s="325"/>
      <c r="H6" s="325"/>
      <c r="I6" s="325"/>
      <c r="J6" s="325"/>
      <c r="K6" s="325"/>
      <c r="L6" s="325"/>
      <c r="M6" s="325" t="s">
        <v>14</v>
      </c>
      <c r="O6" s="154"/>
    </row>
    <row r="7" spans="1:15">
      <c r="A7" s="324"/>
      <c r="B7" s="324"/>
      <c r="C7" s="324"/>
      <c r="D7" s="96" t="s">
        <v>0</v>
      </c>
      <c r="E7" s="96" t="s">
        <v>1</v>
      </c>
      <c r="F7" s="96" t="s">
        <v>2</v>
      </c>
      <c r="G7" s="96" t="s">
        <v>3</v>
      </c>
      <c r="H7" s="96" t="s">
        <v>4</v>
      </c>
      <c r="I7" s="96" t="s">
        <v>5</v>
      </c>
      <c r="J7" s="96" t="s">
        <v>6</v>
      </c>
      <c r="K7" s="96" t="s">
        <v>7</v>
      </c>
      <c r="L7" s="96" t="s">
        <v>8</v>
      </c>
      <c r="M7" s="325"/>
    </row>
    <row r="8" spans="1:15">
      <c r="A8" s="21">
        <v>1</v>
      </c>
      <c r="B8" s="24" t="s">
        <v>49</v>
      </c>
      <c r="C8" s="212" t="s">
        <v>16</v>
      </c>
      <c r="D8" s="161">
        <v>0</v>
      </c>
      <c r="E8" s="161">
        <v>0</v>
      </c>
      <c r="F8" s="161">
        <v>0</v>
      </c>
      <c r="G8" s="161">
        <v>3101</v>
      </c>
      <c r="H8" s="161">
        <v>0</v>
      </c>
      <c r="I8" s="161">
        <v>0</v>
      </c>
      <c r="J8" s="161">
        <v>0</v>
      </c>
      <c r="K8" s="161">
        <v>0</v>
      </c>
      <c r="L8" s="161">
        <v>0</v>
      </c>
      <c r="M8" s="158">
        <v>3101</v>
      </c>
      <c r="O8" s="154"/>
    </row>
    <row r="9" spans="1:15">
      <c r="A9" s="162">
        <v>2</v>
      </c>
      <c r="B9" s="25" t="s">
        <v>50</v>
      </c>
      <c r="C9" s="4" t="s">
        <v>16</v>
      </c>
      <c r="D9" s="163">
        <v>0</v>
      </c>
      <c r="E9" s="163">
        <v>0</v>
      </c>
      <c r="F9" s="163">
        <v>0</v>
      </c>
      <c r="G9" s="163">
        <v>1412</v>
      </c>
      <c r="H9" s="163">
        <v>0</v>
      </c>
      <c r="I9" s="163">
        <v>0</v>
      </c>
      <c r="J9" s="163">
        <v>0</v>
      </c>
      <c r="K9" s="163">
        <v>0</v>
      </c>
      <c r="L9" s="163">
        <v>0</v>
      </c>
      <c r="M9" s="164">
        <v>1412</v>
      </c>
    </row>
    <row r="10" spans="1:15">
      <c r="A10" s="21">
        <v>3</v>
      </c>
      <c r="B10" s="24" t="s">
        <v>51</v>
      </c>
      <c r="C10" s="160" t="s">
        <v>16</v>
      </c>
      <c r="D10" s="161">
        <v>0</v>
      </c>
      <c r="E10" s="161">
        <v>0</v>
      </c>
      <c r="F10" s="161">
        <v>0</v>
      </c>
      <c r="G10" s="161">
        <v>7692</v>
      </c>
      <c r="H10" s="161">
        <v>0</v>
      </c>
      <c r="I10" s="161">
        <v>0</v>
      </c>
      <c r="J10" s="161">
        <v>0</v>
      </c>
      <c r="K10" s="161">
        <v>0</v>
      </c>
      <c r="L10" s="161">
        <v>0</v>
      </c>
      <c r="M10" s="158">
        <v>7692</v>
      </c>
    </row>
    <row r="11" spans="1:15">
      <c r="A11" s="162">
        <v>4</v>
      </c>
      <c r="B11" s="25" t="s">
        <v>52</v>
      </c>
      <c r="C11" s="4" t="s">
        <v>16</v>
      </c>
      <c r="D11" s="163">
        <v>0</v>
      </c>
      <c r="E11" s="163">
        <v>0</v>
      </c>
      <c r="F11" s="163">
        <v>0</v>
      </c>
      <c r="G11" s="163">
        <v>1112</v>
      </c>
      <c r="H11" s="163">
        <v>0</v>
      </c>
      <c r="I11" s="163">
        <v>0</v>
      </c>
      <c r="J11" s="163">
        <v>0</v>
      </c>
      <c r="K11" s="163">
        <v>0</v>
      </c>
      <c r="L11" s="163">
        <v>0</v>
      </c>
      <c r="M11" s="164">
        <v>1112</v>
      </c>
    </row>
    <row r="12" spans="1:15">
      <c r="A12" s="21">
        <v>5</v>
      </c>
      <c r="B12" s="24" t="s">
        <v>53</v>
      </c>
      <c r="C12" s="160" t="s">
        <v>16</v>
      </c>
      <c r="D12" s="161">
        <v>0</v>
      </c>
      <c r="E12" s="161">
        <v>0</v>
      </c>
      <c r="F12" s="161">
        <v>0</v>
      </c>
      <c r="G12" s="161">
        <v>3455</v>
      </c>
      <c r="H12" s="161">
        <v>0</v>
      </c>
      <c r="I12" s="161">
        <v>0</v>
      </c>
      <c r="J12" s="161">
        <v>0</v>
      </c>
      <c r="K12" s="161">
        <v>0</v>
      </c>
      <c r="L12" s="161">
        <v>0</v>
      </c>
      <c r="M12" s="158">
        <v>3455</v>
      </c>
    </row>
    <row r="13" spans="1:15">
      <c r="A13" s="162">
        <v>6</v>
      </c>
      <c r="B13" s="25" t="s">
        <v>54</v>
      </c>
      <c r="C13" s="4" t="s">
        <v>16</v>
      </c>
      <c r="D13" s="163">
        <v>0</v>
      </c>
      <c r="E13" s="163">
        <v>0</v>
      </c>
      <c r="F13" s="163">
        <v>0</v>
      </c>
      <c r="G13" s="163">
        <v>1737</v>
      </c>
      <c r="H13" s="163">
        <v>0</v>
      </c>
      <c r="I13" s="163">
        <v>0</v>
      </c>
      <c r="J13" s="163">
        <v>0</v>
      </c>
      <c r="K13" s="163">
        <v>0</v>
      </c>
      <c r="L13" s="163">
        <v>0</v>
      </c>
      <c r="M13" s="164">
        <v>1737</v>
      </c>
    </row>
    <row r="14" spans="1:15">
      <c r="A14" s="21">
        <v>7</v>
      </c>
      <c r="B14" s="24" t="s">
        <v>55</v>
      </c>
      <c r="C14" s="160" t="s">
        <v>16</v>
      </c>
      <c r="D14" s="161">
        <v>0</v>
      </c>
      <c r="E14" s="161">
        <v>0</v>
      </c>
      <c r="F14" s="161">
        <v>0</v>
      </c>
      <c r="G14" s="161">
        <v>4392</v>
      </c>
      <c r="H14" s="161">
        <v>0</v>
      </c>
      <c r="I14" s="161">
        <v>0</v>
      </c>
      <c r="J14" s="161">
        <v>0</v>
      </c>
      <c r="K14" s="161">
        <v>0</v>
      </c>
      <c r="L14" s="161">
        <v>0</v>
      </c>
      <c r="M14" s="158">
        <v>4392</v>
      </c>
    </row>
    <row r="15" spans="1:15">
      <c r="A15" s="162">
        <v>8</v>
      </c>
      <c r="B15" s="25" t="s">
        <v>56</v>
      </c>
      <c r="C15" s="4" t="s">
        <v>16</v>
      </c>
      <c r="D15" s="163">
        <v>0</v>
      </c>
      <c r="E15" s="163">
        <v>0</v>
      </c>
      <c r="F15" s="163">
        <v>0</v>
      </c>
      <c r="G15" s="163">
        <v>2606</v>
      </c>
      <c r="H15" s="163">
        <v>0</v>
      </c>
      <c r="I15" s="163">
        <v>0</v>
      </c>
      <c r="J15" s="163">
        <v>0</v>
      </c>
      <c r="K15" s="163">
        <v>0</v>
      </c>
      <c r="L15" s="163">
        <v>0</v>
      </c>
      <c r="M15" s="164">
        <v>2606</v>
      </c>
    </row>
    <row r="16" spans="1:15">
      <c r="A16" s="21">
        <v>9</v>
      </c>
      <c r="B16" s="24" t="s">
        <v>57</v>
      </c>
      <c r="C16" s="160" t="s">
        <v>16</v>
      </c>
      <c r="D16" s="161">
        <v>0</v>
      </c>
      <c r="E16" s="161">
        <v>0</v>
      </c>
      <c r="F16" s="161">
        <v>0</v>
      </c>
      <c r="G16" s="161">
        <v>2530</v>
      </c>
      <c r="H16" s="161">
        <v>0</v>
      </c>
      <c r="I16" s="161">
        <v>0</v>
      </c>
      <c r="J16" s="161">
        <v>0</v>
      </c>
      <c r="K16" s="161">
        <v>0</v>
      </c>
      <c r="L16" s="161">
        <v>0</v>
      </c>
      <c r="M16" s="158">
        <v>2530</v>
      </c>
    </row>
    <row r="17" spans="1:13">
      <c r="A17" s="162">
        <v>10</v>
      </c>
      <c r="B17" s="25" t="s">
        <v>58</v>
      </c>
      <c r="C17" s="4" t="s">
        <v>16</v>
      </c>
      <c r="D17" s="163">
        <v>0</v>
      </c>
      <c r="E17" s="163">
        <v>0</v>
      </c>
      <c r="F17" s="163">
        <v>0</v>
      </c>
      <c r="G17" s="163">
        <v>3745</v>
      </c>
      <c r="H17" s="163">
        <v>0</v>
      </c>
      <c r="I17" s="163">
        <v>0</v>
      </c>
      <c r="J17" s="163">
        <v>0</v>
      </c>
      <c r="K17" s="163">
        <v>0</v>
      </c>
      <c r="L17" s="163">
        <v>0</v>
      </c>
      <c r="M17" s="164">
        <v>3745</v>
      </c>
    </row>
    <row r="18" spans="1:13">
      <c r="A18" s="21">
        <v>11</v>
      </c>
      <c r="B18" s="24" t="s">
        <v>59</v>
      </c>
      <c r="C18" s="160" t="s">
        <v>16</v>
      </c>
      <c r="D18" s="161">
        <v>0</v>
      </c>
      <c r="E18" s="161">
        <v>0</v>
      </c>
      <c r="F18" s="161">
        <v>0</v>
      </c>
      <c r="G18" s="161">
        <v>7910</v>
      </c>
      <c r="H18" s="161">
        <v>0</v>
      </c>
      <c r="I18" s="161">
        <v>0</v>
      </c>
      <c r="J18" s="161">
        <v>0</v>
      </c>
      <c r="K18" s="161">
        <v>0</v>
      </c>
      <c r="L18" s="161">
        <v>0</v>
      </c>
      <c r="M18" s="158">
        <v>7910</v>
      </c>
    </row>
    <row r="19" spans="1:13">
      <c r="A19" s="162">
        <v>12</v>
      </c>
      <c r="B19" s="25" t="s">
        <v>60</v>
      </c>
      <c r="C19" s="4" t="s">
        <v>46</v>
      </c>
      <c r="D19" s="163">
        <v>0</v>
      </c>
      <c r="E19" s="163">
        <v>0</v>
      </c>
      <c r="F19" s="163">
        <v>0</v>
      </c>
      <c r="G19" s="163">
        <v>9590</v>
      </c>
      <c r="H19" s="163">
        <v>0</v>
      </c>
      <c r="I19" s="163">
        <v>0</v>
      </c>
      <c r="J19" s="163">
        <v>0</v>
      </c>
      <c r="K19" s="163">
        <v>0</v>
      </c>
      <c r="L19" s="163">
        <v>0</v>
      </c>
      <c r="M19" s="164">
        <v>9590</v>
      </c>
    </row>
    <row r="20" spans="1:13">
      <c r="A20" s="21">
        <v>13</v>
      </c>
      <c r="B20" s="24" t="s">
        <v>61</v>
      </c>
      <c r="C20" s="160" t="s">
        <v>37</v>
      </c>
      <c r="D20" s="161">
        <v>0</v>
      </c>
      <c r="E20" s="161">
        <v>0</v>
      </c>
      <c r="F20" s="161">
        <v>0</v>
      </c>
      <c r="G20" s="161">
        <v>958</v>
      </c>
      <c r="H20" s="161">
        <v>0</v>
      </c>
      <c r="I20" s="161">
        <v>0</v>
      </c>
      <c r="J20" s="161">
        <v>0</v>
      </c>
      <c r="K20" s="161">
        <v>0</v>
      </c>
      <c r="L20" s="161">
        <v>0</v>
      </c>
      <c r="M20" s="158">
        <v>958</v>
      </c>
    </row>
    <row r="21" spans="1:13">
      <c r="A21" s="162">
        <v>14</v>
      </c>
      <c r="B21" s="25" t="s">
        <v>62</v>
      </c>
      <c r="C21" s="4" t="s">
        <v>34</v>
      </c>
      <c r="D21" s="163">
        <v>20</v>
      </c>
      <c r="E21" s="163">
        <v>0</v>
      </c>
      <c r="F21" s="163">
        <v>0</v>
      </c>
      <c r="G21" s="163">
        <v>9542</v>
      </c>
      <c r="H21" s="163">
        <v>0</v>
      </c>
      <c r="I21" s="163">
        <v>0</v>
      </c>
      <c r="J21" s="163">
        <v>1</v>
      </c>
      <c r="K21" s="163">
        <v>0</v>
      </c>
      <c r="L21" s="163">
        <v>0</v>
      </c>
      <c r="M21" s="164">
        <v>9563</v>
      </c>
    </row>
    <row r="22" spans="1:13">
      <c r="A22" s="21">
        <v>15</v>
      </c>
      <c r="B22" s="24" t="s">
        <v>63</v>
      </c>
      <c r="C22" s="160" t="s">
        <v>48</v>
      </c>
      <c r="D22" s="161">
        <v>1</v>
      </c>
      <c r="E22" s="161">
        <v>0</v>
      </c>
      <c r="F22" s="161">
        <v>0</v>
      </c>
      <c r="G22" s="161">
        <v>11110</v>
      </c>
      <c r="H22" s="161">
        <v>0</v>
      </c>
      <c r="I22" s="161">
        <v>0</v>
      </c>
      <c r="J22" s="161">
        <v>0</v>
      </c>
      <c r="K22" s="161">
        <v>0</v>
      </c>
      <c r="L22" s="161">
        <v>0</v>
      </c>
      <c r="M22" s="158">
        <v>11111</v>
      </c>
    </row>
    <row r="23" spans="1:13">
      <c r="A23" s="162">
        <v>16</v>
      </c>
      <c r="B23" s="25" t="s">
        <v>64</v>
      </c>
      <c r="C23" s="4" t="s">
        <v>38</v>
      </c>
      <c r="D23" s="163">
        <v>0</v>
      </c>
      <c r="E23" s="163">
        <v>0</v>
      </c>
      <c r="F23" s="163">
        <v>0</v>
      </c>
      <c r="G23" s="163">
        <v>306</v>
      </c>
      <c r="H23" s="163">
        <v>0</v>
      </c>
      <c r="I23" s="163">
        <v>0</v>
      </c>
      <c r="J23" s="163">
        <v>0</v>
      </c>
      <c r="K23" s="163">
        <v>0</v>
      </c>
      <c r="L23" s="163">
        <v>0</v>
      </c>
      <c r="M23" s="164">
        <v>306</v>
      </c>
    </row>
    <row r="24" spans="1:13">
      <c r="A24" s="21">
        <v>17</v>
      </c>
      <c r="B24" s="24" t="s">
        <v>65</v>
      </c>
      <c r="C24" s="160" t="s">
        <v>17</v>
      </c>
      <c r="D24" s="161">
        <v>62</v>
      </c>
      <c r="E24" s="161">
        <v>1</v>
      </c>
      <c r="F24" s="161">
        <v>0</v>
      </c>
      <c r="G24" s="161">
        <v>27436</v>
      </c>
      <c r="H24" s="161">
        <v>0</v>
      </c>
      <c r="I24" s="161">
        <v>0</v>
      </c>
      <c r="J24" s="161">
        <v>8</v>
      </c>
      <c r="K24" s="161">
        <v>2</v>
      </c>
      <c r="L24" s="161">
        <v>0</v>
      </c>
      <c r="M24" s="158">
        <v>27509</v>
      </c>
    </row>
    <row r="25" spans="1:13">
      <c r="A25" s="162">
        <v>18</v>
      </c>
      <c r="B25" s="25" t="s">
        <v>66</v>
      </c>
      <c r="C25" s="4" t="s">
        <v>27</v>
      </c>
      <c r="D25" s="163">
        <v>0</v>
      </c>
      <c r="E25" s="163">
        <v>0</v>
      </c>
      <c r="F25" s="163">
        <v>0</v>
      </c>
      <c r="G25" s="163">
        <v>2405</v>
      </c>
      <c r="H25" s="163">
        <v>0</v>
      </c>
      <c r="I25" s="163">
        <v>0</v>
      </c>
      <c r="J25" s="163">
        <v>0</v>
      </c>
      <c r="K25" s="163">
        <v>0</v>
      </c>
      <c r="L25" s="163">
        <v>0</v>
      </c>
      <c r="M25" s="164">
        <v>2405</v>
      </c>
    </row>
    <row r="26" spans="1:13">
      <c r="A26" s="21">
        <v>19</v>
      </c>
      <c r="B26" s="24" t="s">
        <v>67</v>
      </c>
      <c r="C26" s="160" t="s">
        <v>29</v>
      </c>
      <c r="D26" s="161">
        <v>69</v>
      </c>
      <c r="E26" s="161">
        <v>1</v>
      </c>
      <c r="F26" s="161">
        <v>0</v>
      </c>
      <c r="G26" s="161">
        <v>39142</v>
      </c>
      <c r="H26" s="161">
        <v>0</v>
      </c>
      <c r="I26" s="161">
        <v>0</v>
      </c>
      <c r="J26" s="161">
        <v>8</v>
      </c>
      <c r="K26" s="161">
        <v>0</v>
      </c>
      <c r="L26" s="161">
        <v>0</v>
      </c>
      <c r="M26" s="158">
        <v>39220</v>
      </c>
    </row>
    <row r="27" spans="1:13">
      <c r="A27" s="162">
        <v>20</v>
      </c>
      <c r="B27" s="25" t="s">
        <v>68</v>
      </c>
      <c r="C27" s="4" t="s">
        <v>16</v>
      </c>
      <c r="D27" s="163">
        <v>8</v>
      </c>
      <c r="E27" s="163">
        <v>3</v>
      </c>
      <c r="F27" s="163">
        <v>1</v>
      </c>
      <c r="G27" s="163">
        <v>13004</v>
      </c>
      <c r="H27" s="163">
        <v>0</v>
      </c>
      <c r="I27" s="163">
        <v>0</v>
      </c>
      <c r="J27" s="163">
        <v>2</v>
      </c>
      <c r="K27" s="163">
        <v>1</v>
      </c>
      <c r="L27" s="163">
        <v>0</v>
      </c>
      <c r="M27" s="164">
        <v>13019</v>
      </c>
    </row>
    <row r="28" spans="1:13">
      <c r="A28" s="21">
        <v>21</v>
      </c>
      <c r="B28" s="24" t="s">
        <v>69</v>
      </c>
      <c r="C28" s="160" t="s">
        <v>33</v>
      </c>
      <c r="D28" s="161">
        <v>82</v>
      </c>
      <c r="E28" s="161">
        <v>0</v>
      </c>
      <c r="F28" s="161">
        <v>0</v>
      </c>
      <c r="G28" s="161">
        <v>72478</v>
      </c>
      <c r="H28" s="161">
        <v>0</v>
      </c>
      <c r="I28" s="161">
        <v>0</v>
      </c>
      <c r="J28" s="161">
        <v>2</v>
      </c>
      <c r="K28" s="161">
        <v>3</v>
      </c>
      <c r="L28" s="161">
        <v>0</v>
      </c>
      <c r="M28" s="158">
        <v>72565</v>
      </c>
    </row>
    <row r="29" spans="1:13">
      <c r="A29" s="162">
        <v>22</v>
      </c>
      <c r="B29" s="25" t="s">
        <v>70</v>
      </c>
      <c r="C29" s="4" t="s">
        <v>23</v>
      </c>
      <c r="D29" s="163">
        <v>83</v>
      </c>
      <c r="E29" s="163">
        <v>15</v>
      </c>
      <c r="F29" s="163">
        <v>3</v>
      </c>
      <c r="G29" s="163">
        <v>141833</v>
      </c>
      <c r="H29" s="163">
        <v>0</v>
      </c>
      <c r="I29" s="163">
        <v>0</v>
      </c>
      <c r="J29" s="163">
        <v>14</v>
      </c>
      <c r="K29" s="163">
        <v>15</v>
      </c>
      <c r="L29" s="163">
        <v>0</v>
      </c>
      <c r="M29" s="164">
        <v>141963</v>
      </c>
    </row>
    <row r="30" spans="1:13">
      <c r="A30" s="21">
        <v>23</v>
      </c>
      <c r="B30" s="24" t="s">
        <v>71</v>
      </c>
      <c r="C30" s="160" t="s">
        <v>23</v>
      </c>
      <c r="D30" s="161">
        <v>15</v>
      </c>
      <c r="E30" s="161">
        <v>3</v>
      </c>
      <c r="F30" s="161">
        <v>0</v>
      </c>
      <c r="G30" s="161">
        <v>50663</v>
      </c>
      <c r="H30" s="161">
        <v>0</v>
      </c>
      <c r="I30" s="161">
        <v>0</v>
      </c>
      <c r="J30" s="161">
        <v>2</v>
      </c>
      <c r="K30" s="161">
        <v>1</v>
      </c>
      <c r="L30" s="161">
        <v>0</v>
      </c>
      <c r="M30" s="158">
        <v>50684</v>
      </c>
    </row>
    <row r="31" spans="1:13">
      <c r="A31" s="162">
        <v>24</v>
      </c>
      <c r="B31" s="25" t="s">
        <v>663</v>
      </c>
      <c r="C31" s="4" t="s">
        <v>23</v>
      </c>
      <c r="D31" s="163">
        <v>244</v>
      </c>
      <c r="E31" s="163">
        <v>24</v>
      </c>
      <c r="F31" s="163">
        <v>5</v>
      </c>
      <c r="G31" s="163">
        <v>170280</v>
      </c>
      <c r="H31" s="163">
        <v>0</v>
      </c>
      <c r="I31" s="163">
        <v>0</v>
      </c>
      <c r="J31" s="163">
        <v>59</v>
      </c>
      <c r="K31" s="163">
        <v>9</v>
      </c>
      <c r="L31" s="163">
        <v>1</v>
      </c>
      <c r="M31" s="164">
        <v>170622</v>
      </c>
    </row>
    <row r="32" spans="1:13">
      <c r="A32" s="21">
        <v>25</v>
      </c>
      <c r="B32" s="24" t="s">
        <v>72</v>
      </c>
      <c r="C32" s="160" t="s">
        <v>43</v>
      </c>
      <c r="D32" s="161">
        <v>1</v>
      </c>
      <c r="E32" s="161">
        <v>0</v>
      </c>
      <c r="F32" s="161">
        <v>0</v>
      </c>
      <c r="G32" s="161">
        <v>4355</v>
      </c>
      <c r="H32" s="161">
        <v>0</v>
      </c>
      <c r="I32" s="161">
        <v>0</v>
      </c>
      <c r="J32" s="161">
        <v>0</v>
      </c>
      <c r="K32" s="161">
        <v>0</v>
      </c>
      <c r="L32" s="161">
        <v>0</v>
      </c>
      <c r="M32" s="158">
        <v>4356</v>
      </c>
    </row>
    <row r="33" spans="1:13">
      <c r="A33" s="162">
        <v>26</v>
      </c>
      <c r="B33" s="25" t="s">
        <v>73</v>
      </c>
      <c r="C33" s="4" t="s">
        <v>43</v>
      </c>
      <c r="D33" s="163">
        <v>0</v>
      </c>
      <c r="E33" s="163">
        <v>0</v>
      </c>
      <c r="F33" s="163">
        <v>0</v>
      </c>
      <c r="G33" s="163">
        <v>1267</v>
      </c>
      <c r="H33" s="163">
        <v>0</v>
      </c>
      <c r="I33" s="163">
        <v>0</v>
      </c>
      <c r="J33" s="163">
        <v>0</v>
      </c>
      <c r="K33" s="163">
        <v>0</v>
      </c>
      <c r="L33" s="163">
        <v>0</v>
      </c>
      <c r="M33" s="164">
        <v>1267</v>
      </c>
    </row>
    <row r="34" spans="1:13">
      <c r="A34" s="21">
        <v>27</v>
      </c>
      <c r="B34" s="24" t="s">
        <v>74</v>
      </c>
      <c r="C34" s="160" t="s">
        <v>43</v>
      </c>
      <c r="D34" s="161">
        <v>0</v>
      </c>
      <c r="E34" s="161">
        <v>0</v>
      </c>
      <c r="F34" s="161">
        <v>0</v>
      </c>
      <c r="G34" s="161">
        <v>175</v>
      </c>
      <c r="H34" s="161">
        <v>0</v>
      </c>
      <c r="I34" s="161">
        <v>0</v>
      </c>
      <c r="J34" s="161">
        <v>0</v>
      </c>
      <c r="K34" s="161">
        <v>0</v>
      </c>
      <c r="L34" s="161">
        <v>0</v>
      </c>
      <c r="M34" s="158">
        <v>175</v>
      </c>
    </row>
    <row r="35" spans="1:13">
      <c r="A35" s="162">
        <v>28</v>
      </c>
      <c r="B35" s="25" t="s">
        <v>75</v>
      </c>
      <c r="C35" s="4" t="s">
        <v>31</v>
      </c>
      <c r="D35" s="163">
        <v>0</v>
      </c>
      <c r="E35" s="163">
        <v>0</v>
      </c>
      <c r="F35" s="163">
        <v>0</v>
      </c>
      <c r="G35" s="163">
        <v>7448</v>
      </c>
      <c r="H35" s="163">
        <v>0</v>
      </c>
      <c r="I35" s="163">
        <v>0</v>
      </c>
      <c r="J35" s="163">
        <v>0</v>
      </c>
      <c r="K35" s="163">
        <v>0</v>
      </c>
      <c r="L35" s="163">
        <v>0</v>
      </c>
      <c r="M35" s="164">
        <v>7448</v>
      </c>
    </row>
    <row r="36" spans="1:13">
      <c r="A36" s="21">
        <v>29</v>
      </c>
      <c r="B36" s="24" t="s">
        <v>76</v>
      </c>
      <c r="C36" s="160" t="s">
        <v>31</v>
      </c>
      <c r="D36" s="161">
        <v>1</v>
      </c>
      <c r="E36" s="161">
        <v>0</v>
      </c>
      <c r="F36" s="161">
        <v>0</v>
      </c>
      <c r="G36" s="161">
        <v>3052</v>
      </c>
      <c r="H36" s="161">
        <v>0</v>
      </c>
      <c r="I36" s="161">
        <v>0</v>
      </c>
      <c r="J36" s="161">
        <v>0</v>
      </c>
      <c r="K36" s="161">
        <v>0</v>
      </c>
      <c r="L36" s="161">
        <v>0</v>
      </c>
      <c r="M36" s="158">
        <v>3053</v>
      </c>
    </row>
    <row r="37" spans="1:13">
      <c r="A37" s="162">
        <v>30</v>
      </c>
      <c r="B37" s="25" t="s">
        <v>77</v>
      </c>
      <c r="C37" s="4" t="s">
        <v>31</v>
      </c>
      <c r="D37" s="163">
        <v>1</v>
      </c>
      <c r="E37" s="163">
        <v>0</v>
      </c>
      <c r="F37" s="163">
        <v>0</v>
      </c>
      <c r="G37" s="163">
        <v>2425</v>
      </c>
      <c r="H37" s="163">
        <v>0</v>
      </c>
      <c r="I37" s="163">
        <v>0</v>
      </c>
      <c r="J37" s="163">
        <v>0</v>
      </c>
      <c r="K37" s="163">
        <v>0</v>
      </c>
      <c r="L37" s="163">
        <v>0</v>
      </c>
      <c r="M37" s="164">
        <v>2426</v>
      </c>
    </row>
    <row r="38" spans="1:13">
      <c r="A38" s="21">
        <v>31</v>
      </c>
      <c r="B38" s="24" t="s">
        <v>78</v>
      </c>
      <c r="C38" s="160" t="s">
        <v>31</v>
      </c>
      <c r="D38" s="161">
        <v>3</v>
      </c>
      <c r="E38" s="161">
        <v>0</v>
      </c>
      <c r="F38" s="161">
        <v>0</v>
      </c>
      <c r="G38" s="161">
        <v>3441</v>
      </c>
      <c r="H38" s="161">
        <v>0</v>
      </c>
      <c r="I38" s="161">
        <v>0</v>
      </c>
      <c r="J38" s="161">
        <v>0</v>
      </c>
      <c r="K38" s="161">
        <v>0</v>
      </c>
      <c r="L38" s="161">
        <v>0</v>
      </c>
      <c r="M38" s="158">
        <v>3444</v>
      </c>
    </row>
    <row r="39" spans="1:13">
      <c r="A39" s="162">
        <v>32</v>
      </c>
      <c r="B39" s="25" t="s">
        <v>79</v>
      </c>
      <c r="C39" s="4" t="s">
        <v>25</v>
      </c>
      <c r="D39" s="163">
        <v>20</v>
      </c>
      <c r="E39" s="163">
        <v>0</v>
      </c>
      <c r="F39" s="163">
        <v>0</v>
      </c>
      <c r="G39" s="163">
        <v>13470</v>
      </c>
      <c r="H39" s="163">
        <v>0</v>
      </c>
      <c r="I39" s="163">
        <v>0</v>
      </c>
      <c r="J39" s="163">
        <v>0</v>
      </c>
      <c r="K39" s="163">
        <v>0</v>
      </c>
      <c r="L39" s="163">
        <v>0</v>
      </c>
      <c r="M39" s="164">
        <v>13490</v>
      </c>
    </row>
    <row r="40" spans="1:13">
      <c r="A40" s="21">
        <v>33</v>
      </c>
      <c r="B40" s="24" t="s">
        <v>80</v>
      </c>
      <c r="C40" s="160" t="s">
        <v>17</v>
      </c>
      <c r="D40" s="161">
        <v>1</v>
      </c>
      <c r="E40" s="161">
        <v>0</v>
      </c>
      <c r="F40" s="161">
        <v>0</v>
      </c>
      <c r="G40" s="161">
        <v>3910</v>
      </c>
      <c r="H40" s="161">
        <v>0</v>
      </c>
      <c r="I40" s="161">
        <v>0</v>
      </c>
      <c r="J40" s="161">
        <v>0</v>
      </c>
      <c r="K40" s="161">
        <v>0</v>
      </c>
      <c r="L40" s="161">
        <v>0</v>
      </c>
      <c r="M40" s="158">
        <v>3911</v>
      </c>
    </row>
    <row r="41" spans="1:13">
      <c r="A41" s="162">
        <v>34</v>
      </c>
      <c r="B41" s="25" t="s">
        <v>82</v>
      </c>
      <c r="C41" s="4" t="s">
        <v>27</v>
      </c>
      <c r="D41" s="163">
        <v>8</v>
      </c>
      <c r="E41" s="163">
        <v>0</v>
      </c>
      <c r="F41" s="163">
        <v>0</v>
      </c>
      <c r="G41" s="163">
        <v>11383</v>
      </c>
      <c r="H41" s="163">
        <v>0</v>
      </c>
      <c r="I41" s="163">
        <v>0</v>
      </c>
      <c r="J41" s="163">
        <v>2</v>
      </c>
      <c r="K41" s="163">
        <v>0</v>
      </c>
      <c r="L41" s="163">
        <v>0</v>
      </c>
      <c r="M41" s="164">
        <v>11393</v>
      </c>
    </row>
    <row r="42" spans="1:13">
      <c r="A42" s="21">
        <v>35</v>
      </c>
      <c r="B42" s="24" t="s">
        <v>83</v>
      </c>
      <c r="C42" s="160" t="s">
        <v>27</v>
      </c>
      <c r="D42" s="161">
        <v>49</v>
      </c>
      <c r="E42" s="161">
        <v>3</v>
      </c>
      <c r="F42" s="161">
        <v>2</v>
      </c>
      <c r="G42" s="161">
        <v>33061</v>
      </c>
      <c r="H42" s="161">
        <v>1</v>
      </c>
      <c r="I42" s="161">
        <v>0</v>
      </c>
      <c r="J42" s="161">
        <v>12</v>
      </c>
      <c r="K42" s="161">
        <v>1</v>
      </c>
      <c r="L42" s="161">
        <v>0</v>
      </c>
      <c r="M42" s="158">
        <v>33129</v>
      </c>
    </row>
    <row r="43" spans="1:13">
      <c r="A43" s="162">
        <v>36</v>
      </c>
      <c r="B43" s="25" t="s">
        <v>84</v>
      </c>
      <c r="C43" s="4" t="s">
        <v>24</v>
      </c>
      <c r="D43" s="163">
        <v>1</v>
      </c>
      <c r="E43" s="163">
        <v>0</v>
      </c>
      <c r="F43" s="163">
        <v>0</v>
      </c>
      <c r="G43" s="163">
        <v>18569</v>
      </c>
      <c r="H43" s="163">
        <v>0</v>
      </c>
      <c r="I43" s="163">
        <v>0</v>
      </c>
      <c r="J43" s="163">
        <v>1</v>
      </c>
      <c r="K43" s="163">
        <v>0</v>
      </c>
      <c r="L43" s="163">
        <v>0</v>
      </c>
      <c r="M43" s="164">
        <v>18571</v>
      </c>
    </row>
    <row r="44" spans="1:13">
      <c r="A44" s="21">
        <v>37</v>
      </c>
      <c r="B44" s="24" t="s">
        <v>85</v>
      </c>
      <c r="C44" s="160" t="s">
        <v>42</v>
      </c>
      <c r="D44" s="161">
        <v>0</v>
      </c>
      <c r="E44" s="161">
        <v>0</v>
      </c>
      <c r="F44" s="161">
        <v>0</v>
      </c>
      <c r="G44" s="161">
        <v>1960</v>
      </c>
      <c r="H44" s="161">
        <v>0</v>
      </c>
      <c r="I44" s="161">
        <v>0</v>
      </c>
      <c r="J44" s="161">
        <v>0</v>
      </c>
      <c r="K44" s="161">
        <v>0</v>
      </c>
      <c r="L44" s="161">
        <v>0</v>
      </c>
      <c r="M44" s="158">
        <v>1960</v>
      </c>
    </row>
    <row r="45" spans="1:13">
      <c r="A45" s="162">
        <v>38</v>
      </c>
      <c r="B45" s="25" t="s">
        <v>86</v>
      </c>
      <c r="C45" s="4" t="s">
        <v>20</v>
      </c>
      <c r="D45" s="163">
        <v>10</v>
      </c>
      <c r="E45" s="163">
        <v>2</v>
      </c>
      <c r="F45" s="163">
        <v>0</v>
      </c>
      <c r="G45" s="163">
        <v>30177</v>
      </c>
      <c r="H45" s="163">
        <v>0</v>
      </c>
      <c r="I45" s="163">
        <v>0</v>
      </c>
      <c r="J45" s="163">
        <v>2</v>
      </c>
      <c r="K45" s="163">
        <v>0</v>
      </c>
      <c r="L45" s="163">
        <v>0</v>
      </c>
      <c r="M45" s="164">
        <v>30191</v>
      </c>
    </row>
    <row r="46" spans="1:13">
      <c r="A46" s="21">
        <v>39</v>
      </c>
      <c r="B46" s="24" t="s">
        <v>87</v>
      </c>
      <c r="C46" s="160" t="s">
        <v>47</v>
      </c>
      <c r="D46" s="161">
        <v>2</v>
      </c>
      <c r="E46" s="161">
        <v>0</v>
      </c>
      <c r="F46" s="161">
        <v>0</v>
      </c>
      <c r="G46" s="161">
        <v>11355</v>
      </c>
      <c r="H46" s="161">
        <v>0</v>
      </c>
      <c r="I46" s="161">
        <v>0</v>
      </c>
      <c r="J46" s="161">
        <v>0</v>
      </c>
      <c r="K46" s="161">
        <v>0</v>
      </c>
      <c r="L46" s="161">
        <v>0</v>
      </c>
      <c r="M46" s="158">
        <v>11357</v>
      </c>
    </row>
    <row r="47" spans="1:13">
      <c r="A47" s="162">
        <v>40</v>
      </c>
      <c r="B47" s="25" t="s">
        <v>88</v>
      </c>
      <c r="C47" s="4" t="s">
        <v>24</v>
      </c>
      <c r="D47" s="163">
        <v>68</v>
      </c>
      <c r="E47" s="163">
        <v>2</v>
      </c>
      <c r="F47" s="163">
        <v>0</v>
      </c>
      <c r="G47" s="163">
        <v>56593</v>
      </c>
      <c r="H47" s="163">
        <v>0</v>
      </c>
      <c r="I47" s="163">
        <v>0</v>
      </c>
      <c r="J47" s="163">
        <v>5</v>
      </c>
      <c r="K47" s="163">
        <v>0</v>
      </c>
      <c r="L47" s="163">
        <v>0</v>
      </c>
      <c r="M47" s="164">
        <v>56668</v>
      </c>
    </row>
    <row r="48" spans="1:13">
      <c r="A48" s="21">
        <v>41</v>
      </c>
      <c r="B48" s="24" t="s">
        <v>89</v>
      </c>
      <c r="C48" s="160" t="s">
        <v>25</v>
      </c>
      <c r="D48" s="161">
        <v>13</v>
      </c>
      <c r="E48" s="161">
        <v>0</v>
      </c>
      <c r="F48" s="161">
        <v>0</v>
      </c>
      <c r="G48" s="161">
        <v>35847</v>
      </c>
      <c r="H48" s="161">
        <v>0</v>
      </c>
      <c r="I48" s="161">
        <v>0</v>
      </c>
      <c r="J48" s="161">
        <v>2</v>
      </c>
      <c r="K48" s="161">
        <v>0</v>
      </c>
      <c r="L48" s="161">
        <v>0</v>
      </c>
      <c r="M48" s="158">
        <v>35862</v>
      </c>
    </row>
    <row r="49" spans="1:13">
      <c r="A49" s="162">
        <v>42</v>
      </c>
      <c r="B49" s="25" t="s">
        <v>90</v>
      </c>
      <c r="C49" s="4" t="s">
        <v>27</v>
      </c>
      <c r="D49" s="163">
        <v>1</v>
      </c>
      <c r="E49" s="163">
        <v>0</v>
      </c>
      <c r="F49" s="163">
        <v>0</v>
      </c>
      <c r="G49" s="163">
        <v>5263</v>
      </c>
      <c r="H49" s="163">
        <v>0</v>
      </c>
      <c r="I49" s="163">
        <v>0</v>
      </c>
      <c r="J49" s="163">
        <v>0</v>
      </c>
      <c r="K49" s="163">
        <v>0</v>
      </c>
      <c r="L49" s="163">
        <v>0</v>
      </c>
      <c r="M49" s="164">
        <v>5264</v>
      </c>
    </row>
    <row r="50" spans="1:13">
      <c r="A50" s="21">
        <v>43</v>
      </c>
      <c r="B50" s="24" t="s">
        <v>91</v>
      </c>
      <c r="C50" s="160" t="s">
        <v>28</v>
      </c>
      <c r="D50" s="161">
        <v>0</v>
      </c>
      <c r="E50" s="161">
        <v>0</v>
      </c>
      <c r="F50" s="161">
        <v>0</v>
      </c>
      <c r="G50" s="161">
        <v>2861</v>
      </c>
      <c r="H50" s="161">
        <v>0</v>
      </c>
      <c r="I50" s="161">
        <v>0</v>
      </c>
      <c r="J50" s="161">
        <v>0</v>
      </c>
      <c r="K50" s="161">
        <v>0</v>
      </c>
      <c r="L50" s="161">
        <v>0</v>
      </c>
      <c r="M50" s="158">
        <v>2861</v>
      </c>
    </row>
    <row r="51" spans="1:13">
      <c r="A51" s="162">
        <v>44</v>
      </c>
      <c r="B51" s="25" t="s">
        <v>92</v>
      </c>
      <c r="C51" s="4" t="s">
        <v>28</v>
      </c>
      <c r="D51" s="163">
        <v>0</v>
      </c>
      <c r="E51" s="163">
        <v>0</v>
      </c>
      <c r="F51" s="163">
        <v>0</v>
      </c>
      <c r="G51" s="163">
        <v>2363</v>
      </c>
      <c r="H51" s="163">
        <v>0</v>
      </c>
      <c r="I51" s="163">
        <v>0</v>
      </c>
      <c r="J51" s="163">
        <v>0</v>
      </c>
      <c r="K51" s="163">
        <v>0</v>
      </c>
      <c r="L51" s="163">
        <v>0</v>
      </c>
      <c r="M51" s="164">
        <v>2363</v>
      </c>
    </row>
    <row r="52" spans="1:13">
      <c r="A52" s="21">
        <v>45</v>
      </c>
      <c r="B52" s="24" t="s">
        <v>93</v>
      </c>
      <c r="C52" s="160" t="s">
        <v>28</v>
      </c>
      <c r="D52" s="161">
        <v>0</v>
      </c>
      <c r="E52" s="161">
        <v>0</v>
      </c>
      <c r="F52" s="161">
        <v>0</v>
      </c>
      <c r="G52" s="161">
        <v>3156</v>
      </c>
      <c r="H52" s="161">
        <v>0</v>
      </c>
      <c r="I52" s="161">
        <v>0</v>
      </c>
      <c r="J52" s="161">
        <v>0</v>
      </c>
      <c r="K52" s="161">
        <v>0</v>
      </c>
      <c r="L52" s="161">
        <v>0</v>
      </c>
      <c r="M52" s="158">
        <v>3156</v>
      </c>
    </row>
    <row r="53" spans="1:13">
      <c r="A53" s="162">
        <v>46</v>
      </c>
      <c r="B53" s="25" t="s">
        <v>94</v>
      </c>
      <c r="C53" s="4" t="s">
        <v>42</v>
      </c>
      <c r="D53" s="163">
        <v>0</v>
      </c>
      <c r="E53" s="163">
        <v>0</v>
      </c>
      <c r="F53" s="163">
        <v>0</v>
      </c>
      <c r="G53" s="163">
        <v>2595</v>
      </c>
      <c r="H53" s="163">
        <v>0</v>
      </c>
      <c r="I53" s="163">
        <v>0</v>
      </c>
      <c r="J53" s="163">
        <v>0</v>
      </c>
      <c r="K53" s="163">
        <v>0</v>
      </c>
      <c r="L53" s="163">
        <v>0</v>
      </c>
      <c r="M53" s="164">
        <v>2595</v>
      </c>
    </row>
    <row r="54" spans="1:13">
      <c r="A54" s="21">
        <v>47</v>
      </c>
      <c r="B54" s="24" t="s">
        <v>773</v>
      </c>
      <c r="C54" s="160" t="s">
        <v>27</v>
      </c>
      <c r="D54" s="161">
        <v>0</v>
      </c>
      <c r="E54" s="161">
        <v>0</v>
      </c>
      <c r="F54" s="161">
        <v>0</v>
      </c>
      <c r="G54" s="161">
        <v>5993</v>
      </c>
      <c r="H54" s="161">
        <v>0</v>
      </c>
      <c r="I54" s="161">
        <v>0</v>
      </c>
      <c r="J54" s="161">
        <v>0</v>
      </c>
      <c r="K54" s="161">
        <v>0</v>
      </c>
      <c r="L54" s="161">
        <v>0</v>
      </c>
      <c r="M54" s="158">
        <v>5993</v>
      </c>
    </row>
    <row r="55" spans="1:13">
      <c r="A55" s="162">
        <v>48</v>
      </c>
      <c r="B55" s="25" t="s">
        <v>95</v>
      </c>
      <c r="C55" s="4" t="s">
        <v>32</v>
      </c>
      <c r="D55" s="163">
        <v>235</v>
      </c>
      <c r="E55" s="163">
        <v>4</v>
      </c>
      <c r="F55" s="163">
        <v>0</v>
      </c>
      <c r="G55" s="163">
        <v>54833</v>
      </c>
      <c r="H55" s="163">
        <v>0</v>
      </c>
      <c r="I55" s="163">
        <v>0</v>
      </c>
      <c r="J55" s="163">
        <v>5</v>
      </c>
      <c r="K55" s="163">
        <v>0</v>
      </c>
      <c r="L55" s="163">
        <v>0</v>
      </c>
      <c r="M55" s="164">
        <v>55077</v>
      </c>
    </row>
    <row r="56" spans="1:13">
      <c r="A56" s="21">
        <v>49</v>
      </c>
      <c r="B56" s="24" t="s">
        <v>96</v>
      </c>
      <c r="C56" s="160" t="s">
        <v>24</v>
      </c>
      <c r="D56" s="161">
        <v>0</v>
      </c>
      <c r="E56" s="161">
        <v>0</v>
      </c>
      <c r="F56" s="161">
        <v>0</v>
      </c>
      <c r="G56" s="161">
        <v>17140</v>
      </c>
      <c r="H56" s="161">
        <v>0</v>
      </c>
      <c r="I56" s="161">
        <v>0</v>
      </c>
      <c r="J56" s="161">
        <v>0</v>
      </c>
      <c r="K56" s="161">
        <v>0</v>
      </c>
      <c r="L56" s="161">
        <v>0</v>
      </c>
      <c r="M56" s="158">
        <v>17140</v>
      </c>
    </row>
    <row r="57" spans="1:13">
      <c r="A57" s="162">
        <v>50</v>
      </c>
      <c r="B57" s="25" t="s">
        <v>97</v>
      </c>
      <c r="C57" s="4" t="s">
        <v>22</v>
      </c>
      <c r="D57" s="163">
        <v>0</v>
      </c>
      <c r="E57" s="163">
        <v>0</v>
      </c>
      <c r="F57" s="163">
        <v>0</v>
      </c>
      <c r="G57" s="163">
        <v>4302</v>
      </c>
      <c r="H57" s="163">
        <v>0</v>
      </c>
      <c r="I57" s="163">
        <v>0</v>
      </c>
      <c r="J57" s="163">
        <v>0</v>
      </c>
      <c r="K57" s="163">
        <v>0</v>
      </c>
      <c r="L57" s="163">
        <v>0</v>
      </c>
      <c r="M57" s="164">
        <v>4302</v>
      </c>
    </row>
    <row r="58" spans="1:13">
      <c r="A58" s="21">
        <v>51</v>
      </c>
      <c r="B58" s="24" t="s">
        <v>98</v>
      </c>
      <c r="C58" s="160" t="s">
        <v>25</v>
      </c>
      <c r="D58" s="161">
        <v>1</v>
      </c>
      <c r="E58" s="161">
        <v>0</v>
      </c>
      <c r="F58" s="161">
        <v>0</v>
      </c>
      <c r="G58" s="161">
        <v>7810</v>
      </c>
      <c r="H58" s="161">
        <v>0</v>
      </c>
      <c r="I58" s="161">
        <v>0</v>
      </c>
      <c r="J58" s="161">
        <v>0</v>
      </c>
      <c r="K58" s="161">
        <v>0</v>
      </c>
      <c r="L58" s="161">
        <v>0</v>
      </c>
      <c r="M58" s="158">
        <v>7811</v>
      </c>
    </row>
    <row r="59" spans="1:13">
      <c r="A59" s="162">
        <v>52</v>
      </c>
      <c r="B59" s="25" t="s">
        <v>507</v>
      </c>
      <c r="C59" s="4" t="s">
        <v>48</v>
      </c>
      <c r="D59" s="163">
        <v>1</v>
      </c>
      <c r="E59" s="163">
        <v>0</v>
      </c>
      <c r="F59" s="163">
        <v>0</v>
      </c>
      <c r="G59" s="163">
        <v>4958</v>
      </c>
      <c r="H59" s="163">
        <v>0</v>
      </c>
      <c r="I59" s="163">
        <v>0</v>
      </c>
      <c r="J59" s="163">
        <v>0</v>
      </c>
      <c r="K59" s="163">
        <v>0</v>
      </c>
      <c r="L59" s="163">
        <v>0</v>
      </c>
      <c r="M59" s="164">
        <v>4959</v>
      </c>
    </row>
    <row r="60" spans="1:13">
      <c r="A60" s="21">
        <v>53</v>
      </c>
      <c r="B60" s="24" t="s">
        <v>627</v>
      </c>
      <c r="C60" s="160" t="s">
        <v>44</v>
      </c>
      <c r="D60" s="161">
        <v>6</v>
      </c>
      <c r="E60" s="161">
        <v>0</v>
      </c>
      <c r="F60" s="161">
        <v>0</v>
      </c>
      <c r="G60" s="161">
        <v>2785</v>
      </c>
      <c r="H60" s="161">
        <v>0</v>
      </c>
      <c r="I60" s="161">
        <v>0</v>
      </c>
      <c r="J60" s="161">
        <v>0</v>
      </c>
      <c r="K60" s="161">
        <v>0</v>
      </c>
      <c r="L60" s="161">
        <v>0</v>
      </c>
      <c r="M60" s="158">
        <v>2791</v>
      </c>
    </row>
    <row r="61" spans="1:13">
      <c r="A61" s="162">
        <v>54</v>
      </c>
      <c r="B61" s="25" t="s">
        <v>99</v>
      </c>
      <c r="C61" s="4" t="s">
        <v>23</v>
      </c>
      <c r="D61" s="163">
        <v>112</v>
      </c>
      <c r="E61" s="163">
        <v>4</v>
      </c>
      <c r="F61" s="163">
        <v>1</v>
      </c>
      <c r="G61" s="163">
        <v>138288</v>
      </c>
      <c r="H61" s="163">
        <v>0</v>
      </c>
      <c r="I61" s="163">
        <v>0</v>
      </c>
      <c r="J61" s="163">
        <v>9</v>
      </c>
      <c r="K61" s="163">
        <v>7</v>
      </c>
      <c r="L61" s="163">
        <v>1</v>
      </c>
      <c r="M61" s="164">
        <v>138422</v>
      </c>
    </row>
    <row r="62" spans="1:13">
      <c r="A62" s="21">
        <v>55</v>
      </c>
      <c r="B62" s="24" t="s">
        <v>662</v>
      </c>
      <c r="C62" s="160" t="s">
        <v>23</v>
      </c>
      <c r="D62" s="161">
        <v>103</v>
      </c>
      <c r="E62" s="161">
        <v>2</v>
      </c>
      <c r="F62" s="161">
        <v>1</v>
      </c>
      <c r="G62" s="161">
        <v>168615</v>
      </c>
      <c r="H62" s="161">
        <v>0</v>
      </c>
      <c r="I62" s="161">
        <v>1</v>
      </c>
      <c r="J62" s="161">
        <v>9</v>
      </c>
      <c r="K62" s="161">
        <v>0</v>
      </c>
      <c r="L62" s="161">
        <v>0</v>
      </c>
      <c r="M62" s="158">
        <v>168731</v>
      </c>
    </row>
    <row r="63" spans="1:13">
      <c r="A63" s="162">
        <v>56</v>
      </c>
      <c r="B63" s="25" t="s">
        <v>100</v>
      </c>
      <c r="C63" s="4" t="s">
        <v>31</v>
      </c>
      <c r="D63" s="163">
        <v>3</v>
      </c>
      <c r="E63" s="163">
        <v>0</v>
      </c>
      <c r="F63" s="163">
        <v>0</v>
      </c>
      <c r="G63" s="163">
        <v>4762</v>
      </c>
      <c r="H63" s="163">
        <v>0</v>
      </c>
      <c r="I63" s="163">
        <v>0</v>
      </c>
      <c r="J63" s="163">
        <v>1</v>
      </c>
      <c r="K63" s="163">
        <v>0</v>
      </c>
      <c r="L63" s="163">
        <v>0</v>
      </c>
      <c r="M63" s="164">
        <v>4766</v>
      </c>
    </row>
    <row r="64" spans="1:13">
      <c r="A64" s="21">
        <v>57</v>
      </c>
      <c r="B64" s="24" t="s">
        <v>101</v>
      </c>
      <c r="C64" s="160" t="s">
        <v>31</v>
      </c>
      <c r="D64" s="161">
        <v>0</v>
      </c>
      <c r="E64" s="161">
        <v>0</v>
      </c>
      <c r="F64" s="161">
        <v>0</v>
      </c>
      <c r="G64" s="161">
        <v>2287</v>
      </c>
      <c r="H64" s="161">
        <v>0</v>
      </c>
      <c r="I64" s="161">
        <v>0</v>
      </c>
      <c r="J64" s="161">
        <v>0</v>
      </c>
      <c r="K64" s="161">
        <v>0</v>
      </c>
      <c r="L64" s="161">
        <v>0</v>
      </c>
      <c r="M64" s="158">
        <v>2287</v>
      </c>
    </row>
    <row r="65" spans="1:13">
      <c r="A65" s="162">
        <v>58</v>
      </c>
      <c r="B65" s="25" t="s">
        <v>102</v>
      </c>
      <c r="C65" s="4" t="s">
        <v>37</v>
      </c>
      <c r="D65" s="163">
        <v>0</v>
      </c>
      <c r="E65" s="163">
        <v>1</v>
      </c>
      <c r="F65" s="163">
        <v>0</v>
      </c>
      <c r="G65" s="163">
        <v>2290</v>
      </c>
      <c r="H65" s="163">
        <v>0</v>
      </c>
      <c r="I65" s="163">
        <v>0</v>
      </c>
      <c r="J65" s="163">
        <v>0</v>
      </c>
      <c r="K65" s="163">
        <v>0</v>
      </c>
      <c r="L65" s="163">
        <v>0</v>
      </c>
      <c r="M65" s="164">
        <v>2291</v>
      </c>
    </row>
    <row r="66" spans="1:13">
      <c r="A66" s="21">
        <v>59</v>
      </c>
      <c r="B66" s="24" t="s">
        <v>103</v>
      </c>
      <c r="C66" s="160" t="s">
        <v>16</v>
      </c>
      <c r="D66" s="161">
        <v>0</v>
      </c>
      <c r="E66" s="161">
        <v>0</v>
      </c>
      <c r="F66" s="161">
        <v>0</v>
      </c>
      <c r="G66" s="161">
        <v>1663</v>
      </c>
      <c r="H66" s="161">
        <v>0</v>
      </c>
      <c r="I66" s="161">
        <v>0</v>
      </c>
      <c r="J66" s="161">
        <v>0</v>
      </c>
      <c r="K66" s="161">
        <v>0</v>
      </c>
      <c r="L66" s="161">
        <v>0</v>
      </c>
      <c r="M66" s="158">
        <v>1663</v>
      </c>
    </row>
    <row r="67" spans="1:13">
      <c r="A67" s="162">
        <v>60</v>
      </c>
      <c r="B67" s="25" t="s">
        <v>104</v>
      </c>
      <c r="C67" s="4" t="s">
        <v>40</v>
      </c>
      <c r="D67" s="163">
        <v>0</v>
      </c>
      <c r="E67" s="163">
        <v>0</v>
      </c>
      <c r="F67" s="163">
        <v>1</v>
      </c>
      <c r="G67" s="163">
        <v>14483</v>
      </c>
      <c r="H67" s="163">
        <v>0</v>
      </c>
      <c r="I67" s="163">
        <v>0</v>
      </c>
      <c r="J67" s="163">
        <v>0</v>
      </c>
      <c r="K67" s="163">
        <v>0</v>
      </c>
      <c r="L67" s="163">
        <v>0</v>
      </c>
      <c r="M67" s="164">
        <v>14484</v>
      </c>
    </row>
    <row r="68" spans="1:13">
      <c r="A68" s="21">
        <v>61</v>
      </c>
      <c r="B68" s="24" t="s">
        <v>105</v>
      </c>
      <c r="C68" s="160" t="s">
        <v>26</v>
      </c>
      <c r="D68" s="161">
        <v>0</v>
      </c>
      <c r="E68" s="161">
        <v>0</v>
      </c>
      <c r="F68" s="161">
        <v>0</v>
      </c>
      <c r="G68" s="161">
        <v>3750</v>
      </c>
      <c r="H68" s="161">
        <v>0</v>
      </c>
      <c r="I68" s="161">
        <v>0</v>
      </c>
      <c r="J68" s="161">
        <v>0</v>
      </c>
      <c r="K68" s="161">
        <v>0</v>
      </c>
      <c r="L68" s="161">
        <v>0</v>
      </c>
      <c r="M68" s="158">
        <v>3750</v>
      </c>
    </row>
    <row r="69" spans="1:13">
      <c r="A69" s="162">
        <v>62</v>
      </c>
      <c r="B69" s="25" t="s">
        <v>19</v>
      </c>
      <c r="C69" s="4" t="s">
        <v>19</v>
      </c>
      <c r="D69" s="163">
        <v>11</v>
      </c>
      <c r="E69" s="163">
        <v>0</v>
      </c>
      <c r="F69" s="163">
        <v>0</v>
      </c>
      <c r="G69" s="163">
        <v>15905</v>
      </c>
      <c r="H69" s="163">
        <v>0</v>
      </c>
      <c r="I69" s="163">
        <v>0</v>
      </c>
      <c r="J69" s="163">
        <v>3</v>
      </c>
      <c r="K69" s="163">
        <v>1</v>
      </c>
      <c r="L69" s="163">
        <v>0</v>
      </c>
      <c r="M69" s="164">
        <v>15920</v>
      </c>
    </row>
    <row r="70" spans="1:13">
      <c r="A70" s="21">
        <v>63</v>
      </c>
      <c r="B70" s="24" t="s">
        <v>106</v>
      </c>
      <c r="C70" s="160" t="s">
        <v>19</v>
      </c>
      <c r="D70" s="161">
        <v>0</v>
      </c>
      <c r="E70" s="161">
        <v>0</v>
      </c>
      <c r="F70" s="161">
        <v>0</v>
      </c>
      <c r="G70" s="161">
        <v>2740</v>
      </c>
      <c r="H70" s="161">
        <v>0</v>
      </c>
      <c r="I70" s="161">
        <v>0</v>
      </c>
      <c r="J70" s="161">
        <v>0</v>
      </c>
      <c r="K70" s="161">
        <v>0</v>
      </c>
      <c r="L70" s="161">
        <v>0</v>
      </c>
      <c r="M70" s="158">
        <v>2740</v>
      </c>
    </row>
    <row r="71" spans="1:13">
      <c r="A71" s="162">
        <v>64</v>
      </c>
      <c r="B71" s="25" t="s">
        <v>107</v>
      </c>
      <c r="C71" s="4" t="s">
        <v>19</v>
      </c>
      <c r="D71" s="163">
        <v>0</v>
      </c>
      <c r="E71" s="163">
        <v>0</v>
      </c>
      <c r="F71" s="163">
        <v>0</v>
      </c>
      <c r="G71" s="163">
        <v>1292</v>
      </c>
      <c r="H71" s="163">
        <v>0</v>
      </c>
      <c r="I71" s="163">
        <v>0</v>
      </c>
      <c r="J71" s="163">
        <v>0</v>
      </c>
      <c r="K71" s="163">
        <v>0</v>
      </c>
      <c r="L71" s="163">
        <v>0</v>
      </c>
      <c r="M71" s="164">
        <v>1292</v>
      </c>
    </row>
    <row r="72" spans="1:13">
      <c r="A72" s="21">
        <v>65</v>
      </c>
      <c r="B72" s="24" t="s">
        <v>108</v>
      </c>
      <c r="C72" s="160" t="s">
        <v>19</v>
      </c>
      <c r="D72" s="161">
        <v>1</v>
      </c>
      <c r="E72" s="161">
        <v>0</v>
      </c>
      <c r="F72" s="161">
        <v>0</v>
      </c>
      <c r="G72" s="161">
        <v>3807</v>
      </c>
      <c r="H72" s="161">
        <v>0</v>
      </c>
      <c r="I72" s="161">
        <v>0</v>
      </c>
      <c r="J72" s="161">
        <v>0</v>
      </c>
      <c r="K72" s="161">
        <v>0</v>
      </c>
      <c r="L72" s="161">
        <v>0</v>
      </c>
      <c r="M72" s="158">
        <v>3808</v>
      </c>
    </row>
    <row r="73" spans="1:13">
      <c r="A73" s="162">
        <v>66</v>
      </c>
      <c r="B73" s="25" t="s">
        <v>109</v>
      </c>
      <c r="C73" s="4" t="s">
        <v>29</v>
      </c>
      <c r="D73" s="163">
        <v>3</v>
      </c>
      <c r="E73" s="163">
        <v>0</v>
      </c>
      <c r="F73" s="163">
        <v>0</v>
      </c>
      <c r="G73" s="163">
        <v>6403</v>
      </c>
      <c r="H73" s="163">
        <v>0</v>
      </c>
      <c r="I73" s="163">
        <v>0</v>
      </c>
      <c r="J73" s="163">
        <v>0</v>
      </c>
      <c r="K73" s="163">
        <v>0</v>
      </c>
      <c r="L73" s="163">
        <v>0</v>
      </c>
      <c r="M73" s="164">
        <v>6406</v>
      </c>
    </row>
    <row r="74" spans="1:13">
      <c r="A74" s="21">
        <v>67</v>
      </c>
      <c r="B74" s="24" t="s">
        <v>110</v>
      </c>
      <c r="C74" s="160" t="s">
        <v>38</v>
      </c>
      <c r="D74" s="161">
        <v>1</v>
      </c>
      <c r="E74" s="161">
        <v>0</v>
      </c>
      <c r="F74" s="161">
        <v>0</v>
      </c>
      <c r="G74" s="161">
        <v>1488</v>
      </c>
      <c r="H74" s="161">
        <v>0</v>
      </c>
      <c r="I74" s="161">
        <v>0</v>
      </c>
      <c r="J74" s="161">
        <v>0</v>
      </c>
      <c r="K74" s="161">
        <v>0</v>
      </c>
      <c r="L74" s="161">
        <v>0</v>
      </c>
      <c r="M74" s="158">
        <v>1489</v>
      </c>
    </row>
    <row r="75" spans="1:13">
      <c r="A75" s="162">
        <v>68</v>
      </c>
      <c r="B75" s="25" t="s">
        <v>111</v>
      </c>
      <c r="C75" s="4" t="s">
        <v>36</v>
      </c>
      <c r="D75" s="163">
        <v>0</v>
      </c>
      <c r="E75" s="163">
        <v>0</v>
      </c>
      <c r="F75" s="163">
        <v>0</v>
      </c>
      <c r="G75" s="163">
        <v>3059</v>
      </c>
      <c r="H75" s="163">
        <v>0</v>
      </c>
      <c r="I75" s="163">
        <v>0</v>
      </c>
      <c r="J75" s="163">
        <v>0</v>
      </c>
      <c r="K75" s="163">
        <v>0</v>
      </c>
      <c r="L75" s="163">
        <v>0</v>
      </c>
      <c r="M75" s="164">
        <v>3059</v>
      </c>
    </row>
    <row r="76" spans="1:13">
      <c r="A76" s="21">
        <v>69</v>
      </c>
      <c r="B76" s="24" t="s">
        <v>875</v>
      </c>
      <c r="C76" s="160" t="s">
        <v>36</v>
      </c>
      <c r="D76" s="161">
        <v>2</v>
      </c>
      <c r="E76" s="161">
        <v>0</v>
      </c>
      <c r="F76" s="161">
        <v>0</v>
      </c>
      <c r="G76" s="161">
        <v>2521</v>
      </c>
      <c r="H76" s="161">
        <v>0</v>
      </c>
      <c r="I76" s="161">
        <v>0</v>
      </c>
      <c r="J76" s="161">
        <v>0</v>
      </c>
      <c r="K76" s="161">
        <v>0</v>
      </c>
      <c r="L76" s="161">
        <v>0</v>
      </c>
      <c r="M76" s="158">
        <v>2523</v>
      </c>
    </row>
    <row r="77" spans="1:13">
      <c r="A77" s="162">
        <v>70</v>
      </c>
      <c r="B77" s="25" t="s">
        <v>112</v>
      </c>
      <c r="C77" s="4" t="s">
        <v>48</v>
      </c>
      <c r="D77" s="163">
        <v>16</v>
      </c>
      <c r="E77" s="163">
        <v>0</v>
      </c>
      <c r="F77" s="163">
        <v>0</v>
      </c>
      <c r="G77" s="163">
        <v>17791</v>
      </c>
      <c r="H77" s="163">
        <v>0</v>
      </c>
      <c r="I77" s="163">
        <v>0</v>
      </c>
      <c r="J77" s="163">
        <v>2</v>
      </c>
      <c r="K77" s="163">
        <v>1</v>
      </c>
      <c r="L77" s="163">
        <v>0</v>
      </c>
      <c r="M77" s="164">
        <v>17810</v>
      </c>
    </row>
    <row r="78" spans="1:13">
      <c r="A78" s="21">
        <v>71</v>
      </c>
      <c r="B78" s="24" t="s">
        <v>113</v>
      </c>
      <c r="C78" s="160" t="s">
        <v>32</v>
      </c>
      <c r="D78" s="161">
        <v>1</v>
      </c>
      <c r="E78" s="161">
        <v>0</v>
      </c>
      <c r="F78" s="161">
        <v>0</v>
      </c>
      <c r="G78" s="161">
        <v>4253</v>
      </c>
      <c r="H78" s="161">
        <v>0</v>
      </c>
      <c r="I78" s="161">
        <v>0</v>
      </c>
      <c r="J78" s="161">
        <v>0</v>
      </c>
      <c r="K78" s="161">
        <v>0</v>
      </c>
      <c r="L78" s="161">
        <v>0</v>
      </c>
      <c r="M78" s="158">
        <v>4254</v>
      </c>
    </row>
    <row r="79" spans="1:13">
      <c r="A79" s="162">
        <v>72</v>
      </c>
      <c r="B79" s="25" t="s">
        <v>114</v>
      </c>
      <c r="C79" s="4" t="s">
        <v>16</v>
      </c>
      <c r="D79" s="163">
        <v>0</v>
      </c>
      <c r="E79" s="163">
        <v>0</v>
      </c>
      <c r="F79" s="163">
        <v>1</v>
      </c>
      <c r="G79" s="163">
        <v>6144</v>
      </c>
      <c r="H79" s="163">
        <v>0</v>
      </c>
      <c r="I79" s="163">
        <v>0</v>
      </c>
      <c r="J79" s="163">
        <v>1</v>
      </c>
      <c r="K79" s="163">
        <v>0</v>
      </c>
      <c r="L79" s="163">
        <v>0</v>
      </c>
      <c r="M79" s="164">
        <v>6146</v>
      </c>
    </row>
    <row r="80" spans="1:13">
      <c r="A80" s="21">
        <v>73</v>
      </c>
      <c r="B80" s="24" t="s">
        <v>115</v>
      </c>
      <c r="C80" s="160" t="s">
        <v>45</v>
      </c>
      <c r="D80" s="161">
        <v>4</v>
      </c>
      <c r="E80" s="161">
        <v>0</v>
      </c>
      <c r="F80" s="161">
        <v>0</v>
      </c>
      <c r="G80" s="161">
        <v>5214</v>
      </c>
      <c r="H80" s="161">
        <v>0</v>
      </c>
      <c r="I80" s="161">
        <v>0</v>
      </c>
      <c r="J80" s="161">
        <v>0</v>
      </c>
      <c r="K80" s="161">
        <v>0</v>
      </c>
      <c r="L80" s="161">
        <v>0</v>
      </c>
      <c r="M80" s="158">
        <v>5218</v>
      </c>
    </row>
    <row r="81" spans="1:13">
      <c r="A81" s="162">
        <v>74</v>
      </c>
      <c r="B81" s="25" t="s">
        <v>116</v>
      </c>
      <c r="C81" s="4" t="s">
        <v>25</v>
      </c>
      <c r="D81" s="163">
        <v>0</v>
      </c>
      <c r="E81" s="163">
        <v>1</v>
      </c>
      <c r="F81" s="163">
        <v>0</v>
      </c>
      <c r="G81" s="163">
        <v>24762</v>
      </c>
      <c r="H81" s="163">
        <v>0</v>
      </c>
      <c r="I81" s="163">
        <v>0</v>
      </c>
      <c r="J81" s="163">
        <v>0</v>
      </c>
      <c r="K81" s="163">
        <v>0</v>
      </c>
      <c r="L81" s="163">
        <v>0</v>
      </c>
      <c r="M81" s="164">
        <v>24763</v>
      </c>
    </row>
    <row r="82" spans="1:13">
      <c r="A82" s="21">
        <v>75</v>
      </c>
      <c r="B82" s="24" t="s">
        <v>661</v>
      </c>
      <c r="C82" s="160" t="s">
        <v>25</v>
      </c>
      <c r="D82" s="161">
        <v>3</v>
      </c>
      <c r="E82" s="161">
        <v>1</v>
      </c>
      <c r="F82" s="161">
        <v>0</v>
      </c>
      <c r="G82" s="161">
        <v>7175</v>
      </c>
      <c r="H82" s="161">
        <v>0</v>
      </c>
      <c r="I82" s="161">
        <v>0</v>
      </c>
      <c r="J82" s="161">
        <v>0</v>
      </c>
      <c r="K82" s="161">
        <v>0</v>
      </c>
      <c r="L82" s="161">
        <v>0</v>
      </c>
      <c r="M82" s="158">
        <v>7179</v>
      </c>
    </row>
    <row r="83" spans="1:13">
      <c r="A83" s="162">
        <v>76</v>
      </c>
      <c r="B83" s="25" t="s">
        <v>117</v>
      </c>
      <c r="C83" s="4" t="s">
        <v>24</v>
      </c>
      <c r="D83" s="163">
        <v>0</v>
      </c>
      <c r="E83" s="163">
        <v>0</v>
      </c>
      <c r="F83" s="163">
        <v>0</v>
      </c>
      <c r="G83" s="163">
        <v>15981</v>
      </c>
      <c r="H83" s="163">
        <v>0</v>
      </c>
      <c r="I83" s="163">
        <v>0</v>
      </c>
      <c r="J83" s="163">
        <v>0</v>
      </c>
      <c r="K83" s="163">
        <v>0</v>
      </c>
      <c r="L83" s="163">
        <v>0</v>
      </c>
      <c r="M83" s="164">
        <v>15981</v>
      </c>
    </row>
    <row r="84" spans="1:13">
      <c r="A84" s="21">
        <v>77</v>
      </c>
      <c r="B84" s="24" t="s">
        <v>118</v>
      </c>
      <c r="C84" s="160" t="s">
        <v>15</v>
      </c>
      <c r="D84" s="161">
        <v>0</v>
      </c>
      <c r="E84" s="161">
        <v>0</v>
      </c>
      <c r="F84" s="161">
        <v>0</v>
      </c>
      <c r="G84" s="161">
        <v>1674</v>
      </c>
      <c r="H84" s="161">
        <v>0</v>
      </c>
      <c r="I84" s="161">
        <v>0</v>
      </c>
      <c r="J84" s="161">
        <v>0</v>
      </c>
      <c r="K84" s="161">
        <v>0</v>
      </c>
      <c r="L84" s="161">
        <v>0</v>
      </c>
      <c r="M84" s="158">
        <v>1674</v>
      </c>
    </row>
    <row r="85" spans="1:13">
      <c r="A85" s="162">
        <v>78</v>
      </c>
      <c r="B85" s="25" t="s">
        <v>119</v>
      </c>
      <c r="C85" s="4" t="s">
        <v>23</v>
      </c>
      <c r="D85" s="163">
        <v>63</v>
      </c>
      <c r="E85" s="163">
        <v>5</v>
      </c>
      <c r="F85" s="163">
        <v>1</v>
      </c>
      <c r="G85" s="163">
        <v>186349</v>
      </c>
      <c r="H85" s="163">
        <v>0</v>
      </c>
      <c r="I85" s="163">
        <v>0</v>
      </c>
      <c r="J85" s="163">
        <v>8</v>
      </c>
      <c r="K85" s="163">
        <v>1</v>
      </c>
      <c r="L85" s="163">
        <v>0</v>
      </c>
      <c r="M85" s="164">
        <v>186427</v>
      </c>
    </row>
    <row r="86" spans="1:13">
      <c r="A86" s="21">
        <v>79</v>
      </c>
      <c r="B86" s="24" t="s">
        <v>660</v>
      </c>
      <c r="C86" s="160" t="s">
        <v>23</v>
      </c>
      <c r="D86" s="161">
        <v>30</v>
      </c>
      <c r="E86" s="161">
        <v>3</v>
      </c>
      <c r="F86" s="161">
        <v>0</v>
      </c>
      <c r="G86" s="161">
        <v>64825</v>
      </c>
      <c r="H86" s="161">
        <v>1</v>
      </c>
      <c r="I86" s="161">
        <v>1</v>
      </c>
      <c r="J86" s="161">
        <v>9</v>
      </c>
      <c r="K86" s="161">
        <v>2</v>
      </c>
      <c r="L86" s="161">
        <v>0</v>
      </c>
      <c r="M86" s="158">
        <v>64871</v>
      </c>
    </row>
    <row r="87" spans="1:13">
      <c r="A87" s="162">
        <v>80</v>
      </c>
      <c r="B87" s="25" t="s">
        <v>120</v>
      </c>
      <c r="C87" s="4" t="s">
        <v>25</v>
      </c>
      <c r="D87" s="163">
        <v>3</v>
      </c>
      <c r="E87" s="163">
        <v>0</v>
      </c>
      <c r="F87" s="163">
        <v>0</v>
      </c>
      <c r="G87" s="163">
        <v>24416</v>
      </c>
      <c r="H87" s="163">
        <v>0</v>
      </c>
      <c r="I87" s="163">
        <v>0</v>
      </c>
      <c r="J87" s="163">
        <v>1</v>
      </c>
      <c r="K87" s="163">
        <v>0</v>
      </c>
      <c r="L87" s="163">
        <v>0</v>
      </c>
      <c r="M87" s="164">
        <v>24420</v>
      </c>
    </row>
    <row r="88" spans="1:13">
      <c r="A88" s="21">
        <v>81</v>
      </c>
      <c r="B88" s="24" t="s">
        <v>774</v>
      </c>
      <c r="C88" s="160" t="s">
        <v>45</v>
      </c>
      <c r="D88" s="161">
        <v>0</v>
      </c>
      <c r="E88" s="161">
        <v>0</v>
      </c>
      <c r="F88" s="161">
        <v>0</v>
      </c>
      <c r="G88" s="161">
        <v>811</v>
      </c>
      <c r="H88" s="161">
        <v>0</v>
      </c>
      <c r="I88" s="161">
        <v>0</v>
      </c>
      <c r="J88" s="161">
        <v>0</v>
      </c>
      <c r="K88" s="161">
        <v>0</v>
      </c>
      <c r="L88" s="161">
        <v>0</v>
      </c>
      <c r="M88" s="158">
        <v>811</v>
      </c>
    </row>
    <row r="89" spans="1:13">
      <c r="A89" s="162">
        <v>82</v>
      </c>
      <c r="B89" s="25" t="s">
        <v>121</v>
      </c>
      <c r="C89" s="4" t="s">
        <v>45</v>
      </c>
      <c r="D89" s="163">
        <v>0</v>
      </c>
      <c r="E89" s="163">
        <v>0</v>
      </c>
      <c r="F89" s="163">
        <v>0</v>
      </c>
      <c r="G89" s="163">
        <v>2139</v>
      </c>
      <c r="H89" s="163">
        <v>0</v>
      </c>
      <c r="I89" s="163">
        <v>0</v>
      </c>
      <c r="J89" s="163">
        <v>0</v>
      </c>
      <c r="K89" s="163">
        <v>0</v>
      </c>
      <c r="L89" s="163">
        <v>0</v>
      </c>
      <c r="M89" s="164">
        <v>2139</v>
      </c>
    </row>
    <row r="90" spans="1:13">
      <c r="A90" s="21">
        <v>83</v>
      </c>
      <c r="B90" s="24" t="s">
        <v>508</v>
      </c>
      <c r="C90" s="160" t="s">
        <v>45</v>
      </c>
      <c r="D90" s="161">
        <v>0</v>
      </c>
      <c r="E90" s="161">
        <v>0</v>
      </c>
      <c r="F90" s="161">
        <v>0</v>
      </c>
      <c r="G90" s="161">
        <v>523</v>
      </c>
      <c r="H90" s="161">
        <v>0</v>
      </c>
      <c r="I90" s="161">
        <v>0</v>
      </c>
      <c r="J90" s="161">
        <v>0</v>
      </c>
      <c r="K90" s="161">
        <v>0</v>
      </c>
      <c r="L90" s="161">
        <v>0</v>
      </c>
      <c r="M90" s="158">
        <v>523</v>
      </c>
    </row>
    <row r="91" spans="1:13">
      <c r="A91" s="162">
        <v>84</v>
      </c>
      <c r="B91" s="25" t="s">
        <v>509</v>
      </c>
      <c r="C91" s="4" t="s">
        <v>45</v>
      </c>
      <c r="D91" s="163">
        <v>0</v>
      </c>
      <c r="E91" s="163">
        <v>0</v>
      </c>
      <c r="F91" s="163">
        <v>0</v>
      </c>
      <c r="G91" s="163">
        <v>645</v>
      </c>
      <c r="H91" s="163">
        <v>0</v>
      </c>
      <c r="I91" s="163">
        <v>0</v>
      </c>
      <c r="J91" s="163">
        <v>0</v>
      </c>
      <c r="K91" s="163">
        <v>0</v>
      </c>
      <c r="L91" s="163">
        <v>0</v>
      </c>
      <c r="M91" s="164">
        <v>645</v>
      </c>
    </row>
    <row r="92" spans="1:13">
      <c r="A92" s="21">
        <v>85</v>
      </c>
      <c r="B92" s="24" t="s">
        <v>122</v>
      </c>
      <c r="C92" s="160" t="s">
        <v>44</v>
      </c>
      <c r="D92" s="161">
        <v>0</v>
      </c>
      <c r="E92" s="161">
        <v>0</v>
      </c>
      <c r="F92" s="161">
        <v>0</v>
      </c>
      <c r="G92" s="161">
        <v>1285</v>
      </c>
      <c r="H92" s="161">
        <v>0</v>
      </c>
      <c r="I92" s="161">
        <v>0</v>
      </c>
      <c r="J92" s="161">
        <v>0</v>
      </c>
      <c r="K92" s="161">
        <v>0</v>
      </c>
      <c r="L92" s="161">
        <v>0</v>
      </c>
      <c r="M92" s="158">
        <v>1285</v>
      </c>
    </row>
    <row r="93" spans="1:13">
      <c r="A93" s="162">
        <v>86</v>
      </c>
      <c r="B93" s="25" t="s">
        <v>123</v>
      </c>
      <c r="C93" s="4" t="s">
        <v>25</v>
      </c>
      <c r="D93" s="163">
        <v>0</v>
      </c>
      <c r="E93" s="163">
        <v>0</v>
      </c>
      <c r="F93" s="163">
        <v>0</v>
      </c>
      <c r="G93" s="163">
        <v>15025</v>
      </c>
      <c r="H93" s="163">
        <v>0</v>
      </c>
      <c r="I93" s="163">
        <v>0</v>
      </c>
      <c r="J93" s="163">
        <v>0</v>
      </c>
      <c r="K93" s="163">
        <v>0</v>
      </c>
      <c r="L93" s="163">
        <v>0</v>
      </c>
      <c r="M93" s="164">
        <v>15025</v>
      </c>
    </row>
    <row r="94" spans="1:13">
      <c r="A94" s="21">
        <v>87</v>
      </c>
      <c r="B94" s="24" t="s">
        <v>124</v>
      </c>
      <c r="C94" s="160" t="s">
        <v>42</v>
      </c>
      <c r="D94" s="161">
        <v>0</v>
      </c>
      <c r="E94" s="161">
        <v>0</v>
      </c>
      <c r="F94" s="161">
        <v>0</v>
      </c>
      <c r="G94" s="161">
        <v>7420</v>
      </c>
      <c r="H94" s="161">
        <v>0</v>
      </c>
      <c r="I94" s="161">
        <v>0</v>
      </c>
      <c r="J94" s="161">
        <v>0</v>
      </c>
      <c r="K94" s="161">
        <v>0</v>
      </c>
      <c r="L94" s="161">
        <v>0</v>
      </c>
      <c r="M94" s="158">
        <v>7420</v>
      </c>
    </row>
    <row r="95" spans="1:13">
      <c r="A95" s="162">
        <v>88</v>
      </c>
      <c r="B95" s="25" t="s">
        <v>125</v>
      </c>
      <c r="C95" s="4" t="s">
        <v>15</v>
      </c>
      <c r="D95" s="163">
        <v>0</v>
      </c>
      <c r="E95" s="163">
        <v>0</v>
      </c>
      <c r="F95" s="163">
        <v>0</v>
      </c>
      <c r="G95" s="163">
        <v>1973</v>
      </c>
      <c r="H95" s="163">
        <v>0</v>
      </c>
      <c r="I95" s="163">
        <v>0</v>
      </c>
      <c r="J95" s="163">
        <v>0</v>
      </c>
      <c r="K95" s="163">
        <v>0</v>
      </c>
      <c r="L95" s="163">
        <v>0</v>
      </c>
      <c r="M95" s="164">
        <v>1973</v>
      </c>
    </row>
    <row r="96" spans="1:13">
      <c r="A96" s="21">
        <v>89</v>
      </c>
      <c r="B96" s="24" t="s">
        <v>126</v>
      </c>
      <c r="C96" s="160" t="s">
        <v>29</v>
      </c>
      <c r="D96" s="161">
        <v>3</v>
      </c>
      <c r="E96" s="161">
        <v>0</v>
      </c>
      <c r="F96" s="161">
        <v>0</v>
      </c>
      <c r="G96" s="161">
        <v>10230</v>
      </c>
      <c r="H96" s="161">
        <v>0</v>
      </c>
      <c r="I96" s="161">
        <v>0</v>
      </c>
      <c r="J96" s="161">
        <v>0</v>
      </c>
      <c r="K96" s="161">
        <v>1</v>
      </c>
      <c r="L96" s="161">
        <v>0</v>
      </c>
      <c r="M96" s="158">
        <v>10234</v>
      </c>
    </row>
    <row r="97" spans="1:13">
      <c r="A97" s="162">
        <v>90</v>
      </c>
      <c r="B97" s="25" t="s">
        <v>127</v>
      </c>
      <c r="C97" s="4" t="s">
        <v>38</v>
      </c>
      <c r="D97" s="163">
        <v>0</v>
      </c>
      <c r="E97" s="163">
        <v>0</v>
      </c>
      <c r="F97" s="163">
        <v>0</v>
      </c>
      <c r="G97" s="163">
        <v>396</v>
      </c>
      <c r="H97" s="163">
        <v>0</v>
      </c>
      <c r="I97" s="163">
        <v>0</v>
      </c>
      <c r="J97" s="163">
        <v>0</v>
      </c>
      <c r="K97" s="163">
        <v>0</v>
      </c>
      <c r="L97" s="163">
        <v>0</v>
      </c>
      <c r="M97" s="164">
        <v>396</v>
      </c>
    </row>
    <row r="98" spans="1:13">
      <c r="A98" s="21">
        <v>91</v>
      </c>
      <c r="B98" s="24" t="s">
        <v>128</v>
      </c>
      <c r="C98" s="160" t="s">
        <v>24</v>
      </c>
      <c r="D98" s="161">
        <v>5</v>
      </c>
      <c r="E98" s="161">
        <v>0</v>
      </c>
      <c r="F98" s="161">
        <v>0</v>
      </c>
      <c r="G98" s="161">
        <v>22611</v>
      </c>
      <c r="H98" s="161">
        <v>0</v>
      </c>
      <c r="I98" s="161">
        <v>0</v>
      </c>
      <c r="J98" s="161">
        <v>0</v>
      </c>
      <c r="K98" s="161">
        <v>0</v>
      </c>
      <c r="L98" s="161">
        <v>0</v>
      </c>
      <c r="M98" s="158">
        <v>22616</v>
      </c>
    </row>
    <row r="99" spans="1:13">
      <c r="A99" s="162">
        <v>92</v>
      </c>
      <c r="B99" s="25" t="s">
        <v>129</v>
      </c>
      <c r="C99" s="4" t="s">
        <v>24</v>
      </c>
      <c r="D99" s="163">
        <v>1</v>
      </c>
      <c r="E99" s="163">
        <v>0</v>
      </c>
      <c r="F99" s="163">
        <v>0</v>
      </c>
      <c r="G99" s="163">
        <v>34651</v>
      </c>
      <c r="H99" s="163">
        <v>0</v>
      </c>
      <c r="I99" s="163">
        <v>0</v>
      </c>
      <c r="J99" s="163">
        <v>1</v>
      </c>
      <c r="K99" s="163">
        <v>0</v>
      </c>
      <c r="L99" s="163">
        <v>0</v>
      </c>
      <c r="M99" s="164">
        <v>34653</v>
      </c>
    </row>
    <row r="100" spans="1:13">
      <c r="A100" s="21">
        <v>93</v>
      </c>
      <c r="B100" s="24" t="s">
        <v>130</v>
      </c>
      <c r="C100" s="160" t="s">
        <v>46</v>
      </c>
      <c r="D100" s="161">
        <v>1</v>
      </c>
      <c r="E100" s="161">
        <v>0</v>
      </c>
      <c r="F100" s="161">
        <v>0</v>
      </c>
      <c r="G100" s="161">
        <v>5637</v>
      </c>
      <c r="H100" s="161">
        <v>0</v>
      </c>
      <c r="I100" s="161">
        <v>0</v>
      </c>
      <c r="J100" s="161">
        <v>0</v>
      </c>
      <c r="K100" s="161">
        <v>0</v>
      </c>
      <c r="L100" s="161">
        <v>0</v>
      </c>
      <c r="M100" s="158">
        <v>5638</v>
      </c>
    </row>
    <row r="101" spans="1:13">
      <c r="A101" s="162">
        <v>94</v>
      </c>
      <c r="B101" s="25" t="s">
        <v>131</v>
      </c>
      <c r="C101" s="4" t="s">
        <v>17</v>
      </c>
      <c r="D101" s="163">
        <v>4</v>
      </c>
      <c r="E101" s="163">
        <v>2</v>
      </c>
      <c r="F101" s="163">
        <v>1</v>
      </c>
      <c r="G101" s="163">
        <v>17575</v>
      </c>
      <c r="H101" s="163">
        <v>0</v>
      </c>
      <c r="I101" s="163">
        <v>0</v>
      </c>
      <c r="J101" s="163">
        <v>0</v>
      </c>
      <c r="K101" s="163">
        <v>0</v>
      </c>
      <c r="L101" s="163">
        <v>0</v>
      </c>
      <c r="M101" s="164">
        <v>17582</v>
      </c>
    </row>
    <row r="102" spans="1:13">
      <c r="A102" s="21">
        <v>95</v>
      </c>
      <c r="B102" s="24" t="s">
        <v>132</v>
      </c>
      <c r="C102" s="160" t="s">
        <v>42</v>
      </c>
      <c r="D102" s="161">
        <v>0</v>
      </c>
      <c r="E102" s="161">
        <v>0</v>
      </c>
      <c r="F102" s="161">
        <v>0</v>
      </c>
      <c r="G102" s="161">
        <v>5437</v>
      </c>
      <c r="H102" s="161">
        <v>0</v>
      </c>
      <c r="I102" s="161">
        <v>0</v>
      </c>
      <c r="J102" s="161">
        <v>0</v>
      </c>
      <c r="K102" s="161">
        <v>0</v>
      </c>
      <c r="L102" s="161">
        <v>0</v>
      </c>
      <c r="M102" s="158">
        <v>5437</v>
      </c>
    </row>
    <row r="103" spans="1:13">
      <c r="A103" s="162">
        <v>96</v>
      </c>
      <c r="B103" s="25" t="s">
        <v>133</v>
      </c>
      <c r="C103" s="4" t="s">
        <v>30</v>
      </c>
      <c r="D103" s="163">
        <v>0</v>
      </c>
      <c r="E103" s="163">
        <v>0</v>
      </c>
      <c r="F103" s="163">
        <v>0</v>
      </c>
      <c r="G103" s="163">
        <v>3220</v>
      </c>
      <c r="H103" s="163">
        <v>0</v>
      </c>
      <c r="I103" s="163">
        <v>0</v>
      </c>
      <c r="J103" s="163">
        <v>1</v>
      </c>
      <c r="K103" s="163">
        <v>0</v>
      </c>
      <c r="L103" s="163">
        <v>0</v>
      </c>
      <c r="M103" s="164">
        <v>3221</v>
      </c>
    </row>
    <row r="104" spans="1:13">
      <c r="A104" s="21">
        <v>97</v>
      </c>
      <c r="B104" s="24" t="s">
        <v>134</v>
      </c>
      <c r="C104" s="160" t="s">
        <v>22</v>
      </c>
      <c r="D104" s="161">
        <v>0</v>
      </c>
      <c r="E104" s="161">
        <v>0</v>
      </c>
      <c r="F104" s="161">
        <v>0</v>
      </c>
      <c r="G104" s="161">
        <v>5248</v>
      </c>
      <c r="H104" s="161">
        <v>0</v>
      </c>
      <c r="I104" s="161">
        <v>0</v>
      </c>
      <c r="J104" s="161">
        <v>0</v>
      </c>
      <c r="K104" s="161">
        <v>0</v>
      </c>
      <c r="L104" s="161">
        <v>0</v>
      </c>
      <c r="M104" s="158">
        <v>5248</v>
      </c>
    </row>
    <row r="105" spans="1:13">
      <c r="A105" s="162">
        <v>98</v>
      </c>
      <c r="B105" s="25" t="s">
        <v>135</v>
      </c>
      <c r="C105" s="4" t="s">
        <v>43</v>
      </c>
      <c r="D105" s="163">
        <v>0</v>
      </c>
      <c r="E105" s="163">
        <v>0</v>
      </c>
      <c r="F105" s="163">
        <v>0</v>
      </c>
      <c r="G105" s="163">
        <v>1224</v>
      </c>
      <c r="H105" s="163">
        <v>0</v>
      </c>
      <c r="I105" s="163">
        <v>0</v>
      </c>
      <c r="J105" s="163">
        <v>0</v>
      </c>
      <c r="K105" s="163">
        <v>0</v>
      </c>
      <c r="L105" s="163">
        <v>0</v>
      </c>
      <c r="M105" s="164">
        <v>1224</v>
      </c>
    </row>
    <row r="106" spans="1:13">
      <c r="A106" s="21">
        <v>99</v>
      </c>
      <c r="B106" s="24" t="s">
        <v>136</v>
      </c>
      <c r="C106" s="160" t="s">
        <v>34</v>
      </c>
      <c r="D106" s="161">
        <v>0</v>
      </c>
      <c r="E106" s="161">
        <v>0</v>
      </c>
      <c r="F106" s="161">
        <v>0</v>
      </c>
      <c r="G106" s="161">
        <v>949</v>
      </c>
      <c r="H106" s="161">
        <v>0</v>
      </c>
      <c r="I106" s="161">
        <v>0</v>
      </c>
      <c r="J106" s="161">
        <v>0</v>
      </c>
      <c r="K106" s="161">
        <v>0</v>
      </c>
      <c r="L106" s="161">
        <v>0</v>
      </c>
      <c r="M106" s="158">
        <v>949</v>
      </c>
    </row>
    <row r="107" spans="1:13">
      <c r="A107" s="162">
        <v>100</v>
      </c>
      <c r="B107" s="25" t="s">
        <v>137</v>
      </c>
      <c r="C107" s="4" t="s">
        <v>34</v>
      </c>
      <c r="D107" s="163">
        <v>0</v>
      </c>
      <c r="E107" s="163">
        <v>0</v>
      </c>
      <c r="F107" s="163">
        <v>0</v>
      </c>
      <c r="G107" s="163">
        <v>197</v>
      </c>
      <c r="H107" s="163">
        <v>0</v>
      </c>
      <c r="I107" s="163">
        <v>0</v>
      </c>
      <c r="J107" s="163">
        <v>0</v>
      </c>
      <c r="K107" s="163">
        <v>0</v>
      </c>
      <c r="L107" s="163">
        <v>0</v>
      </c>
      <c r="M107" s="164">
        <v>197</v>
      </c>
    </row>
    <row r="108" spans="1:13">
      <c r="A108" s="21">
        <v>101</v>
      </c>
      <c r="B108" s="24" t="s">
        <v>138</v>
      </c>
      <c r="C108" s="160" t="s">
        <v>44</v>
      </c>
      <c r="D108" s="161">
        <v>0</v>
      </c>
      <c r="E108" s="161">
        <v>0</v>
      </c>
      <c r="F108" s="161">
        <v>0</v>
      </c>
      <c r="G108" s="161">
        <v>1457</v>
      </c>
      <c r="H108" s="161">
        <v>0</v>
      </c>
      <c r="I108" s="161">
        <v>0</v>
      </c>
      <c r="J108" s="161">
        <v>0</v>
      </c>
      <c r="K108" s="161">
        <v>0</v>
      </c>
      <c r="L108" s="161">
        <v>0</v>
      </c>
      <c r="M108" s="158">
        <v>1457</v>
      </c>
    </row>
    <row r="109" spans="1:13">
      <c r="A109" s="162">
        <v>102</v>
      </c>
      <c r="B109" s="25" t="s">
        <v>139</v>
      </c>
      <c r="C109" s="4" t="s">
        <v>44</v>
      </c>
      <c r="D109" s="163">
        <v>0</v>
      </c>
      <c r="E109" s="163">
        <v>0</v>
      </c>
      <c r="F109" s="163">
        <v>0</v>
      </c>
      <c r="G109" s="163">
        <v>156</v>
      </c>
      <c r="H109" s="163">
        <v>0</v>
      </c>
      <c r="I109" s="163">
        <v>0</v>
      </c>
      <c r="J109" s="163">
        <v>0</v>
      </c>
      <c r="K109" s="163">
        <v>0</v>
      </c>
      <c r="L109" s="163">
        <v>0</v>
      </c>
      <c r="M109" s="164">
        <v>156</v>
      </c>
    </row>
    <row r="110" spans="1:13">
      <c r="A110" s="21">
        <v>103</v>
      </c>
      <c r="B110" s="24" t="s">
        <v>140</v>
      </c>
      <c r="C110" s="160" t="s">
        <v>44</v>
      </c>
      <c r="D110" s="161">
        <v>0</v>
      </c>
      <c r="E110" s="161">
        <v>0</v>
      </c>
      <c r="F110" s="161">
        <v>0</v>
      </c>
      <c r="G110" s="161">
        <v>261</v>
      </c>
      <c r="H110" s="161">
        <v>0</v>
      </c>
      <c r="I110" s="161">
        <v>0</v>
      </c>
      <c r="J110" s="161">
        <v>0</v>
      </c>
      <c r="K110" s="161">
        <v>0</v>
      </c>
      <c r="L110" s="161">
        <v>0</v>
      </c>
      <c r="M110" s="158">
        <v>261</v>
      </c>
    </row>
    <row r="111" spans="1:13">
      <c r="A111" s="162">
        <v>104</v>
      </c>
      <c r="B111" s="25" t="s">
        <v>141</v>
      </c>
      <c r="C111" s="4" t="s">
        <v>44</v>
      </c>
      <c r="D111" s="163">
        <v>0</v>
      </c>
      <c r="E111" s="163">
        <v>0</v>
      </c>
      <c r="F111" s="163">
        <v>0</v>
      </c>
      <c r="G111" s="163">
        <v>524</v>
      </c>
      <c r="H111" s="163">
        <v>0</v>
      </c>
      <c r="I111" s="163">
        <v>0</v>
      </c>
      <c r="J111" s="163">
        <v>0</v>
      </c>
      <c r="K111" s="163">
        <v>0</v>
      </c>
      <c r="L111" s="163">
        <v>0</v>
      </c>
      <c r="M111" s="164">
        <v>524</v>
      </c>
    </row>
    <row r="112" spans="1:13">
      <c r="A112" s="21">
        <v>105</v>
      </c>
      <c r="B112" s="24" t="s">
        <v>142</v>
      </c>
      <c r="C112" s="160" t="s">
        <v>23</v>
      </c>
      <c r="D112" s="161">
        <v>7</v>
      </c>
      <c r="E112" s="161">
        <v>0</v>
      </c>
      <c r="F112" s="161">
        <v>0</v>
      </c>
      <c r="G112" s="161">
        <v>40808</v>
      </c>
      <c r="H112" s="161">
        <v>0</v>
      </c>
      <c r="I112" s="161">
        <v>0</v>
      </c>
      <c r="J112" s="161">
        <v>0</v>
      </c>
      <c r="K112" s="161">
        <v>0</v>
      </c>
      <c r="L112" s="161">
        <v>0</v>
      </c>
      <c r="M112" s="158">
        <v>40815</v>
      </c>
    </row>
    <row r="113" spans="1:13">
      <c r="A113" s="162">
        <v>106</v>
      </c>
      <c r="B113" s="25" t="s">
        <v>143</v>
      </c>
      <c r="C113" s="4" t="s">
        <v>23</v>
      </c>
      <c r="D113" s="163">
        <v>6</v>
      </c>
      <c r="E113" s="163">
        <v>1</v>
      </c>
      <c r="F113" s="163">
        <v>0</v>
      </c>
      <c r="G113" s="163">
        <v>54275</v>
      </c>
      <c r="H113" s="163">
        <v>0</v>
      </c>
      <c r="I113" s="163">
        <v>0</v>
      </c>
      <c r="J113" s="163">
        <v>2</v>
      </c>
      <c r="K113" s="163">
        <v>0</v>
      </c>
      <c r="L113" s="163">
        <v>0</v>
      </c>
      <c r="M113" s="164">
        <v>54284</v>
      </c>
    </row>
    <row r="114" spans="1:13">
      <c r="A114" s="21">
        <v>107</v>
      </c>
      <c r="B114" s="24" t="s">
        <v>144</v>
      </c>
      <c r="C114" s="160" t="s">
        <v>24</v>
      </c>
      <c r="D114" s="161">
        <v>6</v>
      </c>
      <c r="E114" s="161">
        <v>0</v>
      </c>
      <c r="F114" s="161">
        <v>0</v>
      </c>
      <c r="G114" s="161">
        <v>48495</v>
      </c>
      <c r="H114" s="161">
        <v>0</v>
      </c>
      <c r="I114" s="161">
        <v>0</v>
      </c>
      <c r="J114" s="161">
        <v>0</v>
      </c>
      <c r="K114" s="161">
        <v>0</v>
      </c>
      <c r="L114" s="161">
        <v>0</v>
      </c>
      <c r="M114" s="158">
        <v>48501</v>
      </c>
    </row>
    <row r="115" spans="1:13">
      <c r="A115" s="162">
        <v>108</v>
      </c>
      <c r="B115" s="25" t="s">
        <v>145</v>
      </c>
      <c r="C115" s="4" t="s">
        <v>18</v>
      </c>
      <c r="D115" s="163">
        <v>48</v>
      </c>
      <c r="E115" s="163">
        <v>2</v>
      </c>
      <c r="F115" s="163">
        <v>0</v>
      </c>
      <c r="G115" s="163">
        <v>18967</v>
      </c>
      <c r="H115" s="163">
        <v>1</v>
      </c>
      <c r="I115" s="163">
        <v>0</v>
      </c>
      <c r="J115" s="163">
        <v>6</v>
      </c>
      <c r="K115" s="163">
        <v>5</v>
      </c>
      <c r="L115" s="163">
        <v>0</v>
      </c>
      <c r="M115" s="164">
        <v>19029</v>
      </c>
    </row>
    <row r="116" spans="1:13">
      <c r="A116" s="21">
        <v>109</v>
      </c>
      <c r="B116" s="24" t="s">
        <v>146</v>
      </c>
      <c r="C116" s="160" t="s">
        <v>23</v>
      </c>
      <c r="D116" s="161">
        <v>21</v>
      </c>
      <c r="E116" s="161">
        <v>1</v>
      </c>
      <c r="F116" s="161">
        <v>0</v>
      </c>
      <c r="G116" s="161">
        <v>33789</v>
      </c>
      <c r="H116" s="161">
        <v>0</v>
      </c>
      <c r="I116" s="161">
        <v>0</v>
      </c>
      <c r="J116" s="161">
        <v>5</v>
      </c>
      <c r="K116" s="161">
        <v>0</v>
      </c>
      <c r="L116" s="161">
        <v>0</v>
      </c>
      <c r="M116" s="158">
        <v>33816</v>
      </c>
    </row>
    <row r="117" spans="1:13">
      <c r="A117" s="162">
        <v>110</v>
      </c>
      <c r="B117" s="25" t="s">
        <v>147</v>
      </c>
      <c r="C117" s="4" t="s">
        <v>23</v>
      </c>
      <c r="D117" s="163">
        <v>16</v>
      </c>
      <c r="E117" s="163">
        <v>0</v>
      </c>
      <c r="F117" s="163">
        <v>0</v>
      </c>
      <c r="G117" s="163">
        <v>54509</v>
      </c>
      <c r="H117" s="163">
        <v>0</v>
      </c>
      <c r="I117" s="163">
        <v>0</v>
      </c>
      <c r="J117" s="163">
        <v>1</v>
      </c>
      <c r="K117" s="163">
        <v>0</v>
      </c>
      <c r="L117" s="163">
        <v>0</v>
      </c>
      <c r="M117" s="164">
        <v>54526</v>
      </c>
    </row>
    <row r="118" spans="1:13">
      <c r="A118" s="21">
        <v>111</v>
      </c>
      <c r="B118" s="24" t="s">
        <v>659</v>
      </c>
      <c r="C118" s="160" t="s">
        <v>23</v>
      </c>
      <c r="D118" s="161">
        <v>11</v>
      </c>
      <c r="E118" s="161">
        <v>3</v>
      </c>
      <c r="F118" s="161">
        <v>1</v>
      </c>
      <c r="G118" s="161">
        <v>20483</v>
      </c>
      <c r="H118" s="161">
        <v>0</v>
      </c>
      <c r="I118" s="161">
        <v>0</v>
      </c>
      <c r="J118" s="161">
        <v>1</v>
      </c>
      <c r="K118" s="161">
        <v>0</v>
      </c>
      <c r="L118" s="161">
        <v>0</v>
      </c>
      <c r="M118" s="158">
        <v>20499</v>
      </c>
    </row>
    <row r="119" spans="1:13">
      <c r="A119" s="162">
        <v>112</v>
      </c>
      <c r="B119" s="25" t="s">
        <v>148</v>
      </c>
      <c r="C119" s="4" t="s">
        <v>48</v>
      </c>
      <c r="D119" s="163">
        <v>0</v>
      </c>
      <c r="E119" s="163">
        <v>0</v>
      </c>
      <c r="F119" s="163">
        <v>0</v>
      </c>
      <c r="G119" s="163">
        <v>5827</v>
      </c>
      <c r="H119" s="163">
        <v>0</v>
      </c>
      <c r="I119" s="163">
        <v>0</v>
      </c>
      <c r="J119" s="163">
        <v>0</v>
      </c>
      <c r="K119" s="163">
        <v>0</v>
      </c>
      <c r="L119" s="163">
        <v>0</v>
      </c>
      <c r="M119" s="164">
        <v>5827</v>
      </c>
    </row>
    <row r="120" spans="1:13">
      <c r="A120" s="21">
        <v>113</v>
      </c>
      <c r="B120" s="24" t="s">
        <v>149</v>
      </c>
      <c r="C120" s="160" t="s">
        <v>38</v>
      </c>
      <c r="D120" s="161">
        <v>0</v>
      </c>
      <c r="E120" s="161">
        <v>0</v>
      </c>
      <c r="F120" s="161">
        <v>0</v>
      </c>
      <c r="G120" s="161">
        <v>34</v>
      </c>
      <c r="H120" s="161">
        <v>0</v>
      </c>
      <c r="I120" s="161">
        <v>0</v>
      </c>
      <c r="J120" s="161">
        <v>0</v>
      </c>
      <c r="K120" s="161">
        <v>0</v>
      </c>
      <c r="L120" s="161">
        <v>0</v>
      </c>
      <c r="M120" s="158">
        <v>34</v>
      </c>
    </row>
    <row r="121" spans="1:13">
      <c r="A121" s="162">
        <v>114</v>
      </c>
      <c r="B121" s="25" t="s">
        <v>150</v>
      </c>
      <c r="C121" s="4" t="s">
        <v>48</v>
      </c>
      <c r="D121" s="163">
        <v>10</v>
      </c>
      <c r="E121" s="163">
        <v>0</v>
      </c>
      <c r="F121" s="163">
        <v>0</v>
      </c>
      <c r="G121" s="163">
        <v>41419</v>
      </c>
      <c r="H121" s="163">
        <v>0</v>
      </c>
      <c r="I121" s="163">
        <v>0</v>
      </c>
      <c r="J121" s="163">
        <v>1</v>
      </c>
      <c r="K121" s="163">
        <v>0</v>
      </c>
      <c r="L121" s="163">
        <v>0</v>
      </c>
      <c r="M121" s="164">
        <v>41430</v>
      </c>
    </row>
    <row r="122" spans="1:13">
      <c r="A122" s="21">
        <v>115</v>
      </c>
      <c r="B122" s="24" t="s">
        <v>151</v>
      </c>
      <c r="C122" s="160" t="s">
        <v>24</v>
      </c>
      <c r="D122" s="161">
        <v>2</v>
      </c>
      <c r="E122" s="161">
        <v>0</v>
      </c>
      <c r="F122" s="161">
        <v>0</v>
      </c>
      <c r="G122" s="161">
        <v>25393</v>
      </c>
      <c r="H122" s="161">
        <v>0</v>
      </c>
      <c r="I122" s="161">
        <v>0</v>
      </c>
      <c r="J122" s="161">
        <v>1</v>
      </c>
      <c r="K122" s="161">
        <v>0</v>
      </c>
      <c r="L122" s="161">
        <v>0</v>
      </c>
      <c r="M122" s="158">
        <v>25396</v>
      </c>
    </row>
    <row r="123" spans="1:13">
      <c r="A123" s="162">
        <v>116</v>
      </c>
      <c r="B123" s="25" t="s">
        <v>152</v>
      </c>
      <c r="C123" s="4" t="s">
        <v>17</v>
      </c>
      <c r="D123" s="163">
        <v>112</v>
      </c>
      <c r="E123" s="163">
        <v>4</v>
      </c>
      <c r="F123" s="163">
        <v>1</v>
      </c>
      <c r="G123" s="163">
        <v>55124</v>
      </c>
      <c r="H123" s="163">
        <v>1</v>
      </c>
      <c r="I123" s="163">
        <v>0</v>
      </c>
      <c r="J123" s="163">
        <v>9</v>
      </c>
      <c r="K123" s="163">
        <v>3</v>
      </c>
      <c r="L123" s="163">
        <v>0</v>
      </c>
      <c r="M123" s="164">
        <v>55254</v>
      </c>
    </row>
    <row r="124" spans="1:13">
      <c r="A124" s="21">
        <v>117</v>
      </c>
      <c r="B124" s="24" t="s">
        <v>153</v>
      </c>
      <c r="C124" s="160" t="s">
        <v>23</v>
      </c>
      <c r="D124" s="161">
        <v>22</v>
      </c>
      <c r="E124" s="161">
        <v>5</v>
      </c>
      <c r="F124" s="161">
        <v>0</v>
      </c>
      <c r="G124" s="161">
        <v>129646</v>
      </c>
      <c r="H124" s="161">
        <v>0</v>
      </c>
      <c r="I124" s="161">
        <v>1</v>
      </c>
      <c r="J124" s="161">
        <v>13</v>
      </c>
      <c r="K124" s="161">
        <v>0</v>
      </c>
      <c r="L124" s="161">
        <v>1</v>
      </c>
      <c r="M124" s="158">
        <v>129688</v>
      </c>
    </row>
    <row r="125" spans="1:13">
      <c r="A125" s="162">
        <v>118</v>
      </c>
      <c r="B125" s="25" t="s">
        <v>154</v>
      </c>
      <c r="C125" s="4" t="s">
        <v>46</v>
      </c>
      <c r="D125" s="163">
        <v>0</v>
      </c>
      <c r="E125" s="163">
        <v>1</v>
      </c>
      <c r="F125" s="163">
        <v>0</v>
      </c>
      <c r="G125" s="163">
        <v>3219</v>
      </c>
      <c r="H125" s="163">
        <v>0</v>
      </c>
      <c r="I125" s="163">
        <v>0</v>
      </c>
      <c r="J125" s="163">
        <v>0</v>
      </c>
      <c r="K125" s="163">
        <v>0</v>
      </c>
      <c r="L125" s="163">
        <v>0</v>
      </c>
      <c r="M125" s="164">
        <v>3220</v>
      </c>
    </row>
    <row r="126" spans="1:13">
      <c r="A126" s="21">
        <v>119</v>
      </c>
      <c r="B126" s="24" t="s">
        <v>155</v>
      </c>
      <c r="C126" s="160" t="s">
        <v>38</v>
      </c>
      <c r="D126" s="161">
        <v>0</v>
      </c>
      <c r="E126" s="161">
        <v>0</v>
      </c>
      <c r="F126" s="161">
        <v>0</v>
      </c>
      <c r="G126" s="161">
        <v>68</v>
      </c>
      <c r="H126" s="161">
        <v>0</v>
      </c>
      <c r="I126" s="161">
        <v>0</v>
      </c>
      <c r="J126" s="161">
        <v>0</v>
      </c>
      <c r="K126" s="161">
        <v>0</v>
      </c>
      <c r="L126" s="161">
        <v>0</v>
      </c>
      <c r="M126" s="158">
        <v>68</v>
      </c>
    </row>
    <row r="127" spans="1:13">
      <c r="A127" s="162">
        <v>120</v>
      </c>
      <c r="B127" s="25" t="s">
        <v>156</v>
      </c>
      <c r="C127" s="4" t="s">
        <v>36</v>
      </c>
      <c r="D127" s="163">
        <v>3</v>
      </c>
      <c r="E127" s="163">
        <v>0</v>
      </c>
      <c r="F127" s="163">
        <v>0</v>
      </c>
      <c r="G127" s="163">
        <v>1849</v>
      </c>
      <c r="H127" s="163">
        <v>0</v>
      </c>
      <c r="I127" s="163">
        <v>0</v>
      </c>
      <c r="J127" s="163">
        <v>1</v>
      </c>
      <c r="K127" s="163">
        <v>0</v>
      </c>
      <c r="L127" s="163">
        <v>0</v>
      </c>
      <c r="M127" s="164">
        <v>1853</v>
      </c>
    </row>
    <row r="128" spans="1:13">
      <c r="A128" s="21">
        <v>121</v>
      </c>
      <c r="B128" s="24" t="s">
        <v>157</v>
      </c>
      <c r="C128" s="160" t="s">
        <v>43</v>
      </c>
      <c r="D128" s="161">
        <v>0</v>
      </c>
      <c r="E128" s="161">
        <v>0</v>
      </c>
      <c r="F128" s="161">
        <v>0</v>
      </c>
      <c r="G128" s="161">
        <v>2184</v>
      </c>
      <c r="H128" s="161">
        <v>0</v>
      </c>
      <c r="I128" s="161">
        <v>0</v>
      </c>
      <c r="J128" s="161">
        <v>0</v>
      </c>
      <c r="K128" s="161">
        <v>0</v>
      </c>
      <c r="L128" s="161">
        <v>0</v>
      </c>
      <c r="M128" s="158">
        <v>2184</v>
      </c>
    </row>
    <row r="129" spans="1:13">
      <c r="A129" s="162">
        <v>122</v>
      </c>
      <c r="B129" s="25" t="s">
        <v>158</v>
      </c>
      <c r="C129" s="4" t="s">
        <v>40</v>
      </c>
      <c r="D129" s="163">
        <v>5</v>
      </c>
      <c r="E129" s="163">
        <v>0</v>
      </c>
      <c r="F129" s="163">
        <v>0</v>
      </c>
      <c r="G129" s="163">
        <v>10002</v>
      </c>
      <c r="H129" s="163">
        <v>0</v>
      </c>
      <c r="I129" s="163">
        <v>0</v>
      </c>
      <c r="J129" s="163">
        <v>2</v>
      </c>
      <c r="K129" s="163">
        <v>0</v>
      </c>
      <c r="L129" s="163">
        <v>0</v>
      </c>
      <c r="M129" s="164">
        <v>10009</v>
      </c>
    </row>
    <row r="130" spans="1:13">
      <c r="A130" s="21">
        <v>123</v>
      </c>
      <c r="B130" s="24" t="s">
        <v>159</v>
      </c>
      <c r="C130" s="160" t="s">
        <v>47</v>
      </c>
      <c r="D130" s="161">
        <v>0</v>
      </c>
      <c r="E130" s="161">
        <v>0</v>
      </c>
      <c r="F130" s="161">
        <v>0</v>
      </c>
      <c r="G130" s="161">
        <v>2402</v>
      </c>
      <c r="H130" s="161">
        <v>0</v>
      </c>
      <c r="I130" s="161">
        <v>0</v>
      </c>
      <c r="J130" s="161">
        <v>0</v>
      </c>
      <c r="K130" s="161">
        <v>0</v>
      </c>
      <c r="L130" s="161">
        <v>0</v>
      </c>
      <c r="M130" s="158">
        <v>2402</v>
      </c>
    </row>
    <row r="131" spans="1:13">
      <c r="A131" s="162">
        <v>124</v>
      </c>
      <c r="B131" s="25" t="s">
        <v>160</v>
      </c>
      <c r="C131" s="4" t="s">
        <v>37</v>
      </c>
      <c r="D131" s="163">
        <v>0</v>
      </c>
      <c r="E131" s="163">
        <v>0</v>
      </c>
      <c r="F131" s="163">
        <v>0</v>
      </c>
      <c r="G131" s="163">
        <v>2320</v>
      </c>
      <c r="H131" s="163">
        <v>0</v>
      </c>
      <c r="I131" s="163">
        <v>0</v>
      </c>
      <c r="J131" s="163">
        <v>1</v>
      </c>
      <c r="K131" s="163">
        <v>0</v>
      </c>
      <c r="L131" s="163">
        <v>0</v>
      </c>
      <c r="M131" s="164">
        <v>2321</v>
      </c>
    </row>
    <row r="132" spans="1:13">
      <c r="A132" s="21">
        <v>125</v>
      </c>
      <c r="B132" s="24" t="s">
        <v>161</v>
      </c>
      <c r="C132" s="160" t="s">
        <v>42</v>
      </c>
      <c r="D132" s="161">
        <v>0</v>
      </c>
      <c r="E132" s="161">
        <v>0</v>
      </c>
      <c r="F132" s="161">
        <v>0</v>
      </c>
      <c r="G132" s="161">
        <v>2069</v>
      </c>
      <c r="H132" s="161">
        <v>0</v>
      </c>
      <c r="I132" s="161">
        <v>0</v>
      </c>
      <c r="J132" s="161">
        <v>0</v>
      </c>
      <c r="K132" s="161">
        <v>0</v>
      </c>
      <c r="L132" s="161">
        <v>0</v>
      </c>
      <c r="M132" s="158">
        <v>2069</v>
      </c>
    </row>
    <row r="133" spans="1:13">
      <c r="A133" s="162">
        <v>126</v>
      </c>
      <c r="B133" s="25" t="s">
        <v>628</v>
      </c>
      <c r="C133" s="4" t="s">
        <v>39</v>
      </c>
      <c r="D133" s="163">
        <v>0</v>
      </c>
      <c r="E133" s="163">
        <v>0</v>
      </c>
      <c r="F133" s="163">
        <v>0</v>
      </c>
      <c r="G133" s="163">
        <v>973</v>
      </c>
      <c r="H133" s="163">
        <v>0</v>
      </c>
      <c r="I133" s="163">
        <v>0</v>
      </c>
      <c r="J133" s="163">
        <v>0</v>
      </c>
      <c r="K133" s="163">
        <v>0</v>
      </c>
      <c r="L133" s="163">
        <v>0</v>
      </c>
      <c r="M133" s="164">
        <v>973</v>
      </c>
    </row>
    <row r="134" spans="1:13">
      <c r="A134" s="21">
        <v>127</v>
      </c>
      <c r="B134" s="24" t="s">
        <v>162</v>
      </c>
      <c r="C134" s="160" t="s">
        <v>37</v>
      </c>
      <c r="D134" s="161">
        <v>1</v>
      </c>
      <c r="E134" s="161">
        <v>0</v>
      </c>
      <c r="F134" s="161">
        <v>0</v>
      </c>
      <c r="G134" s="161">
        <v>1859</v>
      </c>
      <c r="H134" s="161">
        <v>0</v>
      </c>
      <c r="I134" s="161">
        <v>0</v>
      </c>
      <c r="J134" s="161">
        <v>0</v>
      </c>
      <c r="K134" s="161">
        <v>0</v>
      </c>
      <c r="L134" s="161">
        <v>0</v>
      </c>
      <c r="M134" s="158">
        <v>1860</v>
      </c>
    </row>
    <row r="135" spans="1:13">
      <c r="A135" s="162">
        <v>128</v>
      </c>
      <c r="B135" s="25" t="s">
        <v>163</v>
      </c>
      <c r="C135" s="4" t="s">
        <v>23</v>
      </c>
      <c r="D135" s="163">
        <v>1</v>
      </c>
      <c r="E135" s="163">
        <v>1</v>
      </c>
      <c r="F135" s="163">
        <v>0</v>
      </c>
      <c r="G135" s="163">
        <v>62099</v>
      </c>
      <c r="H135" s="163">
        <v>0</v>
      </c>
      <c r="I135" s="163">
        <v>0</v>
      </c>
      <c r="J135" s="163">
        <v>1</v>
      </c>
      <c r="K135" s="163">
        <v>0</v>
      </c>
      <c r="L135" s="163">
        <v>0</v>
      </c>
      <c r="M135" s="164">
        <v>62102</v>
      </c>
    </row>
    <row r="136" spans="1:13">
      <c r="A136" s="21">
        <v>129</v>
      </c>
      <c r="B136" s="24" t="s">
        <v>164</v>
      </c>
      <c r="C136" s="160" t="s">
        <v>16</v>
      </c>
      <c r="D136" s="161">
        <v>0</v>
      </c>
      <c r="E136" s="161">
        <v>0</v>
      </c>
      <c r="F136" s="161">
        <v>0</v>
      </c>
      <c r="G136" s="161">
        <v>927</v>
      </c>
      <c r="H136" s="161">
        <v>0</v>
      </c>
      <c r="I136" s="161">
        <v>0</v>
      </c>
      <c r="J136" s="161">
        <v>0</v>
      </c>
      <c r="K136" s="161">
        <v>0</v>
      </c>
      <c r="L136" s="161">
        <v>0</v>
      </c>
      <c r="M136" s="158">
        <v>927</v>
      </c>
    </row>
    <row r="137" spans="1:13">
      <c r="A137" s="162">
        <v>130</v>
      </c>
      <c r="B137" s="25" t="s">
        <v>165</v>
      </c>
      <c r="C137" s="4" t="s">
        <v>17</v>
      </c>
      <c r="D137" s="163">
        <v>11</v>
      </c>
      <c r="E137" s="163">
        <v>0</v>
      </c>
      <c r="F137" s="163">
        <v>0</v>
      </c>
      <c r="G137" s="163">
        <v>14560</v>
      </c>
      <c r="H137" s="163">
        <v>0</v>
      </c>
      <c r="I137" s="163">
        <v>0</v>
      </c>
      <c r="J137" s="163">
        <v>2</v>
      </c>
      <c r="K137" s="163">
        <v>0</v>
      </c>
      <c r="L137" s="163">
        <v>0</v>
      </c>
      <c r="M137" s="164">
        <v>14573</v>
      </c>
    </row>
    <row r="138" spans="1:13">
      <c r="A138" s="21">
        <v>131</v>
      </c>
      <c r="B138" s="24" t="s">
        <v>15</v>
      </c>
      <c r="C138" s="160" t="s">
        <v>15</v>
      </c>
      <c r="D138" s="161">
        <v>1</v>
      </c>
      <c r="E138" s="161">
        <v>0</v>
      </c>
      <c r="F138" s="161">
        <v>0</v>
      </c>
      <c r="G138" s="161">
        <v>6435</v>
      </c>
      <c r="H138" s="161">
        <v>0</v>
      </c>
      <c r="I138" s="161">
        <v>0</v>
      </c>
      <c r="J138" s="161">
        <v>0</v>
      </c>
      <c r="K138" s="161">
        <v>0</v>
      </c>
      <c r="L138" s="161">
        <v>0</v>
      </c>
      <c r="M138" s="158">
        <v>6436</v>
      </c>
    </row>
    <row r="139" spans="1:13">
      <c r="A139" s="162">
        <v>132</v>
      </c>
      <c r="B139" s="25" t="s">
        <v>658</v>
      </c>
      <c r="C139" s="4" t="s">
        <v>15</v>
      </c>
      <c r="D139" s="163">
        <v>0</v>
      </c>
      <c r="E139" s="163">
        <v>0</v>
      </c>
      <c r="F139" s="163">
        <v>0</v>
      </c>
      <c r="G139" s="163">
        <v>5041</v>
      </c>
      <c r="H139" s="163">
        <v>0</v>
      </c>
      <c r="I139" s="163">
        <v>0</v>
      </c>
      <c r="J139" s="163">
        <v>0</v>
      </c>
      <c r="K139" s="163">
        <v>0</v>
      </c>
      <c r="L139" s="163">
        <v>0</v>
      </c>
      <c r="M139" s="164">
        <v>5041</v>
      </c>
    </row>
    <row r="140" spans="1:13">
      <c r="A140" s="21">
        <v>133</v>
      </c>
      <c r="B140" s="24" t="s">
        <v>166</v>
      </c>
      <c r="C140" s="160" t="s">
        <v>15</v>
      </c>
      <c r="D140" s="161">
        <v>0</v>
      </c>
      <c r="E140" s="161">
        <v>0</v>
      </c>
      <c r="F140" s="161">
        <v>0</v>
      </c>
      <c r="G140" s="161">
        <v>875</v>
      </c>
      <c r="H140" s="161">
        <v>0</v>
      </c>
      <c r="I140" s="161">
        <v>0</v>
      </c>
      <c r="J140" s="161">
        <v>0</v>
      </c>
      <c r="K140" s="161">
        <v>0</v>
      </c>
      <c r="L140" s="161">
        <v>0</v>
      </c>
      <c r="M140" s="158">
        <v>875</v>
      </c>
    </row>
    <row r="141" spans="1:13">
      <c r="A141" s="162">
        <v>134</v>
      </c>
      <c r="B141" s="25" t="s">
        <v>167</v>
      </c>
      <c r="C141" s="4" t="s">
        <v>42</v>
      </c>
      <c r="D141" s="163">
        <v>2</v>
      </c>
      <c r="E141" s="163">
        <v>1</v>
      </c>
      <c r="F141" s="163">
        <v>0</v>
      </c>
      <c r="G141" s="163">
        <v>11679</v>
      </c>
      <c r="H141" s="163">
        <v>0</v>
      </c>
      <c r="I141" s="163">
        <v>0</v>
      </c>
      <c r="J141" s="163">
        <v>0</v>
      </c>
      <c r="K141" s="163">
        <v>0</v>
      </c>
      <c r="L141" s="163">
        <v>0</v>
      </c>
      <c r="M141" s="164">
        <v>11682</v>
      </c>
    </row>
    <row r="142" spans="1:13">
      <c r="A142" s="21">
        <v>135</v>
      </c>
      <c r="B142" s="24" t="s">
        <v>168</v>
      </c>
      <c r="C142" s="160" t="s">
        <v>25</v>
      </c>
      <c r="D142" s="161">
        <v>56</v>
      </c>
      <c r="E142" s="161">
        <v>2</v>
      </c>
      <c r="F142" s="161">
        <v>0</v>
      </c>
      <c r="G142" s="161">
        <v>36691</v>
      </c>
      <c r="H142" s="161">
        <v>0</v>
      </c>
      <c r="I142" s="161">
        <v>0</v>
      </c>
      <c r="J142" s="161">
        <v>13</v>
      </c>
      <c r="K142" s="161">
        <v>2</v>
      </c>
      <c r="L142" s="161">
        <v>0</v>
      </c>
      <c r="M142" s="158">
        <v>36764</v>
      </c>
    </row>
    <row r="143" spans="1:13">
      <c r="A143" s="162">
        <v>136</v>
      </c>
      <c r="B143" s="25" t="s">
        <v>629</v>
      </c>
      <c r="C143" s="4" t="s">
        <v>24</v>
      </c>
      <c r="D143" s="163">
        <v>4</v>
      </c>
      <c r="E143" s="163">
        <v>0</v>
      </c>
      <c r="F143" s="163">
        <v>0</v>
      </c>
      <c r="G143" s="163">
        <v>25760</v>
      </c>
      <c r="H143" s="163">
        <v>0</v>
      </c>
      <c r="I143" s="163">
        <v>0</v>
      </c>
      <c r="J143" s="163">
        <v>0</v>
      </c>
      <c r="K143" s="163">
        <v>0</v>
      </c>
      <c r="L143" s="163">
        <v>0</v>
      </c>
      <c r="M143" s="164">
        <v>25764</v>
      </c>
    </row>
    <row r="144" spans="1:13">
      <c r="A144" s="21">
        <v>137</v>
      </c>
      <c r="B144" s="24" t="s">
        <v>170</v>
      </c>
      <c r="C144" s="160" t="s">
        <v>20</v>
      </c>
      <c r="D144" s="161">
        <v>0</v>
      </c>
      <c r="E144" s="161">
        <v>0</v>
      </c>
      <c r="F144" s="161">
        <v>0</v>
      </c>
      <c r="G144" s="161">
        <v>25681</v>
      </c>
      <c r="H144" s="161">
        <v>0</v>
      </c>
      <c r="I144" s="161">
        <v>0</v>
      </c>
      <c r="J144" s="161">
        <v>0</v>
      </c>
      <c r="K144" s="161">
        <v>0</v>
      </c>
      <c r="L144" s="161">
        <v>0</v>
      </c>
      <c r="M144" s="158">
        <v>25681</v>
      </c>
    </row>
    <row r="145" spans="1:13">
      <c r="A145" s="162">
        <v>138</v>
      </c>
      <c r="B145" s="25" t="s">
        <v>171</v>
      </c>
      <c r="C145" s="4" t="s">
        <v>28</v>
      </c>
      <c r="D145" s="163">
        <v>0</v>
      </c>
      <c r="E145" s="163">
        <v>0</v>
      </c>
      <c r="F145" s="163">
        <v>0</v>
      </c>
      <c r="G145" s="163">
        <v>1817</v>
      </c>
      <c r="H145" s="163">
        <v>0</v>
      </c>
      <c r="I145" s="163">
        <v>0</v>
      </c>
      <c r="J145" s="163">
        <v>0</v>
      </c>
      <c r="K145" s="163">
        <v>0</v>
      </c>
      <c r="L145" s="163">
        <v>0</v>
      </c>
      <c r="M145" s="164">
        <v>1817</v>
      </c>
    </row>
    <row r="146" spans="1:13">
      <c r="A146" s="21">
        <v>139</v>
      </c>
      <c r="B146" s="24" t="s">
        <v>172</v>
      </c>
      <c r="C146" s="160" t="s">
        <v>48</v>
      </c>
      <c r="D146" s="161">
        <v>0</v>
      </c>
      <c r="E146" s="161">
        <v>0</v>
      </c>
      <c r="F146" s="161">
        <v>1</v>
      </c>
      <c r="G146" s="161">
        <v>2097</v>
      </c>
      <c r="H146" s="161">
        <v>0</v>
      </c>
      <c r="I146" s="161">
        <v>0</v>
      </c>
      <c r="J146" s="161">
        <v>0</v>
      </c>
      <c r="K146" s="161">
        <v>0</v>
      </c>
      <c r="L146" s="161">
        <v>0</v>
      </c>
      <c r="M146" s="158">
        <v>2098</v>
      </c>
    </row>
    <row r="147" spans="1:13">
      <c r="A147" s="162">
        <v>140</v>
      </c>
      <c r="B147" s="25" t="s">
        <v>173</v>
      </c>
      <c r="C147" s="4" t="s">
        <v>35</v>
      </c>
      <c r="D147" s="163">
        <v>0</v>
      </c>
      <c r="E147" s="163">
        <v>0</v>
      </c>
      <c r="F147" s="163">
        <v>0</v>
      </c>
      <c r="G147" s="163">
        <v>692</v>
      </c>
      <c r="H147" s="163">
        <v>0</v>
      </c>
      <c r="I147" s="163">
        <v>0</v>
      </c>
      <c r="J147" s="163">
        <v>0</v>
      </c>
      <c r="K147" s="163">
        <v>0</v>
      </c>
      <c r="L147" s="163">
        <v>0</v>
      </c>
      <c r="M147" s="164">
        <v>692</v>
      </c>
    </row>
    <row r="148" spans="1:13">
      <c r="A148" s="21">
        <v>141</v>
      </c>
      <c r="B148" s="24" t="s">
        <v>174</v>
      </c>
      <c r="C148" s="160" t="s">
        <v>35</v>
      </c>
      <c r="D148" s="161">
        <v>0</v>
      </c>
      <c r="E148" s="161">
        <v>0</v>
      </c>
      <c r="F148" s="161">
        <v>0</v>
      </c>
      <c r="G148" s="161">
        <v>1181</v>
      </c>
      <c r="H148" s="161">
        <v>0</v>
      </c>
      <c r="I148" s="161">
        <v>0</v>
      </c>
      <c r="J148" s="161">
        <v>0</v>
      </c>
      <c r="K148" s="161">
        <v>0</v>
      </c>
      <c r="L148" s="161">
        <v>0</v>
      </c>
      <c r="M148" s="158">
        <v>1181</v>
      </c>
    </row>
    <row r="149" spans="1:13">
      <c r="A149" s="162">
        <v>142</v>
      </c>
      <c r="B149" s="25" t="s">
        <v>175</v>
      </c>
      <c r="C149" s="4" t="s">
        <v>35</v>
      </c>
      <c r="D149" s="163">
        <v>0</v>
      </c>
      <c r="E149" s="163">
        <v>0</v>
      </c>
      <c r="F149" s="163">
        <v>0</v>
      </c>
      <c r="G149" s="163">
        <v>390</v>
      </c>
      <c r="H149" s="163">
        <v>0</v>
      </c>
      <c r="I149" s="163">
        <v>0</v>
      </c>
      <c r="J149" s="163">
        <v>0</v>
      </c>
      <c r="K149" s="163">
        <v>0</v>
      </c>
      <c r="L149" s="163">
        <v>0</v>
      </c>
      <c r="M149" s="164">
        <v>390</v>
      </c>
    </row>
    <row r="150" spans="1:13">
      <c r="A150" s="21">
        <v>143</v>
      </c>
      <c r="B150" s="24" t="s">
        <v>176</v>
      </c>
      <c r="C150" s="160" t="s">
        <v>35</v>
      </c>
      <c r="D150" s="161">
        <v>0</v>
      </c>
      <c r="E150" s="161">
        <v>0</v>
      </c>
      <c r="F150" s="161">
        <v>0</v>
      </c>
      <c r="G150" s="161">
        <v>536</v>
      </c>
      <c r="H150" s="161">
        <v>0</v>
      </c>
      <c r="I150" s="161">
        <v>0</v>
      </c>
      <c r="J150" s="161">
        <v>0</v>
      </c>
      <c r="K150" s="161">
        <v>0</v>
      </c>
      <c r="L150" s="161">
        <v>0</v>
      </c>
      <c r="M150" s="158">
        <v>536</v>
      </c>
    </row>
    <row r="151" spans="1:13">
      <c r="A151" s="162">
        <v>144</v>
      </c>
      <c r="B151" s="25" t="s">
        <v>177</v>
      </c>
      <c r="C151" s="4" t="s">
        <v>35</v>
      </c>
      <c r="D151" s="163">
        <v>0</v>
      </c>
      <c r="E151" s="163">
        <v>0</v>
      </c>
      <c r="F151" s="163">
        <v>0</v>
      </c>
      <c r="G151" s="163">
        <v>1205</v>
      </c>
      <c r="H151" s="163">
        <v>0</v>
      </c>
      <c r="I151" s="163">
        <v>0</v>
      </c>
      <c r="J151" s="163">
        <v>1</v>
      </c>
      <c r="K151" s="163">
        <v>0</v>
      </c>
      <c r="L151" s="163">
        <v>0</v>
      </c>
      <c r="M151" s="164">
        <v>1206</v>
      </c>
    </row>
    <row r="152" spans="1:13">
      <c r="A152" s="21">
        <v>145</v>
      </c>
      <c r="B152" s="24" t="s">
        <v>178</v>
      </c>
      <c r="C152" s="160" t="s">
        <v>27</v>
      </c>
      <c r="D152" s="161">
        <v>0</v>
      </c>
      <c r="E152" s="161">
        <v>0</v>
      </c>
      <c r="F152" s="161">
        <v>0</v>
      </c>
      <c r="G152" s="161">
        <v>4503</v>
      </c>
      <c r="H152" s="161">
        <v>0</v>
      </c>
      <c r="I152" s="161">
        <v>0</v>
      </c>
      <c r="J152" s="161">
        <v>0</v>
      </c>
      <c r="K152" s="161">
        <v>0</v>
      </c>
      <c r="L152" s="161">
        <v>0</v>
      </c>
      <c r="M152" s="158">
        <v>4503</v>
      </c>
    </row>
    <row r="153" spans="1:13">
      <c r="A153" s="162">
        <v>146</v>
      </c>
      <c r="B153" s="25" t="s">
        <v>179</v>
      </c>
      <c r="C153" s="4" t="s">
        <v>27</v>
      </c>
      <c r="D153" s="163">
        <v>0</v>
      </c>
      <c r="E153" s="163">
        <v>0</v>
      </c>
      <c r="F153" s="163">
        <v>0</v>
      </c>
      <c r="G153" s="163">
        <v>4314</v>
      </c>
      <c r="H153" s="163">
        <v>0</v>
      </c>
      <c r="I153" s="163">
        <v>0</v>
      </c>
      <c r="J153" s="163">
        <v>0</v>
      </c>
      <c r="K153" s="163">
        <v>0</v>
      </c>
      <c r="L153" s="163">
        <v>0</v>
      </c>
      <c r="M153" s="164">
        <v>4314</v>
      </c>
    </row>
    <row r="154" spans="1:13">
      <c r="A154" s="21">
        <v>147</v>
      </c>
      <c r="B154" s="24" t="s">
        <v>180</v>
      </c>
      <c r="C154" s="160" t="s">
        <v>27</v>
      </c>
      <c r="D154" s="161">
        <v>0</v>
      </c>
      <c r="E154" s="161">
        <v>0</v>
      </c>
      <c r="F154" s="161">
        <v>0</v>
      </c>
      <c r="G154" s="161">
        <v>4763</v>
      </c>
      <c r="H154" s="161">
        <v>0</v>
      </c>
      <c r="I154" s="161">
        <v>0</v>
      </c>
      <c r="J154" s="161">
        <v>0</v>
      </c>
      <c r="K154" s="161">
        <v>0</v>
      </c>
      <c r="L154" s="161">
        <v>0</v>
      </c>
      <c r="M154" s="158">
        <v>4763</v>
      </c>
    </row>
    <row r="155" spans="1:13">
      <c r="A155" s="162">
        <v>148</v>
      </c>
      <c r="B155" s="25" t="s">
        <v>181</v>
      </c>
      <c r="C155" s="4" t="s">
        <v>48</v>
      </c>
      <c r="D155" s="163">
        <v>2</v>
      </c>
      <c r="E155" s="163">
        <v>0</v>
      </c>
      <c r="F155" s="163">
        <v>1</v>
      </c>
      <c r="G155" s="163">
        <v>3484</v>
      </c>
      <c r="H155" s="163">
        <v>0</v>
      </c>
      <c r="I155" s="163">
        <v>0</v>
      </c>
      <c r="J155" s="163">
        <v>0</v>
      </c>
      <c r="K155" s="163">
        <v>0</v>
      </c>
      <c r="L155" s="163">
        <v>0</v>
      </c>
      <c r="M155" s="164">
        <v>3487</v>
      </c>
    </row>
    <row r="156" spans="1:13">
      <c r="A156" s="21">
        <v>149</v>
      </c>
      <c r="B156" s="24" t="s">
        <v>182</v>
      </c>
      <c r="C156" s="160" t="s">
        <v>40</v>
      </c>
      <c r="D156" s="161">
        <v>2</v>
      </c>
      <c r="E156" s="161">
        <v>0</v>
      </c>
      <c r="F156" s="161">
        <v>0</v>
      </c>
      <c r="G156" s="161">
        <v>7926</v>
      </c>
      <c r="H156" s="161">
        <v>0</v>
      </c>
      <c r="I156" s="161">
        <v>0</v>
      </c>
      <c r="J156" s="161">
        <v>0</v>
      </c>
      <c r="K156" s="161">
        <v>0</v>
      </c>
      <c r="L156" s="161">
        <v>0</v>
      </c>
      <c r="M156" s="158">
        <v>7928</v>
      </c>
    </row>
    <row r="157" spans="1:13">
      <c r="A157" s="162">
        <v>150</v>
      </c>
      <c r="B157" s="25" t="s">
        <v>183</v>
      </c>
      <c r="C157" s="4" t="s">
        <v>40</v>
      </c>
      <c r="D157" s="163">
        <v>2</v>
      </c>
      <c r="E157" s="163">
        <v>1</v>
      </c>
      <c r="F157" s="163">
        <v>0</v>
      </c>
      <c r="G157" s="163">
        <v>6435</v>
      </c>
      <c r="H157" s="163">
        <v>0</v>
      </c>
      <c r="I157" s="163">
        <v>0</v>
      </c>
      <c r="J157" s="163">
        <v>0</v>
      </c>
      <c r="K157" s="163">
        <v>0</v>
      </c>
      <c r="L157" s="163">
        <v>0</v>
      </c>
      <c r="M157" s="164">
        <v>6438</v>
      </c>
    </row>
    <row r="158" spans="1:13">
      <c r="A158" s="21">
        <v>151</v>
      </c>
      <c r="B158" s="24" t="s">
        <v>184</v>
      </c>
      <c r="C158" s="160" t="s">
        <v>23</v>
      </c>
      <c r="D158" s="161">
        <v>3</v>
      </c>
      <c r="E158" s="161">
        <v>1</v>
      </c>
      <c r="F158" s="161">
        <v>1</v>
      </c>
      <c r="G158" s="161">
        <v>38545</v>
      </c>
      <c r="H158" s="161">
        <v>0</v>
      </c>
      <c r="I158" s="161">
        <v>0</v>
      </c>
      <c r="J158" s="161">
        <v>1</v>
      </c>
      <c r="K158" s="161">
        <v>0</v>
      </c>
      <c r="L158" s="161">
        <v>0</v>
      </c>
      <c r="M158" s="158">
        <v>38551</v>
      </c>
    </row>
    <row r="159" spans="1:13">
      <c r="A159" s="162">
        <v>152</v>
      </c>
      <c r="B159" s="25" t="s">
        <v>505</v>
      </c>
      <c r="C159" s="4" t="s">
        <v>38</v>
      </c>
      <c r="D159" s="163">
        <v>0</v>
      </c>
      <c r="E159" s="163">
        <v>0</v>
      </c>
      <c r="F159" s="163">
        <v>0</v>
      </c>
      <c r="G159" s="163">
        <v>33</v>
      </c>
      <c r="H159" s="163">
        <v>0</v>
      </c>
      <c r="I159" s="163">
        <v>0</v>
      </c>
      <c r="J159" s="163">
        <v>0</v>
      </c>
      <c r="K159" s="163">
        <v>0</v>
      </c>
      <c r="L159" s="163">
        <v>0</v>
      </c>
      <c r="M159" s="164">
        <v>33</v>
      </c>
    </row>
    <row r="160" spans="1:13">
      <c r="A160" s="21">
        <v>153</v>
      </c>
      <c r="B160" s="24" t="s">
        <v>185</v>
      </c>
      <c r="C160" s="160" t="s">
        <v>21</v>
      </c>
      <c r="D160" s="161">
        <v>918</v>
      </c>
      <c r="E160" s="161">
        <v>28</v>
      </c>
      <c r="F160" s="161">
        <v>6</v>
      </c>
      <c r="G160" s="161">
        <v>255475</v>
      </c>
      <c r="H160" s="161">
        <v>23</v>
      </c>
      <c r="I160" s="161">
        <v>0</v>
      </c>
      <c r="J160" s="161">
        <v>95</v>
      </c>
      <c r="K160" s="161">
        <v>19</v>
      </c>
      <c r="L160" s="161">
        <v>9</v>
      </c>
      <c r="M160" s="158">
        <v>256573</v>
      </c>
    </row>
    <row r="161" spans="1:13">
      <c r="A161" s="162">
        <v>154</v>
      </c>
      <c r="B161" s="25" t="s">
        <v>186</v>
      </c>
      <c r="C161" s="4" t="s">
        <v>21</v>
      </c>
      <c r="D161" s="163">
        <v>836</v>
      </c>
      <c r="E161" s="163">
        <v>79</v>
      </c>
      <c r="F161" s="163">
        <v>40</v>
      </c>
      <c r="G161" s="163">
        <v>124967</v>
      </c>
      <c r="H161" s="163">
        <v>83</v>
      </c>
      <c r="I161" s="163">
        <v>1</v>
      </c>
      <c r="J161" s="163">
        <v>102</v>
      </c>
      <c r="K161" s="163">
        <v>95</v>
      </c>
      <c r="L161" s="163">
        <v>39</v>
      </c>
      <c r="M161" s="164">
        <v>126242</v>
      </c>
    </row>
    <row r="162" spans="1:13">
      <c r="A162" s="21">
        <v>155</v>
      </c>
      <c r="B162" s="24" t="s">
        <v>187</v>
      </c>
      <c r="C162" s="160" t="s">
        <v>21</v>
      </c>
      <c r="D162" s="161">
        <v>986</v>
      </c>
      <c r="E162" s="161">
        <v>79</v>
      </c>
      <c r="F162" s="161">
        <v>41</v>
      </c>
      <c r="G162" s="161">
        <v>231880</v>
      </c>
      <c r="H162" s="161">
        <v>133</v>
      </c>
      <c r="I162" s="161">
        <v>3</v>
      </c>
      <c r="J162" s="161">
        <v>118</v>
      </c>
      <c r="K162" s="161">
        <v>106</v>
      </c>
      <c r="L162" s="161">
        <v>79</v>
      </c>
      <c r="M162" s="158">
        <v>233425</v>
      </c>
    </row>
    <row r="163" spans="1:13">
      <c r="A163" s="162">
        <v>156</v>
      </c>
      <c r="B163" s="25" t="s">
        <v>188</v>
      </c>
      <c r="C163" s="4" t="s">
        <v>21</v>
      </c>
      <c r="D163" s="163">
        <v>229</v>
      </c>
      <c r="E163" s="163">
        <v>21</v>
      </c>
      <c r="F163" s="163">
        <v>5</v>
      </c>
      <c r="G163" s="163">
        <v>258168</v>
      </c>
      <c r="H163" s="163">
        <v>9</v>
      </c>
      <c r="I163" s="163">
        <v>1</v>
      </c>
      <c r="J163" s="163">
        <v>27</v>
      </c>
      <c r="K163" s="163">
        <v>47</v>
      </c>
      <c r="L163" s="163">
        <v>2</v>
      </c>
      <c r="M163" s="164">
        <v>258509</v>
      </c>
    </row>
    <row r="164" spans="1:13">
      <c r="A164" s="21">
        <v>157</v>
      </c>
      <c r="B164" s="24" t="s">
        <v>189</v>
      </c>
      <c r="C164" s="160" t="s">
        <v>21</v>
      </c>
      <c r="D164" s="161">
        <v>529</v>
      </c>
      <c r="E164" s="161">
        <v>15</v>
      </c>
      <c r="F164" s="161">
        <v>0</v>
      </c>
      <c r="G164" s="161">
        <v>176267</v>
      </c>
      <c r="H164" s="161">
        <v>7</v>
      </c>
      <c r="I164" s="161">
        <v>1</v>
      </c>
      <c r="J164" s="161">
        <v>37</v>
      </c>
      <c r="K164" s="161">
        <v>26</v>
      </c>
      <c r="L164" s="161">
        <v>2</v>
      </c>
      <c r="M164" s="158">
        <v>176884</v>
      </c>
    </row>
    <row r="165" spans="1:13">
      <c r="A165" s="162">
        <v>158</v>
      </c>
      <c r="B165" s="25" t="s">
        <v>22</v>
      </c>
      <c r="C165" s="4" t="s">
        <v>22</v>
      </c>
      <c r="D165" s="163">
        <v>25</v>
      </c>
      <c r="E165" s="163">
        <v>2</v>
      </c>
      <c r="F165" s="163">
        <v>4</v>
      </c>
      <c r="G165" s="163">
        <v>33047</v>
      </c>
      <c r="H165" s="163">
        <v>0</v>
      </c>
      <c r="I165" s="163">
        <v>0</v>
      </c>
      <c r="J165" s="163">
        <v>1</v>
      </c>
      <c r="K165" s="163">
        <v>1</v>
      </c>
      <c r="L165" s="163">
        <v>0</v>
      </c>
      <c r="M165" s="164">
        <v>33080</v>
      </c>
    </row>
    <row r="166" spans="1:13">
      <c r="A166" s="21">
        <v>159</v>
      </c>
      <c r="B166" s="24" t="s">
        <v>190</v>
      </c>
      <c r="C166" s="160" t="s">
        <v>38</v>
      </c>
      <c r="D166" s="161">
        <v>3</v>
      </c>
      <c r="E166" s="161">
        <v>2</v>
      </c>
      <c r="F166" s="161">
        <v>1</v>
      </c>
      <c r="G166" s="161">
        <v>4284</v>
      </c>
      <c r="H166" s="161">
        <v>0</v>
      </c>
      <c r="I166" s="161">
        <v>0</v>
      </c>
      <c r="J166" s="161">
        <v>0</v>
      </c>
      <c r="K166" s="161">
        <v>0</v>
      </c>
      <c r="L166" s="161">
        <v>0</v>
      </c>
      <c r="M166" s="158">
        <v>4290</v>
      </c>
    </row>
    <row r="167" spans="1:13">
      <c r="A167" s="162">
        <v>160</v>
      </c>
      <c r="B167" s="25" t="s">
        <v>657</v>
      </c>
      <c r="C167" s="4" t="s">
        <v>38</v>
      </c>
      <c r="D167" s="163">
        <v>45</v>
      </c>
      <c r="E167" s="163">
        <v>2</v>
      </c>
      <c r="F167" s="163">
        <v>1</v>
      </c>
      <c r="G167" s="163">
        <v>9835</v>
      </c>
      <c r="H167" s="163">
        <v>0</v>
      </c>
      <c r="I167" s="163">
        <v>0</v>
      </c>
      <c r="J167" s="163">
        <v>2</v>
      </c>
      <c r="K167" s="163">
        <v>0</v>
      </c>
      <c r="L167" s="163">
        <v>0</v>
      </c>
      <c r="M167" s="164">
        <v>9885</v>
      </c>
    </row>
    <row r="168" spans="1:13">
      <c r="A168" s="21">
        <v>161</v>
      </c>
      <c r="B168" s="24" t="s">
        <v>191</v>
      </c>
      <c r="C168" s="160" t="s">
        <v>38</v>
      </c>
      <c r="D168" s="161">
        <v>0</v>
      </c>
      <c r="E168" s="161">
        <v>0</v>
      </c>
      <c r="F168" s="161">
        <v>0</v>
      </c>
      <c r="G168" s="161">
        <v>984</v>
      </c>
      <c r="H168" s="161">
        <v>0</v>
      </c>
      <c r="I168" s="161">
        <v>0</v>
      </c>
      <c r="J168" s="161">
        <v>1</v>
      </c>
      <c r="K168" s="161">
        <v>0</v>
      </c>
      <c r="L168" s="161">
        <v>0</v>
      </c>
      <c r="M168" s="158">
        <v>985</v>
      </c>
    </row>
    <row r="169" spans="1:13">
      <c r="A169" s="162">
        <v>162</v>
      </c>
      <c r="B169" s="25" t="s">
        <v>192</v>
      </c>
      <c r="C169" s="4" t="s">
        <v>25</v>
      </c>
      <c r="D169" s="163">
        <v>5</v>
      </c>
      <c r="E169" s="163">
        <v>1</v>
      </c>
      <c r="F169" s="163">
        <v>1</v>
      </c>
      <c r="G169" s="163">
        <v>50732</v>
      </c>
      <c r="H169" s="163">
        <v>0</v>
      </c>
      <c r="I169" s="163">
        <v>0</v>
      </c>
      <c r="J169" s="163">
        <v>3</v>
      </c>
      <c r="K169" s="163">
        <v>0</v>
      </c>
      <c r="L169" s="163">
        <v>0</v>
      </c>
      <c r="M169" s="164">
        <v>50742</v>
      </c>
    </row>
    <row r="170" spans="1:13">
      <c r="A170" s="21">
        <v>163</v>
      </c>
      <c r="B170" s="24" t="s">
        <v>193</v>
      </c>
      <c r="C170" s="160" t="s">
        <v>17</v>
      </c>
      <c r="D170" s="161">
        <v>2</v>
      </c>
      <c r="E170" s="161">
        <v>0</v>
      </c>
      <c r="F170" s="161">
        <v>0</v>
      </c>
      <c r="G170" s="161">
        <v>7695</v>
      </c>
      <c r="H170" s="161">
        <v>0</v>
      </c>
      <c r="I170" s="161">
        <v>0</v>
      </c>
      <c r="J170" s="161">
        <v>0</v>
      </c>
      <c r="K170" s="161">
        <v>0</v>
      </c>
      <c r="L170" s="161">
        <v>0</v>
      </c>
      <c r="M170" s="158">
        <v>7697</v>
      </c>
    </row>
    <row r="171" spans="1:13">
      <c r="A171" s="162">
        <v>164</v>
      </c>
      <c r="B171" s="25" t="s">
        <v>194</v>
      </c>
      <c r="C171" s="4" t="s">
        <v>42</v>
      </c>
      <c r="D171" s="163">
        <v>0</v>
      </c>
      <c r="E171" s="163">
        <v>0</v>
      </c>
      <c r="F171" s="163">
        <v>0</v>
      </c>
      <c r="G171" s="163">
        <v>3004</v>
      </c>
      <c r="H171" s="163">
        <v>0</v>
      </c>
      <c r="I171" s="163">
        <v>0</v>
      </c>
      <c r="J171" s="163">
        <v>0</v>
      </c>
      <c r="K171" s="163">
        <v>0</v>
      </c>
      <c r="L171" s="163">
        <v>0</v>
      </c>
      <c r="M171" s="164">
        <v>3004</v>
      </c>
    </row>
    <row r="172" spans="1:13">
      <c r="A172" s="21">
        <v>165</v>
      </c>
      <c r="B172" s="24" t="s">
        <v>195</v>
      </c>
      <c r="C172" s="160" t="s">
        <v>24</v>
      </c>
      <c r="D172" s="161">
        <v>0</v>
      </c>
      <c r="E172" s="161">
        <v>0</v>
      </c>
      <c r="F172" s="161">
        <v>0</v>
      </c>
      <c r="G172" s="161">
        <v>30195</v>
      </c>
      <c r="H172" s="161">
        <v>0</v>
      </c>
      <c r="I172" s="161">
        <v>0</v>
      </c>
      <c r="J172" s="161">
        <v>0</v>
      </c>
      <c r="K172" s="161">
        <v>0</v>
      </c>
      <c r="L172" s="161">
        <v>0</v>
      </c>
      <c r="M172" s="158">
        <v>30195</v>
      </c>
    </row>
    <row r="173" spans="1:13">
      <c r="A173" s="162">
        <v>166</v>
      </c>
      <c r="B173" s="25" t="s">
        <v>196</v>
      </c>
      <c r="C173" s="4" t="s">
        <v>25</v>
      </c>
      <c r="D173" s="163">
        <v>7</v>
      </c>
      <c r="E173" s="163">
        <v>0</v>
      </c>
      <c r="F173" s="163">
        <v>0</v>
      </c>
      <c r="G173" s="163">
        <v>29122</v>
      </c>
      <c r="H173" s="163">
        <v>0</v>
      </c>
      <c r="I173" s="163">
        <v>0</v>
      </c>
      <c r="J173" s="163">
        <v>0</v>
      </c>
      <c r="K173" s="163">
        <v>0</v>
      </c>
      <c r="L173" s="163">
        <v>0</v>
      </c>
      <c r="M173" s="164">
        <v>29129</v>
      </c>
    </row>
    <row r="174" spans="1:13">
      <c r="A174" s="21">
        <v>167</v>
      </c>
      <c r="B174" s="24" t="s">
        <v>756</v>
      </c>
      <c r="C174" s="160" t="s">
        <v>27</v>
      </c>
      <c r="D174" s="161">
        <v>2</v>
      </c>
      <c r="E174" s="161">
        <v>0</v>
      </c>
      <c r="F174" s="161">
        <v>0</v>
      </c>
      <c r="G174" s="161">
        <v>11338</v>
      </c>
      <c r="H174" s="161">
        <v>0</v>
      </c>
      <c r="I174" s="161">
        <v>0</v>
      </c>
      <c r="J174" s="161">
        <v>2</v>
      </c>
      <c r="K174" s="161">
        <v>0</v>
      </c>
      <c r="L174" s="161">
        <v>0</v>
      </c>
      <c r="M174" s="158">
        <v>11342</v>
      </c>
    </row>
    <row r="175" spans="1:13">
      <c r="A175" s="162">
        <v>168</v>
      </c>
      <c r="B175" s="25" t="s">
        <v>197</v>
      </c>
      <c r="C175" s="4" t="s">
        <v>39</v>
      </c>
      <c r="D175" s="163">
        <v>0</v>
      </c>
      <c r="E175" s="163">
        <v>0</v>
      </c>
      <c r="F175" s="163">
        <v>0</v>
      </c>
      <c r="G175" s="163">
        <v>534</v>
      </c>
      <c r="H175" s="163">
        <v>0</v>
      </c>
      <c r="I175" s="163">
        <v>0</v>
      </c>
      <c r="J175" s="163">
        <v>0</v>
      </c>
      <c r="K175" s="163">
        <v>0</v>
      </c>
      <c r="L175" s="163">
        <v>0</v>
      </c>
      <c r="M175" s="164">
        <v>534</v>
      </c>
    </row>
    <row r="176" spans="1:13">
      <c r="A176" s="21">
        <v>169</v>
      </c>
      <c r="B176" s="24" t="s">
        <v>198</v>
      </c>
      <c r="C176" s="160" t="s">
        <v>40</v>
      </c>
      <c r="D176" s="161">
        <v>2</v>
      </c>
      <c r="E176" s="161">
        <v>0</v>
      </c>
      <c r="F176" s="161">
        <v>0</v>
      </c>
      <c r="G176" s="161">
        <v>12197</v>
      </c>
      <c r="H176" s="161">
        <v>0</v>
      </c>
      <c r="I176" s="161">
        <v>0</v>
      </c>
      <c r="J176" s="161">
        <v>0</v>
      </c>
      <c r="K176" s="161">
        <v>0</v>
      </c>
      <c r="L176" s="161">
        <v>0</v>
      </c>
      <c r="M176" s="158">
        <v>12199</v>
      </c>
    </row>
    <row r="177" spans="1:13">
      <c r="A177" s="162">
        <v>170</v>
      </c>
      <c r="B177" s="25" t="s">
        <v>199</v>
      </c>
      <c r="C177" s="4" t="s">
        <v>28</v>
      </c>
      <c r="D177" s="163">
        <v>1</v>
      </c>
      <c r="E177" s="163">
        <v>0</v>
      </c>
      <c r="F177" s="163">
        <v>0</v>
      </c>
      <c r="G177" s="163">
        <v>5711</v>
      </c>
      <c r="H177" s="163">
        <v>0</v>
      </c>
      <c r="I177" s="163">
        <v>0</v>
      </c>
      <c r="J177" s="163">
        <v>0</v>
      </c>
      <c r="K177" s="163">
        <v>0</v>
      </c>
      <c r="L177" s="163">
        <v>0</v>
      </c>
      <c r="M177" s="164">
        <v>5712</v>
      </c>
    </row>
    <row r="178" spans="1:13">
      <c r="A178" s="21">
        <v>171</v>
      </c>
      <c r="B178" s="24" t="s">
        <v>200</v>
      </c>
      <c r="C178" s="160" t="s">
        <v>26</v>
      </c>
      <c r="D178" s="161">
        <v>0</v>
      </c>
      <c r="E178" s="161">
        <v>0</v>
      </c>
      <c r="F178" s="161">
        <v>0</v>
      </c>
      <c r="G178" s="161">
        <v>3025</v>
      </c>
      <c r="H178" s="161">
        <v>0</v>
      </c>
      <c r="I178" s="161">
        <v>0</v>
      </c>
      <c r="J178" s="161">
        <v>0</v>
      </c>
      <c r="K178" s="161">
        <v>0</v>
      </c>
      <c r="L178" s="161">
        <v>0</v>
      </c>
      <c r="M178" s="158">
        <v>3025</v>
      </c>
    </row>
    <row r="179" spans="1:13">
      <c r="A179" s="162">
        <v>172</v>
      </c>
      <c r="B179" s="25" t="s">
        <v>201</v>
      </c>
      <c r="C179" s="4" t="s">
        <v>24</v>
      </c>
      <c r="D179" s="163">
        <v>16</v>
      </c>
      <c r="E179" s="163">
        <v>0</v>
      </c>
      <c r="F179" s="163">
        <v>0</v>
      </c>
      <c r="G179" s="163">
        <v>22955</v>
      </c>
      <c r="H179" s="163">
        <v>0</v>
      </c>
      <c r="I179" s="163">
        <v>0</v>
      </c>
      <c r="J179" s="163">
        <v>1</v>
      </c>
      <c r="K179" s="163">
        <v>0</v>
      </c>
      <c r="L179" s="163">
        <v>0</v>
      </c>
      <c r="M179" s="164">
        <v>22972</v>
      </c>
    </row>
    <row r="180" spans="1:13">
      <c r="A180" s="21">
        <v>173</v>
      </c>
      <c r="B180" s="24" t="s">
        <v>630</v>
      </c>
      <c r="C180" s="160" t="s">
        <v>17</v>
      </c>
      <c r="D180" s="161">
        <v>0</v>
      </c>
      <c r="E180" s="161">
        <v>0</v>
      </c>
      <c r="F180" s="161">
        <v>0</v>
      </c>
      <c r="G180" s="161">
        <v>7855</v>
      </c>
      <c r="H180" s="161">
        <v>0</v>
      </c>
      <c r="I180" s="161">
        <v>0</v>
      </c>
      <c r="J180" s="161">
        <v>0</v>
      </c>
      <c r="K180" s="161">
        <v>0</v>
      </c>
      <c r="L180" s="161">
        <v>0</v>
      </c>
      <c r="M180" s="158">
        <v>7855</v>
      </c>
    </row>
    <row r="181" spans="1:13">
      <c r="A181" s="162">
        <v>174</v>
      </c>
      <c r="B181" s="25" t="s">
        <v>202</v>
      </c>
      <c r="C181" s="4" t="s">
        <v>23</v>
      </c>
      <c r="D181" s="163">
        <v>36</v>
      </c>
      <c r="E181" s="163">
        <v>0</v>
      </c>
      <c r="F181" s="163">
        <v>0</v>
      </c>
      <c r="G181" s="163">
        <v>69263</v>
      </c>
      <c r="H181" s="163">
        <v>0</v>
      </c>
      <c r="I181" s="163">
        <v>0</v>
      </c>
      <c r="J181" s="163">
        <v>5</v>
      </c>
      <c r="K181" s="163">
        <v>2</v>
      </c>
      <c r="L181" s="163">
        <v>0</v>
      </c>
      <c r="M181" s="164">
        <v>69306</v>
      </c>
    </row>
    <row r="182" spans="1:13">
      <c r="A182" s="21">
        <v>175</v>
      </c>
      <c r="B182" s="24" t="s">
        <v>203</v>
      </c>
      <c r="C182" s="160" t="s">
        <v>32</v>
      </c>
      <c r="D182" s="161">
        <v>22</v>
      </c>
      <c r="E182" s="161">
        <v>0</v>
      </c>
      <c r="F182" s="161">
        <v>0</v>
      </c>
      <c r="G182" s="161">
        <v>6868</v>
      </c>
      <c r="H182" s="161">
        <v>0</v>
      </c>
      <c r="I182" s="161">
        <v>0</v>
      </c>
      <c r="J182" s="161">
        <v>0</v>
      </c>
      <c r="K182" s="161">
        <v>0</v>
      </c>
      <c r="L182" s="161">
        <v>0</v>
      </c>
      <c r="M182" s="158">
        <v>6890</v>
      </c>
    </row>
    <row r="183" spans="1:13">
      <c r="A183" s="162">
        <v>176</v>
      </c>
      <c r="B183" s="25" t="s">
        <v>204</v>
      </c>
      <c r="C183" s="4" t="s">
        <v>48</v>
      </c>
      <c r="D183" s="163">
        <v>2</v>
      </c>
      <c r="E183" s="163">
        <v>0</v>
      </c>
      <c r="F183" s="163">
        <v>0</v>
      </c>
      <c r="G183" s="163">
        <v>8109</v>
      </c>
      <c r="H183" s="163">
        <v>0</v>
      </c>
      <c r="I183" s="163">
        <v>0</v>
      </c>
      <c r="J183" s="163">
        <v>0</v>
      </c>
      <c r="K183" s="163">
        <v>0</v>
      </c>
      <c r="L183" s="163">
        <v>0</v>
      </c>
      <c r="M183" s="164">
        <v>8111</v>
      </c>
    </row>
    <row r="184" spans="1:13">
      <c r="A184" s="21">
        <v>177</v>
      </c>
      <c r="B184" s="24" t="s">
        <v>205</v>
      </c>
      <c r="C184" s="160" t="s">
        <v>28</v>
      </c>
      <c r="D184" s="161">
        <v>0</v>
      </c>
      <c r="E184" s="161">
        <v>0</v>
      </c>
      <c r="F184" s="161">
        <v>0</v>
      </c>
      <c r="G184" s="161">
        <v>2310</v>
      </c>
      <c r="H184" s="161">
        <v>0</v>
      </c>
      <c r="I184" s="161">
        <v>0</v>
      </c>
      <c r="J184" s="161">
        <v>0</v>
      </c>
      <c r="K184" s="161">
        <v>0</v>
      </c>
      <c r="L184" s="161">
        <v>0</v>
      </c>
      <c r="M184" s="158">
        <v>2310</v>
      </c>
    </row>
    <row r="185" spans="1:13">
      <c r="A185" s="162">
        <v>178</v>
      </c>
      <c r="B185" s="25" t="s">
        <v>206</v>
      </c>
      <c r="C185" s="4" t="s">
        <v>19</v>
      </c>
      <c r="D185" s="163">
        <v>0</v>
      </c>
      <c r="E185" s="163">
        <v>0</v>
      </c>
      <c r="F185" s="163">
        <v>0</v>
      </c>
      <c r="G185" s="163">
        <v>1345</v>
      </c>
      <c r="H185" s="163">
        <v>0</v>
      </c>
      <c r="I185" s="163">
        <v>0</v>
      </c>
      <c r="J185" s="163">
        <v>0</v>
      </c>
      <c r="K185" s="163">
        <v>0</v>
      </c>
      <c r="L185" s="163">
        <v>0</v>
      </c>
      <c r="M185" s="164">
        <v>1345</v>
      </c>
    </row>
    <row r="186" spans="1:13">
      <c r="A186" s="21">
        <v>179</v>
      </c>
      <c r="B186" s="24" t="s">
        <v>207</v>
      </c>
      <c r="C186" s="160" t="s">
        <v>26</v>
      </c>
      <c r="D186" s="161">
        <v>0</v>
      </c>
      <c r="E186" s="161">
        <v>0</v>
      </c>
      <c r="F186" s="161">
        <v>0</v>
      </c>
      <c r="G186" s="161">
        <v>1428</v>
      </c>
      <c r="H186" s="161">
        <v>0</v>
      </c>
      <c r="I186" s="161">
        <v>0</v>
      </c>
      <c r="J186" s="161">
        <v>0</v>
      </c>
      <c r="K186" s="161">
        <v>0</v>
      </c>
      <c r="L186" s="161">
        <v>0</v>
      </c>
      <c r="M186" s="158">
        <v>1428</v>
      </c>
    </row>
    <row r="187" spans="1:13">
      <c r="A187" s="162">
        <v>180</v>
      </c>
      <c r="B187" s="25" t="s">
        <v>208</v>
      </c>
      <c r="C187" s="4" t="s">
        <v>24</v>
      </c>
      <c r="D187" s="163">
        <v>8</v>
      </c>
      <c r="E187" s="163">
        <v>0</v>
      </c>
      <c r="F187" s="163">
        <v>0</v>
      </c>
      <c r="G187" s="163">
        <v>33922</v>
      </c>
      <c r="H187" s="163">
        <v>0</v>
      </c>
      <c r="I187" s="163">
        <v>0</v>
      </c>
      <c r="J187" s="163">
        <v>0</v>
      </c>
      <c r="K187" s="163">
        <v>0</v>
      </c>
      <c r="L187" s="163">
        <v>0</v>
      </c>
      <c r="M187" s="164">
        <v>33930</v>
      </c>
    </row>
    <row r="188" spans="1:13">
      <c r="A188" s="21">
        <v>181</v>
      </c>
      <c r="B188" s="24" t="s">
        <v>209</v>
      </c>
      <c r="C188" s="160" t="s">
        <v>25</v>
      </c>
      <c r="D188" s="161">
        <v>8</v>
      </c>
      <c r="E188" s="161">
        <v>2</v>
      </c>
      <c r="F188" s="161">
        <v>0</v>
      </c>
      <c r="G188" s="161">
        <v>35888</v>
      </c>
      <c r="H188" s="161">
        <v>0</v>
      </c>
      <c r="I188" s="161">
        <v>0</v>
      </c>
      <c r="J188" s="161">
        <v>2</v>
      </c>
      <c r="K188" s="161">
        <v>0</v>
      </c>
      <c r="L188" s="161">
        <v>0</v>
      </c>
      <c r="M188" s="158">
        <v>35900</v>
      </c>
    </row>
    <row r="189" spans="1:13">
      <c r="A189" s="162">
        <v>182</v>
      </c>
      <c r="B189" s="25" t="s">
        <v>656</v>
      </c>
      <c r="C189" s="4" t="s">
        <v>25</v>
      </c>
      <c r="D189" s="163">
        <v>12</v>
      </c>
      <c r="E189" s="163">
        <v>3</v>
      </c>
      <c r="F189" s="163">
        <v>0</v>
      </c>
      <c r="G189" s="163">
        <v>14512</v>
      </c>
      <c r="H189" s="163">
        <v>0</v>
      </c>
      <c r="I189" s="163">
        <v>0</v>
      </c>
      <c r="J189" s="163">
        <v>1</v>
      </c>
      <c r="K189" s="163">
        <v>0</v>
      </c>
      <c r="L189" s="163">
        <v>0</v>
      </c>
      <c r="M189" s="164">
        <v>14528</v>
      </c>
    </row>
    <row r="190" spans="1:13">
      <c r="A190" s="21">
        <v>183</v>
      </c>
      <c r="B190" s="24" t="s">
        <v>210</v>
      </c>
      <c r="C190" s="160" t="s">
        <v>38</v>
      </c>
      <c r="D190" s="161">
        <v>0</v>
      </c>
      <c r="E190" s="161">
        <v>0</v>
      </c>
      <c r="F190" s="161">
        <v>0</v>
      </c>
      <c r="G190" s="161">
        <v>610</v>
      </c>
      <c r="H190" s="161">
        <v>0</v>
      </c>
      <c r="I190" s="161">
        <v>0</v>
      </c>
      <c r="J190" s="161">
        <v>0</v>
      </c>
      <c r="K190" s="161">
        <v>0</v>
      </c>
      <c r="L190" s="161">
        <v>0</v>
      </c>
      <c r="M190" s="158">
        <v>610</v>
      </c>
    </row>
    <row r="191" spans="1:13">
      <c r="A191" s="162">
        <v>184</v>
      </c>
      <c r="B191" s="25" t="s">
        <v>211</v>
      </c>
      <c r="C191" s="4" t="s">
        <v>24</v>
      </c>
      <c r="D191" s="163">
        <v>2</v>
      </c>
      <c r="E191" s="163">
        <v>0</v>
      </c>
      <c r="F191" s="163">
        <v>0</v>
      </c>
      <c r="G191" s="163">
        <v>21993</v>
      </c>
      <c r="H191" s="163">
        <v>0</v>
      </c>
      <c r="I191" s="163">
        <v>0</v>
      </c>
      <c r="J191" s="163">
        <v>1</v>
      </c>
      <c r="K191" s="163">
        <v>0</v>
      </c>
      <c r="L191" s="163">
        <v>0</v>
      </c>
      <c r="M191" s="164">
        <v>21996</v>
      </c>
    </row>
    <row r="192" spans="1:13">
      <c r="A192" s="21">
        <v>185</v>
      </c>
      <c r="B192" s="24" t="s">
        <v>212</v>
      </c>
      <c r="C192" s="160" t="s">
        <v>44</v>
      </c>
      <c r="D192" s="161">
        <v>34</v>
      </c>
      <c r="E192" s="161">
        <v>0</v>
      </c>
      <c r="F192" s="161">
        <v>1</v>
      </c>
      <c r="G192" s="161">
        <v>10146</v>
      </c>
      <c r="H192" s="161">
        <v>0</v>
      </c>
      <c r="I192" s="161">
        <v>0</v>
      </c>
      <c r="J192" s="161">
        <v>0</v>
      </c>
      <c r="K192" s="161">
        <v>1</v>
      </c>
      <c r="L192" s="161">
        <v>0</v>
      </c>
      <c r="M192" s="158">
        <v>10182</v>
      </c>
    </row>
    <row r="193" spans="1:13">
      <c r="A193" s="162">
        <v>186</v>
      </c>
      <c r="B193" s="25" t="s">
        <v>213</v>
      </c>
      <c r="C193" s="4" t="s">
        <v>19</v>
      </c>
      <c r="D193" s="163">
        <v>0</v>
      </c>
      <c r="E193" s="163">
        <v>0</v>
      </c>
      <c r="F193" s="163">
        <v>0</v>
      </c>
      <c r="G193" s="163">
        <v>2359</v>
      </c>
      <c r="H193" s="163">
        <v>0</v>
      </c>
      <c r="I193" s="163">
        <v>0</v>
      </c>
      <c r="J193" s="163">
        <v>0</v>
      </c>
      <c r="K193" s="163">
        <v>0</v>
      </c>
      <c r="L193" s="163">
        <v>0</v>
      </c>
      <c r="M193" s="164">
        <v>2359</v>
      </c>
    </row>
    <row r="194" spans="1:13">
      <c r="A194" s="21">
        <v>187</v>
      </c>
      <c r="B194" s="24" t="s">
        <v>214</v>
      </c>
      <c r="C194" s="160" t="s">
        <v>32</v>
      </c>
      <c r="D194" s="161">
        <v>0</v>
      </c>
      <c r="E194" s="161">
        <v>0</v>
      </c>
      <c r="F194" s="161">
        <v>0</v>
      </c>
      <c r="G194" s="161">
        <v>794</v>
      </c>
      <c r="H194" s="161">
        <v>0</v>
      </c>
      <c r="I194" s="161">
        <v>0</v>
      </c>
      <c r="J194" s="161">
        <v>0</v>
      </c>
      <c r="K194" s="161">
        <v>0</v>
      </c>
      <c r="L194" s="161">
        <v>0</v>
      </c>
      <c r="M194" s="158">
        <v>794</v>
      </c>
    </row>
    <row r="195" spans="1:13">
      <c r="A195" s="162">
        <v>188</v>
      </c>
      <c r="B195" s="25" t="s">
        <v>215</v>
      </c>
      <c r="C195" s="4" t="s">
        <v>34</v>
      </c>
      <c r="D195" s="163">
        <v>0</v>
      </c>
      <c r="E195" s="163">
        <v>0</v>
      </c>
      <c r="F195" s="163">
        <v>0</v>
      </c>
      <c r="G195" s="163">
        <v>516</v>
      </c>
      <c r="H195" s="163">
        <v>0</v>
      </c>
      <c r="I195" s="163">
        <v>0</v>
      </c>
      <c r="J195" s="163">
        <v>0</v>
      </c>
      <c r="K195" s="163">
        <v>0</v>
      </c>
      <c r="L195" s="163">
        <v>0</v>
      </c>
      <c r="M195" s="164">
        <v>516</v>
      </c>
    </row>
    <row r="196" spans="1:13">
      <c r="A196" s="21">
        <v>189</v>
      </c>
      <c r="B196" s="24" t="s">
        <v>216</v>
      </c>
      <c r="C196" s="160" t="s">
        <v>46</v>
      </c>
      <c r="D196" s="161">
        <v>0</v>
      </c>
      <c r="E196" s="161">
        <v>0</v>
      </c>
      <c r="F196" s="161">
        <v>0</v>
      </c>
      <c r="G196" s="161">
        <v>1011</v>
      </c>
      <c r="H196" s="161">
        <v>0</v>
      </c>
      <c r="I196" s="161">
        <v>0</v>
      </c>
      <c r="J196" s="161">
        <v>0</v>
      </c>
      <c r="K196" s="161">
        <v>0</v>
      </c>
      <c r="L196" s="161">
        <v>0</v>
      </c>
      <c r="M196" s="158">
        <v>1011</v>
      </c>
    </row>
    <row r="197" spans="1:13">
      <c r="A197" s="162">
        <v>190</v>
      </c>
      <c r="B197" s="25" t="s">
        <v>217</v>
      </c>
      <c r="C197" s="4" t="s">
        <v>40</v>
      </c>
      <c r="D197" s="163">
        <v>0</v>
      </c>
      <c r="E197" s="163">
        <v>0</v>
      </c>
      <c r="F197" s="163">
        <v>0</v>
      </c>
      <c r="G197" s="163">
        <v>1829</v>
      </c>
      <c r="H197" s="163">
        <v>0</v>
      </c>
      <c r="I197" s="163">
        <v>0</v>
      </c>
      <c r="J197" s="163">
        <v>0</v>
      </c>
      <c r="K197" s="163">
        <v>0</v>
      </c>
      <c r="L197" s="163">
        <v>0</v>
      </c>
      <c r="M197" s="164">
        <v>1829</v>
      </c>
    </row>
    <row r="198" spans="1:13">
      <c r="A198" s="21">
        <v>191</v>
      </c>
      <c r="B198" s="24" t="s">
        <v>218</v>
      </c>
      <c r="C198" s="160" t="s">
        <v>45</v>
      </c>
      <c r="D198" s="161">
        <v>0</v>
      </c>
      <c r="E198" s="161">
        <v>0</v>
      </c>
      <c r="F198" s="161">
        <v>1</v>
      </c>
      <c r="G198" s="161">
        <v>1272</v>
      </c>
      <c r="H198" s="161">
        <v>0</v>
      </c>
      <c r="I198" s="161">
        <v>0</v>
      </c>
      <c r="J198" s="161">
        <v>1</v>
      </c>
      <c r="K198" s="161">
        <v>0</v>
      </c>
      <c r="L198" s="161">
        <v>0</v>
      </c>
      <c r="M198" s="158">
        <v>1274</v>
      </c>
    </row>
    <row r="199" spans="1:13">
      <c r="A199" s="162">
        <v>192</v>
      </c>
      <c r="B199" s="25" t="s">
        <v>219</v>
      </c>
      <c r="C199" s="4" t="s">
        <v>42</v>
      </c>
      <c r="D199" s="163">
        <v>0</v>
      </c>
      <c r="E199" s="163">
        <v>0</v>
      </c>
      <c r="F199" s="163">
        <v>0</v>
      </c>
      <c r="G199" s="163">
        <v>1444</v>
      </c>
      <c r="H199" s="163">
        <v>0</v>
      </c>
      <c r="I199" s="163">
        <v>0</v>
      </c>
      <c r="J199" s="163">
        <v>0</v>
      </c>
      <c r="K199" s="163">
        <v>0</v>
      </c>
      <c r="L199" s="163">
        <v>0</v>
      </c>
      <c r="M199" s="164">
        <v>1444</v>
      </c>
    </row>
    <row r="200" spans="1:13">
      <c r="A200" s="21">
        <v>193</v>
      </c>
      <c r="B200" s="24" t="s">
        <v>220</v>
      </c>
      <c r="C200" s="160" t="s">
        <v>21</v>
      </c>
      <c r="D200" s="161">
        <v>4</v>
      </c>
      <c r="E200" s="161">
        <v>0</v>
      </c>
      <c r="F200" s="161">
        <v>0</v>
      </c>
      <c r="G200" s="161">
        <v>990</v>
      </c>
      <c r="H200" s="161">
        <v>0</v>
      </c>
      <c r="I200" s="161">
        <v>0</v>
      </c>
      <c r="J200" s="161">
        <v>0</v>
      </c>
      <c r="K200" s="161">
        <v>0</v>
      </c>
      <c r="L200" s="161">
        <v>0</v>
      </c>
      <c r="M200" s="158">
        <v>994</v>
      </c>
    </row>
    <row r="201" spans="1:13">
      <c r="A201" s="162">
        <v>194</v>
      </c>
      <c r="B201" s="25" t="s">
        <v>221</v>
      </c>
      <c r="C201" s="4" t="s">
        <v>35</v>
      </c>
      <c r="D201" s="163">
        <v>0</v>
      </c>
      <c r="E201" s="163">
        <v>0</v>
      </c>
      <c r="F201" s="163">
        <v>0</v>
      </c>
      <c r="G201" s="163">
        <v>665</v>
      </c>
      <c r="H201" s="163">
        <v>0</v>
      </c>
      <c r="I201" s="163">
        <v>0</v>
      </c>
      <c r="J201" s="163">
        <v>0</v>
      </c>
      <c r="K201" s="163">
        <v>0</v>
      </c>
      <c r="L201" s="163">
        <v>0</v>
      </c>
      <c r="M201" s="164">
        <v>665</v>
      </c>
    </row>
    <row r="202" spans="1:13">
      <c r="A202" s="21">
        <v>195</v>
      </c>
      <c r="B202" s="24" t="s">
        <v>222</v>
      </c>
      <c r="C202" s="160" t="s">
        <v>45</v>
      </c>
      <c r="D202" s="161">
        <v>0</v>
      </c>
      <c r="E202" s="161">
        <v>0</v>
      </c>
      <c r="F202" s="161">
        <v>0</v>
      </c>
      <c r="G202" s="161">
        <v>993</v>
      </c>
      <c r="H202" s="161">
        <v>0</v>
      </c>
      <c r="I202" s="161">
        <v>0</v>
      </c>
      <c r="J202" s="161">
        <v>0</v>
      </c>
      <c r="K202" s="161">
        <v>0</v>
      </c>
      <c r="L202" s="161">
        <v>0</v>
      </c>
      <c r="M202" s="158">
        <v>993</v>
      </c>
    </row>
    <row r="203" spans="1:13">
      <c r="A203" s="162">
        <v>196</v>
      </c>
      <c r="B203" s="83" t="s">
        <v>702</v>
      </c>
      <c r="C203" s="71" t="s">
        <v>34</v>
      </c>
      <c r="D203" s="163">
        <v>0</v>
      </c>
      <c r="E203" s="163">
        <v>0</v>
      </c>
      <c r="F203" s="163">
        <v>0</v>
      </c>
      <c r="G203" s="163">
        <v>834</v>
      </c>
      <c r="H203" s="163">
        <v>0</v>
      </c>
      <c r="I203" s="163">
        <v>0</v>
      </c>
      <c r="J203" s="163">
        <v>0</v>
      </c>
      <c r="K203" s="163">
        <v>0</v>
      </c>
      <c r="L203" s="163">
        <v>0</v>
      </c>
      <c r="M203" s="164">
        <v>834</v>
      </c>
    </row>
    <row r="204" spans="1:13">
      <c r="A204" s="21">
        <v>197</v>
      </c>
      <c r="B204" s="205" t="s">
        <v>223</v>
      </c>
      <c r="C204" s="70" t="s">
        <v>38</v>
      </c>
      <c r="D204" s="161">
        <v>0</v>
      </c>
      <c r="E204" s="161">
        <v>0</v>
      </c>
      <c r="F204" s="161">
        <v>0</v>
      </c>
      <c r="G204" s="161">
        <v>798</v>
      </c>
      <c r="H204" s="161">
        <v>0</v>
      </c>
      <c r="I204" s="161">
        <v>0</v>
      </c>
      <c r="J204" s="161">
        <v>0</v>
      </c>
      <c r="K204" s="161">
        <v>0</v>
      </c>
      <c r="L204" s="161">
        <v>0</v>
      </c>
      <c r="M204" s="158">
        <v>798</v>
      </c>
    </row>
    <row r="205" spans="1:13">
      <c r="A205" s="162">
        <v>198</v>
      </c>
      <c r="B205" s="83" t="s">
        <v>224</v>
      </c>
      <c r="C205" s="71" t="s">
        <v>22</v>
      </c>
      <c r="D205" s="163">
        <v>0</v>
      </c>
      <c r="E205" s="163">
        <v>0</v>
      </c>
      <c r="F205" s="163">
        <v>0</v>
      </c>
      <c r="G205" s="163">
        <v>3393</v>
      </c>
      <c r="H205" s="163">
        <v>0</v>
      </c>
      <c r="I205" s="163">
        <v>0</v>
      </c>
      <c r="J205" s="163">
        <v>0</v>
      </c>
      <c r="K205" s="163">
        <v>0</v>
      </c>
      <c r="L205" s="163">
        <v>0</v>
      </c>
      <c r="M205" s="164">
        <v>3393</v>
      </c>
    </row>
    <row r="206" spans="1:13">
      <c r="A206" s="21">
        <v>199</v>
      </c>
      <c r="B206" s="205" t="s">
        <v>225</v>
      </c>
      <c r="C206" s="70" t="s">
        <v>26</v>
      </c>
      <c r="D206" s="161">
        <v>2</v>
      </c>
      <c r="E206" s="161">
        <v>1</v>
      </c>
      <c r="F206" s="161">
        <v>0</v>
      </c>
      <c r="G206" s="161">
        <v>8748</v>
      </c>
      <c r="H206" s="161">
        <v>0</v>
      </c>
      <c r="I206" s="161">
        <v>0</v>
      </c>
      <c r="J206" s="161">
        <v>0</v>
      </c>
      <c r="K206" s="161">
        <v>0</v>
      </c>
      <c r="L206" s="161">
        <v>0</v>
      </c>
      <c r="M206" s="158">
        <v>8751</v>
      </c>
    </row>
    <row r="207" spans="1:13">
      <c r="A207" s="162">
        <v>200</v>
      </c>
      <c r="B207" s="83" t="s">
        <v>226</v>
      </c>
      <c r="C207" s="71" t="s">
        <v>24</v>
      </c>
      <c r="D207" s="163">
        <v>4</v>
      </c>
      <c r="E207" s="163">
        <v>0</v>
      </c>
      <c r="F207" s="163">
        <v>0</v>
      </c>
      <c r="G207" s="163">
        <v>34707</v>
      </c>
      <c r="H207" s="163">
        <v>0</v>
      </c>
      <c r="I207" s="163">
        <v>0</v>
      </c>
      <c r="J207" s="163">
        <v>0</v>
      </c>
      <c r="K207" s="163">
        <v>0</v>
      </c>
      <c r="L207" s="163">
        <v>0</v>
      </c>
      <c r="M207" s="164">
        <v>34711</v>
      </c>
    </row>
    <row r="208" spans="1:13">
      <c r="A208" s="21">
        <v>201</v>
      </c>
      <c r="B208" s="205" t="s">
        <v>227</v>
      </c>
      <c r="C208" s="70" t="s">
        <v>17</v>
      </c>
      <c r="D208" s="161">
        <v>1</v>
      </c>
      <c r="E208" s="161">
        <v>0</v>
      </c>
      <c r="F208" s="161">
        <v>0</v>
      </c>
      <c r="G208" s="161">
        <v>5279</v>
      </c>
      <c r="H208" s="161">
        <v>0</v>
      </c>
      <c r="I208" s="161">
        <v>0</v>
      </c>
      <c r="J208" s="161">
        <v>1</v>
      </c>
      <c r="K208" s="161">
        <v>0</v>
      </c>
      <c r="L208" s="161">
        <v>0</v>
      </c>
      <c r="M208" s="158">
        <v>5281</v>
      </c>
    </row>
    <row r="209" spans="1:13">
      <c r="A209" s="162">
        <v>202</v>
      </c>
      <c r="B209" s="83" t="s">
        <v>228</v>
      </c>
      <c r="C209" s="71" t="s">
        <v>44</v>
      </c>
      <c r="D209" s="163">
        <v>4</v>
      </c>
      <c r="E209" s="163">
        <v>0</v>
      </c>
      <c r="F209" s="163">
        <v>0</v>
      </c>
      <c r="G209" s="163">
        <v>3747</v>
      </c>
      <c r="H209" s="163">
        <v>0</v>
      </c>
      <c r="I209" s="163">
        <v>0</v>
      </c>
      <c r="J209" s="163">
        <v>0</v>
      </c>
      <c r="K209" s="163">
        <v>0</v>
      </c>
      <c r="L209" s="163">
        <v>0</v>
      </c>
      <c r="M209" s="164">
        <v>3751</v>
      </c>
    </row>
    <row r="210" spans="1:13">
      <c r="A210" s="21">
        <v>203</v>
      </c>
      <c r="B210" s="205" t="s">
        <v>229</v>
      </c>
      <c r="C210" s="70" t="s">
        <v>44</v>
      </c>
      <c r="D210" s="161">
        <v>0</v>
      </c>
      <c r="E210" s="161">
        <v>0</v>
      </c>
      <c r="F210" s="161">
        <v>0</v>
      </c>
      <c r="G210" s="161">
        <v>701</v>
      </c>
      <c r="H210" s="161">
        <v>0</v>
      </c>
      <c r="I210" s="161">
        <v>0</v>
      </c>
      <c r="J210" s="161">
        <v>0</v>
      </c>
      <c r="K210" s="161">
        <v>0</v>
      </c>
      <c r="L210" s="161">
        <v>0</v>
      </c>
      <c r="M210" s="158">
        <v>701</v>
      </c>
    </row>
    <row r="211" spans="1:13">
      <c r="A211" s="162">
        <v>204</v>
      </c>
      <c r="B211" s="83" t="s">
        <v>230</v>
      </c>
      <c r="C211" s="71" t="s">
        <v>44</v>
      </c>
      <c r="D211" s="163">
        <v>0</v>
      </c>
      <c r="E211" s="163">
        <v>0</v>
      </c>
      <c r="F211" s="163">
        <v>0</v>
      </c>
      <c r="G211" s="163">
        <v>1062</v>
      </c>
      <c r="H211" s="163">
        <v>0</v>
      </c>
      <c r="I211" s="163">
        <v>0</v>
      </c>
      <c r="J211" s="163">
        <v>0</v>
      </c>
      <c r="K211" s="163">
        <v>0</v>
      </c>
      <c r="L211" s="163">
        <v>0</v>
      </c>
      <c r="M211" s="164">
        <v>1062</v>
      </c>
    </row>
    <row r="212" spans="1:13">
      <c r="A212" s="21">
        <v>205</v>
      </c>
      <c r="B212" s="205" t="s">
        <v>511</v>
      </c>
      <c r="C212" s="70" t="s">
        <v>44</v>
      </c>
      <c r="D212" s="161">
        <v>0</v>
      </c>
      <c r="E212" s="161">
        <v>0</v>
      </c>
      <c r="F212" s="161">
        <v>0</v>
      </c>
      <c r="G212" s="161">
        <v>2920</v>
      </c>
      <c r="H212" s="161">
        <v>0</v>
      </c>
      <c r="I212" s="161">
        <v>0</v>
      </c>
      <c r="J212" s="161">
        <v>0</v>
      </c>
      <c r="K212" s="161">
        <v>0</v>
      </c>
      <c r="L212" s="161">
        <v>0</v>
      </c>
      <c r="M212" s="158">
        <v>2920</v>
      </c>
    </row>
    <row r="213" spans="1:13">
      <c r="A213" s="162">
        <v>206</v>
      </c>
      <c r="B213" s="83" t="s">
        <v>512</v>
      </c>
      <c r="C213" s="71" t="s">
        <v>44</v>
      </c>
      <c r="D213" s="163">
        <v>0</v>
      </c>
      <c r="E213" s="163">
        <v>0</v>
      </c>
      <c r="F213" s="163">
        <v>0</v>
      </c>
      <c r="G213" s="163">
        <v>117</v>
      </c>
      <c r="H213" s="163">
        <v>0</v>
      </c>
      <c r="I213" s="163">
        <v>0</v>
      </c>
      <c r="J213" s="163">
        <v>0</v>
      </c>
      <c r="K213" s="163">
        <v>0</v>
      </c>
      <c r="L213" s="163">
        <v>0</v>
      </c>
      <c r="M213" s="164">
        <v>117</v>
      </c>
    </row>
    <row r="214" spans="1:13">
      <c r="A214" s="21">
        <v>207</v>
      </c>
      <c r="B214" s="205" t="s">
        <v>231</v>
      </c>
      <c r="C214" s="70" t="s">
        <v>44</v>
      </c>
      <c r="D214" s="161">
        <v>0</v>
      </c>
      <c r="E214" s="161">
        <v>0</v>
      </c>
      <c r="F214" s="161">
        <v>0</v>
      </c>
      <c r="G214" s="161">
        <v>2666</v>
      </c>
      <c r="H214" s="161">
        <v>0</v>
      </c>
      <c r="I214" s="161">
        <v>0</v>
      </c>
      <c r="J214" s="161">
        <v>0</v>
      </c>
      <c r="K214" s="161">
        <v>0</v>
      </c>
      <c r="L214" s="161">
        <v>0</v>
      </c>
      <c r="M214" s="158">
        <v>2666</v>
      </c>
    </row>
    <row r="215" spans="1:13">
      <c r="A215" s="162">
        <v>208</v>
      </c>
      <c r="B215" s="83" t="s">
        <v>232</v>
      </c>
      <c r="C215" s="71" t="s">
        <v>44</v>
      </c>
      <c r="D215" s="163">
        <v>0</v>
      </c>
      <c r="E215" s="163">
        <v>0</v>
      </c>
      <c r="F215" s="163">
        <v>0</v>
      </c>
      <c r="G215" s="163">
        <v>657</v>
      </c>
      <c r="H215" s="163">
        <v>0</v>
      </c>
      <c r="I215" s="163">
        <v>0</v>
      </c>
      <c r="J215" s="163">
        <v>0</v>
      </c>
      <c r="K215" s="163">
        <v>0</v>
      </c>
      <c r="L215" s="163">
        <v>0</v>
      </c>
      <c r="M215" s="164">
        <v>657</v>
      </c>
    </row>
    <row r="216" spans="1:13">
      <c r="A216" s="21">
        <v>209</v>
      </c>
      <c r="B216" s="205" t="s">
        <v>518</v>
      </c>
      <c r="C216" s="70" t="s">
        <v>23</v>
      </c>
      <c r="D216" s="161">
        <v>5</v>
      </c>
      <c r="E216" s="161">
        <v>0</v>
      </c>
      <c r="F216" s="161">
        <v>0</v>
      </c>
      <c r="G216" s="161">
        <v>9407</v>
      </c>
      <c r="H216" s="161">
        <v>0</v>
      </c>
      <c r="I216" s="161">
        <v>0</v>
      </c>
      <c r="J216" s="161">
        <v>0</v>
      </c>
      <c r="K216" s="161">
        <v>0</v>
      </c>
      <c r="L216" s="161">
        <v>0</v>
      </c>
      <c r="M216" s="158">
        <v>9412</v>
      </c>
    </row>
    <row r="217" spans="1:13">
      <c r="A217" s="162">
        <v>210</v>
      </c>
      <c r="B217" s="83" t="s">
        <v>237</v>
      </c>
      <c r="C217" s="71" t="s">
        <v>40</v>
      </c>
      <c r="D217" s="163">
        <v>0</v>
      </c>
      <c r="E217" s="163">
        <v>0</v>
      </c>
      <c r="F217" s="163">
        <v>0</v>
      </c>
      <c r="G217" s="163">
        <v>4347</v>
      </c>
      <c r="H217" s="163">
        <v>0</v>
      </c>
      <c r="I217" s="163">
        <v>0</v>
      </c>
      <c r="J217" s="163">
        <v>0</v>
      </c>
      <c r="K217" s="163">
        <v>0</v>
      </c>
      <c r="L217" s="163">
        <v>0</v>
      </c>
      <c r="M217" s="164">
        <v>4347</v>
      </c>
    </row>
    <row r="218" spans="1:13">
      <c r="A218" s="21">
        <v>211</v>
      </c>
      <c r="B218" s="205" t="s">
        <v>238</v>
      </c>
      <c r="C218" s="70" t="s">
        <v>26</v>
      </c>
      <c r="D218" s="161">
        <v>1</v>
      </c>
      <c r="E218" s="161">
        <v>0</v>
      </c>
      <c r="F218" s="161">
        <v>0</v>
      </c>
      <c r="G218" s="161">
        <v>11636</v>
      </c>
      <c r="H218" s="161">
        <v>0</v>
      </c>
      <c r="I218" s="161">
        <v>0</v>
      </c>
      <c r="J218" s="161">
        <v>0</v>
      </c>
      <c r="K218" s="161">
        <v>0</v>
      </c>
      <c r="L218" s="161">
        <v>0</v>
      </c>
      <c r="M218" s="158">
        <v>11637</v>
      </c>
    </row>
    <row r="219" spans="1:13">
      <c r="A219" s="162">
        <v>212</v>
      </c>
      <c r="B219" s="83" t="s">
        <v>239</v>
      </c>
      <c r="C219" s="71" t="s">
        <v>24</v>
      </c>
      <c r="D219" s="163">
        <v>3</v>
      </c>
      <c r="E219" s="163">
        <v>0</v>
      </c>
      <c r="F219" s="163">
        <v>0</v>
      </c>
      <c r="G219" s="163">
        <v>26509</v>
      </c>
      <c r="H219" s="163">
        <v>0</v>
      </c>
      <c r="I219" s="163">
        <v>0</v>
      </c>
      <c r="J219" s="163">
        <v>2</v>
      </c>
      <c r="K219" s="163">
        <v>0</v>
      </c>
      <c r="L219" s="163">
        <v>0</v>
      </c>
      <c r="M219" s="164">
        <v>26514</v>
      </c>
    </row>
    <row r="220" spans="1:13">
      <c r="A220" s="21">
        <v>213</v>
      </c>
      <c r="B220" s="205" t="s">
        <v>240</v>
      </c>
      <c r="C220" s="70" t="s">
        <v>20</v>
      </c>
      <c r="D220" s="161">
        <v>1</v>
      </c>
      <c r="E220" s="161">
        <v>1</v>
      </c>
      <c r="F220" s="161">
        <v>0</v>
      </c>
      <c r="G220" s="161">
        <v>11457</v>
      </c>
      <c r="H220" s="161">
        <v>0</v>
      </c>
      <c r="I220" s="161">
        <v>0</v>
      </c>
      <c r="J220" s="161">
        <v>0</v>
      </c>
      <c r="K220" s="161">
        <v>0</v>
      </c>
      <c r="L220" s="161">
        <v>0</v>
      </c>
      <c r="M220" s="158">
        <v>11459</v>
      </c>
    </row>
    <row r="221" spans="1:13">
      <c r="A221" s="162">
        <v>214</v>
      </c>
      <c r="B221" s="83" t="s">
        <v>241</v>
      </c>
      <c r="C221" s="71" t="s">
        <v>23</v>
      </c>
      <c r="D221" s="163">
        <v>1</v>
      </c>
      <c r="E221" s="163">
        <v>0</v>
      </c>
      <c r="F221" s="163">
        <v>0</v>
      </c>
      <c r="G221" s="163">
        <v>31240</v>
      </c>
      <c r="H221" s="163">
        <v>0</v>
      </c>
      <c r="I221" s="163">
        <v>0</v>
      </c>
      <c r="J221" s="163">
        <v>1</v>
      </c>
      <c r="K221" s="163">
        <v>0</v>
      </c>
      <c r="L221" s="163">
        <v>0</v>
      </c>
      <c r="M221" s="164">
        <v>31242</v>
      </c>
    </row>
    <row r="222" spans="1:13">
      <c r="A222" s="21">
        <v>215</v>
      </c>
      <c r="B222" s="205" t="s">
        <v>242</v>
      </c>
      <c r="C222" s="70" t="s">
        <v>37</v>
      </c>
      <c r="D222" s="161">
        <v>2</v>
      </c>
      <c r="E222" s="161">
        <v>0</v>
      </c>
      <c r="F222" s="161">
        <v>1</v>
      </c>
      <c r="G222" s="161">
        <v>3516</v>
      </c>
      <c r="H222" s="161">
        <v>0</v>
      </c>
      <c r="I222" s="161">
        <v>0</v>
      </c>
      <c r="J222" s="161">
        <v>1</v>
      </c>
      <c r="K222" s="161">
        <v>2</v>
      </c>
      <c r="L222" s="161">
        <v>0</v>
      </c>
      <c r="M222" s="158">
        <v>3522</v>
      </c>
    </row>
    <row r="223" spans="1:13">
      <c r="A223" s="162">
        <v>216</v>
      </c>
      <c r="B223" s="83" t="s">
        <v>655</v>
      </c>
      <c r="C223" s="71" t="s">
        <v>37</v>
      </c>
      <c r="D223" s="163">
        <v>45</v>
      </c>
      <c r="E223" s="163">
        <v>2</v>
      </c>
      <c r="F223" s="163">
        <v>0</v>
      </c>
      <c r="G223" s="163">
        <v>9463</v>
      </c>
      <c r="H223" s="163">
        <v>0</v>
      </c>
      <c r="I223" s="163">
        <v>0</v>
      </c>
      <c r="J223" s="163">
        <v>3</v>
      </c>
      <c r="K223" s="163">
        <v>1</v>
      </c>
      <c r="L223" s="163">
        <v>0</v>
      </c>
      <c r="M223" s="164">
        <v>9514</v>
      </c>
    </row>
    <row r="224" spans="1:13">
      <c r="A224" s="21">
        <v>217</v>
      </c>
      <c r="B224" s="205" t="s">
        <v>243</v>
      </c>
      <c r="C224" s="70" t="s">
        <v>29</v>
      </c>
      <c r="D224" s="161">
        <v>0</v>
      </c>
      <c r="E224" s="161">
        <v>0</v>
      </c>
      <c r="F224" s="161">
        <v>0</v>
      </c>
      <c r="G224" s="161">
        <v>3862</v>
      </c>
      <c r="H224" s="161">
        <v>0</v>
      </c>
      <c r="I224" s="161">
        <v>0</v>
      </c>
      <c r="J224" s="161">
        <v>0</v>
      </c>
      <c r="K224" s="161">
        <v>0</v>
      </c>
      <c r="L224" s="161">
        <v>0</v>
      </c>
      <c r="M224" s="158">
        <v>3862</v>
      </c>
    </row>
    <row r="225" spans="1:13">
      <c r="A225" s="162">
        <v>218</v>
      </c>
      <c r="B225" s="83" t="s">
        <v>631</v>
      </c>
      <c r="C225" s="71" t="s">
        <v>29</v>
      </c>
      <c r="D225" s="163">
        <v>2</v>
      </c>
      <c r="E225" s="163">
        <v>0</v>
      </c>
      <c r="F225" s="163">
        <v>0</v>
      </c>
      <c r="G225" s="163">
        <v>16891</v>
      </c>
      <c r="H225" s="163">
        <v>0</v>
      </c>
      <c r="I225" s="163">
        <v>0</v>
      </c>
      <c r="J225" s="163">
        <v>0</v>
      </c>
      <c r="K225" s="163">
        <v>0</v>
      </c>
      <c r="L225" s="163">
        <v>0</v>
      </c>
      <c r="M225" s="164">
        <v>16893</v>
      </c>
    </row>
    <row r="226" spans="1:13">
      <c r="A226" s="21">
        <v>219</v>
      </c>
      <c r="B226" s="205" t="s">
        <v>245</v>
      </c>
      <c r="C226" s="70" t="s">
        <v>29</v>
      </c>
      <c r="D226" s="161">
        <v>0</v>
      </c>
      <c r="E226" s="161">
        <v>0</v>
      </c>
      <c r="F226" s="161">
        <v>0</v>
      </c>
      <c r="G226" s="161">
        <v>8884</v>
      </c>
      <c r="H226" s="161">
        <v>0</v>
      </c>
      <c r="I226" s="161">
        <v>0</v>
      </c>
      <c r="J226" s="161">
        <v>0</v>
      </c>
      <c r="K226" s="161">
        <v>1</v>
      </c>
      <c r="L226" s="161">
        <v>0</v>
      </c>
      <c r="M226" s="158">
        <v>8885</v>
      </c>
    </row>
    <row r="227" spans="1:13">
      <c r="A227" s="162">
        <v>220</v>
      </c>
      <c r="B227" s="83" t="s">
        <v>246</v>
      </c>
      <c r="C227" s="71" t="s">
        <v>48</v>
      </c>
      <c r="D227" s="163">
        <v>2</v>
      </c>
      <c r="E227" s="163">
        <v>0</v>
      </c>
      <c r="F227" s="163">
        <v>0</v>
      </c>
      <c r="G227" s="163">
        <v>8177</v>
      </c>
      <c r="H227" s="163">
        <v>0</v>
      </c>
      <c r="I227" s="163">
        <v>0</v>
      </c>
      <c r="J227" s="163">
        <v>0</v>
      </c>
      <c r="K227" s="163">
        <v>0</v>
      </c>
      <c r="L227" s="163">
        <v>0</v>
      </c>
      <c r="M227" s="164">
        <v>8179</v>
      </c>
    </row>
    <row r="228" spans="1:13">
      <c r="A228" s="21">
        <v>221</v>
      </c>
      <c r="B228" s="205" t="s">
        <v>632</v>
      </c>
      <c r="C228" s="70" t="s">
        <v>48</v>
      </c>
      <c r="D228" s="161">
        <v>0</v>
      </c>
      <c r="E228" s="161">
        <v>0</v>
      </c>
      <c r="F228" s="161">
        <v>0</v>
      </c>
      <c r="G228" s="161">
        <v>3660</v>
      </c>
      <c r="H228" s="161">
        <v>0</v>
      </c>
      <c r="I228" s="161">
        <v>0</v>
      </c>
      <c r="J228" s="161">
        <v>0</v>
      </c>
      <c r="K228" s="161">
        <v>0</v>
      </c>
      <c r="L228" s="161">
        <v>0</v>
      </c>
      <c r="M228" s="158">
        <v>3660</v>
      </c>
    </row>
    <row r="229" spans="1:13">
      <c r="A229" s="162">
        <v>222</v>
      </c>
      <c r="B229" s="83" t="s">
        <v>633</v>
      </c>
      <c r="C229" s="71" t="s">
        <v>48</v>
      </c>
      <c r="D229" s="163">
        <v>0</v>
      </c>
      <c r="E229" s="163">
        <v>0</v>
      </c>
      <c r="F229" s="163">
        <v>0</v>
      </c>
      <c r="G229" s="163">
        <v>3820</v>
      </c>
      <c r="H229" s="163">
        <v>0</v>
      </c>
      <c r="I229" s="163">
        <v>0</v>
      </c>
      <c r="J229" s="163">
        <v>0</v>
      </c>
      <c r="K229" s="163">
        <v>0</v>
      </c>
      <c r="L229" s="163">
        <v>0</v>
      </c>
      <c r="M229" s="164">
        <v>3820</v>
      </c>
    </row>
    <row r="230" spans="1:13">
      <c r="A230" s="21">
        <v>223</v>
      </c>
      <c r="B230" s="205" t="s">
        <v>247</v>
      </c>
      <c r="C230" s="70" t="s">
        <v>47</v>
      </c>
      <c r="D230" s="161">
        <v>0</v>
      </c>
      <c r="E230" s="161">
        <v>0</v>
      </c>
      <c r="F230" s="161">
        <v>0</v>
      </c>
      <c r="G230" s="161">
        <v>7568</v>
      </c>
      <c r="H230" s="161">
        <v>0</v>
      </c>
      <c r="I230" s="161">
        <v>0</v>
      </c>
      <c r="J230" s="161">
        <v>0</v>
      </c>
      <c r="K230" s="161">
        <v>0</v>
      </c>
      <c r="L230" s="161">
        <v>0</v>
      </c>
      <c r="M230" s="158">
        <v>7568</v>
      </c>
    </row>
    <row r="231" spans="1:13">
      <c r="A231" s="162">
        <v>224</v>
      </c>
      <c r="B231" s="83" t="s">
        <v>248</v>
      </c>
      <c r="C231" s="71" t="s">
        <v>28</v>
      </c>
      <c r="D231" s="163">
        <v>0</v>
      </c>
      <c r="E231" s="163">
        <v>0</v>
      </c>
      <c r="F231" s="163">
        <v>0</v>
      </c>
      <c r="G231" s="163">
        <v>1572</v>
      </c>
      <c r="H231" s="163">
        <v>0</v>
      </c>
      <c r="I231" s="163">
        <v>0</v>
      </c>
      <c r="J231" s="163">
        <v>0</v>
      </c>
      <c r="K231" s="163">
        <v>0</v>
      </c>
      <c r="L231" s="163">
        <v>0</v>
      </c>
      <c r="M231" s="164">
        <v>1572</v>
      </c>
    </row>
    <row r="232" spans="1:13">
      <c r="A232" s="21">
        <v>225</v>
      </c>
      <c r="B232" s="205" t="s">
        <v>249</v>
      </c>
      <c r="C232" s="70" t="s">
        <v>25</v>
      </c>
      <c r="D232" s="161">
        <v>4</v>
      </c>
      <c r="E232" s="161">
        <v>0</v>
      </c>
      <c r="F232" s="161">
        <v>0</v>
      </c>
      <c r="G232" s="161">
        <v>26153</v>
      </c>
      <c r="H232" s="161">
        <v>0</v>
      </c>
      <c r="I232" s="161">
        <v>0</v>
      </c>
      <c r="J232" s="161">
        <v>5</v>
      </c>
      <c r="K232" s="161">
        <v>0</v>
      </c>
      <c r="L232" s="161">
        <v>0</v>
      </c>
      <c r="M232" s="158">
        <v>26162</v>
      </c>
    </row>
    <row r="233" spans="1:13">
      <c r="A233" s="162">
        <v>226</v>
      </c>
      <c r="B233" s="83" t="s">
        <v>250</v>
      </c>
      <c r="C233" s="71" t="s">
        <v>33</v>
      </c>
      <c r="D233" s="163">
        <v>0</v>
      </c>
      <c r="E233" s="163">
        <v>0</v>
      </c>
      <c r="F233" s="163">
        <v>0</v>
      </c>
      <c r="G233" s="163">
        <v>5832</v>
      </c>
      <c r="H233" s="163">
        <v>0</v>
      </c>
      <c r="I233" s="163">
        <v>0</v>
      </c>
      <c r="J233" s="163">
        <v>0</v>
      </c>
      <c r="K233" s="163">
        <v>1</v>
      </c>
      <c r="L233" s="163">
        <v>0</v>
      </c>
      <c r="M233" s="164">
        <v>5833</v>
      </c>
    </row>
    <row r="234" spans="1:13">
      <c r="A234" s="21">
        <v>227</v>
      </c>
      <c r="B234" s="205" t="s">
        <v>251</v>
      </c>
      <c r="C234" s="70" t="s">
        <v>33</v>
      </c>
      <c r="D234" s="161">
        <v>9</v>
      </c>
      <c r="E234" s="161">
        <v>0</v>
      </c>
      <c r="F234" s="161">
        <v>0</v>
      </c>
      <c r="G234" s="161">
        <v>18806</v>
      </c>
      <c r="H234" s="161">
        <v>0</v>
      </c>
      <c r="I234" s="161">
        <v>0</v>
      </c>
      <c r="J234" s="161">
        <v>0</v>
      </c>
      <c r="K234" s="161">
        <v>0</v>
      </c>
      <c r="L234" s="161">
        <v>0</v>
      </c>
      <c r="M234" s="158">
        <v>18815</v>
      </c>
    </row>
    <row r="235" spans="1:13">
      <c r="A235" s="162">
        <v>228</v>
      </c>
      <c r="B235" s="83" t="s">
        <v>252</v>
      </c>
      <c r="C235" s="71" t="s">
        <v>33</v>
      </c>
      <c r="D235" s="163">
        <v>1</v>
      </c>
      <c r="E235" s="163">
        <v>0</v>
      </c>
      <c r="F235" s="163">
        <v>0</v>
      </c>
      <c r="G235" s="163">
        <v>21679</v>
      </c>
      <c r="H235" s="163">
        <v>0</v>
      </c>
      <c r="I235" s="163">
        <v>0</v>
      </c>
      <c r="J235" s="163">
        <v>1</v>
      </c>
      <c r="K235" s="163">
        <v>0</v>
      </c>
      <c r="L235" s="163">
        <v>0</v>
      </c>
      <c r="M235" s="164">
        <v>21681</v>
      </c>
    </row>
    <row r="236" spans="1:13">
      <c r="A236" s="21">
        <v>229</v>
      </c>
      <c r="B236" s="205" t="s">
        <v>253</v>
      </c>
      <c r="C236" s="70" t="s">
        <v>33</v>
      </c>
      <c r="D236" s="161">
        <v>1</v>
      </c>
      <c r="E236" s="161">
        <v>0</v>
      </c>
      <c r="F236" s="161">
        <v>0</v>
      </c>
      <c r="G236" s="161">
        <v>14409</v>
      </c>
      <c r="H236" s="161">
        <v>0</v>
      </c>
      <c r="I236" s="161">
        <v>0</v>
      </c>
      <c r="J236" s="161">
        <v>1</v>
      </c>
      <c r="K236" s="161">
        <v>0</v>
      </c>
      <c r="L236" s="161">
        <v>0</v>
      </c>
      <c r="M236" s="158">
        <v>14411</v>
      </c>
    </row>
    <row r="237" spans="1:13">
      <c r="A237" s="162">
        <v>230</v>
      </c>
      <c r="B237" s="83" t="s">
        <v>254</v>
      </c>
      <c r="C237" s="71" t="s">
        <v>33</v>
      </c>
      <c r="D237" s="163">
        <v>0</v>
      </c>
      <c r="E237" s="163">
        <v>0</v>
      </c>
      <c r="F237" s="163">
        <v>0</v>
      </c>
      <c r="G237" s="163">
        <v>12339</v>
      </c>
      <c r="H237" s="163">
        <v>0</v>
      </c>
      <c r="I237" s="163">
        <v>0</v>
      </c>
      <c r="J237" s="163">
        <v>0</v>
      </c>
      <c r="K237" s="163">
        <v>0</v>
      </c>
      <c r="L237" s="163">
        <v>0</v>
      </c>
      <c r="M237" s="164">
        <v>12339</v>
      </c>
    </row>
    <row r="238" spans="1:13">
      <c r="A238" s="21">
        <v>231</v>
      </c>
      <c r="B238" s="205" t="s">
        <v>255</v>
      </c>
      <c r="C238" s="70" t="s">
        <v>26</v>
      </c>
      <c r="D238" s="161">
        <v>0</v>
      </c>
      <c r="E238" s="161">
        <v>0</v>
      </c>
      <c r="F238" s="161">
        <v>0</v>
      </c>
      <c r="G238" s="161">
        <v>3734</v>
      </c>
      <c r="H238" s="161">
        <v>0</v>
      </c>
      <c r="I238" s="161">
        <v>0</v>
      </c>
      <c r="J238" s="161">
        <v>0</v>
      </c>
      <c r="K238" s="161">
        <v>0</v>
      </c>
      <c r="L238" s="161">
        <v>0</v>
      </c>
      <c r="M238" s="158">
        <v>3734</v>
      </c>
    </row>
    <row r="239" spans="1:13">
      <c r="A239" s="162">
        <v>232</v>
      </c>
      <c r="B239" s="83" t="s">
        <v>256</v>
      </c>
      <c r="C239" s="71" t="s">
        <v>48</v>
      </c>
      <c r="D239" s="163">
        <v>3</v>
      </c>
      <c r="E239" s="163">
        <v>0</v>
      </c>
      <c r="F239" s="163">
        <v>0</v>
      </c>
      <c r="G239" s="163">
        <v>12852</v>
      </c>
      <c r="H239" s="163">
        <v>0</v>
      </c>
      <c r="I239" s="163">
        <v>0</v>
      </c>
      <c r="J239" s="163">
        <v>0</v>
      </c>
      <c r="K239" s="163">
        <v>0</v>
      </c>
      <c r="L239" s="163">
        <v>0</v>
      </c>
      <c r="M239" s="164">
        <v>12855</v>
      </c>
    </row>
    <row r="240" spans="1:13">
      <c r="A240" s="21">
        <v>233</v>
      </c>
      <c r="B240" s="205" t="s">
        <v>257</v>
      </c>
      <c r="C240" s="70" t="s">
        <v>16</v>
      </c>
      <c r="D240" s="161">
        <v>0</v>
      </c>
      <c r="E240" s="161">
        <v>0</v>
      </c>
      <c r="F240" s="161">
        <v>0</v>
      </c>
      <c r="G240" s="161">
        <v>4588</v>
      </c>
      <c r="H240" s="161">
        <v>0</v>
      </c>
      <c r="I240" s="161">
        <v>0</v>
      </c>
      <c r="J240" s="161">
        <v>0</v>
      </c>
      <c r="K240" s="161">
        <v>0</v>
      </c>
      <c r="L240" s="161">
        <v>0</v>
      </c>
      <c r="M240" s="158">
        <v>4588</v>
      </c>
    </row>
    <row r="241" spans="1:13">
      <c r="A241" s="162">
        <v>234</v>
      </c>
      <c r="B241" s="83" t="s">
        <v>258</v>
      </c>
      <c r="C241" s="71" t="s">
        <v>38</v>
      </c>
      <c r="D241" s="163">
        <v>0</v>
      </c>
      <c r="E241" s="163">
        <v>0</v>
      </c>
      <c r="F241" s="163">
        <v>0</v>
      </c>
      <c r="G241" s="163">
        <v>45</v>
      </c>
      <c r="H241" s="163">
        <v>0</v>
      </c>
      <c r="I241" s="163">
        <v>0</v>
      </c>
      <c r="J241" s="163">
        <v>0</v>
      </c>
      <c r="K241" s="163">
        <v>0</v>
      </c>
      <c r="L241" s="163">
        <v>0</v>
      </c>
      <c r="M241" s="164">
        <v>45</v>
      </c>
    </row>
    <row r="242" spans="1:13">
      <c r="A242" s="21">
        <v>235</v>
      </c>
      <c r="B242" s="205" t="s">
        <v>259</v>
      </c>
      <c r="C242" s="70" t="s">
        <v>18</v>
      </c>
      <c r="D242" s="161">
        <v>5</v>
      </c>
      <c r="E242" s="161">
        <v>0</v>
      </c>
      <c r="F242" s="161">
        <v>0</v>
      </c>
      <c r="G242" s="161">
        <v>23342</v>
      </c>
      <c r="H242" s="161">
        <v>0</v>
      </c>
      <c r="I242" s="161">
        <v>0</v>
      </c>
      <c r="J242" s="161">
        <v>0</v>
      </c>
      <c r="K242" s="161">
        <v>0</v>
      </c>
      <c r="L242" s="161">
        <v>0</v>
      </c>
      <c r="M242" s="158">
        <v>23347</v>
      </c>
    </row>
    <row r="243" spans="1:13">
      <c r="A243" s="162">
        <v>236</v>
      </c>
      <c r="B243" s="83" t="s">
        <v>260</v>
      </c>
      <c r="C243" s="71" t="s">
        <v>19</v>
      </c>
      <c r="D243" s="163">
        <v>0</v>
      </c>
      <c r="E243" s="163">
        <v>0</v>
      </c>
      <c r="F243" s="163">
        <v>0</v>
      </c>
      <c r="G243" s="163">
        <v>1417</v>
      </c>
      <c r="H243" s="163">
        <v>0</v>
      </c>
      <c r="I243" s="163">
        <v>0</v>
      </c>
      <c r="J243" s="163">
        <v>0</v>
      </c>
      <c r="K243" s="163">
        <v>0</v>
      </c>
      <c r="L243" s="163">
        <v>0</v>
      </c>
      <c r="M243" s="164">
        <v>1417</v>
      </c>
    </row>
    <row r="244" spans="1:13">
      <c r="A244" s="21">
        <v>237</v>
      </c>
      <c r="B244" s="205" t="s">
        <v>261</v>
      </c>
      <c r="C244" s="70" t="s">
        <v>37</v>
      </c>
      <c r="D244" s="161">
        <v>0</v>
      </c>
      <c r="E244" s="161">
        <v>0</v>
      </c>
      <c r="F244" s="161">
        <v>0</v>
      </c>
      <c r="G244" s="161">
        <v>928</v>
      </c>
      <c r="H244" s="161">
        <v>0</v>
      </c>
      <c r="I244" s="161">
        <v>0</v>
      </c>
      <c r="J244" s="161">
        <v>0</v>
      </c>
      <c r="K244" s="161">
        <v>0</v>
      </c>
      <c r="L244" s="161">
        <v>0</v>
      </c>
      <c r="M244" s="158">
        <v>928</v>
      </c>
    </row>
    <row r="245" spans="1:13">
      <c r="A245" s="162">
        <v>238</v>
      </c>
      <c r="B245" s="83" t="s">
        <v>262</v>
      </c>
      <c r="C245" s="71" t="s">
        <v>16</v>
      </c>
      <c r="D245" s="163">
        <v>0</v>
      </c>
      <c r="E245" s="163">
        <v>0</v>
      </c>
      <c r="F245" s="163">
        <v>0</v>
      </c>
      <c r="G245" s="163">
        <v>6081</v>
      </c>
      <c r="H245" s="163">
        <v>0</v>
      </c>
      <c r="I245" s="163">
        <v>0</v>
      </c>
      <c r="J245" s="163">
        <v>0</v>
      </c>
      <c r="K245" s="163">
        <v>0</v>
      </c>
      <c r="L245" s="163">
        <v>0</v>
      </c>
      <c r="M245" s="164">
        <v>6081</v>
      </c>
    </row>
    <row r="246" spans="1:13">
      <c r="A246" s="21">
        <v>239</v>
      </c>
      <c r="B246" s="205" t="s">
        <v>634</v>
      </c>
      <c r="C246" s="70" t="s">
        <v>46</v>
      </c>
      <c r="D246" s="161">
        <v>0</v>
      </c>
      <c r="E246" s="161">
        <v>0</v>
      </c>
      <c r="F246" s="161">
        <v>0</v>
      </c>
      <c r="G246" s="161">
        <v>5454</v>
      </c>
      <c r="H246" s="161">
        <v>0</v>
      </c>
      <c r="I246" s="161">
        <v>0</v>
      </c>
      <c r="J246" s="161">
        <v>0</v>
      </c>
      <c r="K246" s="161">
        <v>0</v>
      </c>
      <c r="L246" s="161">
        <v>0</v>
      </c>
      <c r="M246" s="158">
        <v>5454</v>
      </c>
    </row>
    <row r="247" spans="1:13">
      <c r="A247" s="162">
        <v>240</v>
      </c>
      <c r="B247" s="83" t="s">
        <v>263</v>
      </c>
      <c r="C247" s="71" t="s">
        <v>32</v>
      </c>
      <c r="D247" s="163">
        <v>0</v>
      </c>
      <c r="E247" s="163">
        <v>0</v>
      </c>
      <c r="F247" s="163">
        <v>0</v>
      </c>
      <c r="G247" s="163">
        <v>1658</v>
      </c>
      <c r="H247" s="163">
        <v>0</v>
      </c>
      <c r="I247" s="163">
        <v>0</v>
      </c>
      <c r="J247" s="163">
        <v>0</v>
      </c>
      <c r="K247" s="163">
        <v>0</v>
      </c>
      <c r="L247" s="163">
        <v>0</v>
      </c>
      <c r="M247" s="164">
        <v>1658</v>
      </c>
    </row>
    <row r="248" spans="1:13">
      <c r="A248" s="21">
        <v>241</v>
      </c>
      <c r="B248" s="205" t="s">
        <v>264</v>
      </c>
      <c r="C248" s="70" t="s">
        <v>36</v>
      </c>
      <c r="D248" s="161">
        <v>12</v>
      </c>
      <c r="E248" s="161">
        <v>0</v>
      </c>
      <c r="F248" s="161">
        <v>0</v>
      </c>
      <c r="G248" s="161">
        <v>8412</v>
      </c>
      <c r="H248" s="161">
        <v>0</v>
      </c>
      <c r="I248" s="161">
        <v>0</v>
      </c>
      <c r="J248" s="161">
        <v>0</v>
      </c>
      <c r="K248" s="161">
        <v>0</v>
      </c>
      <c r="L248" s="161">
        <v>0</v>
      </c>
      <c r="M248" s="158">
        <v>8424</v>
      </c>
    </row>
    <row r="249" spans="1:13">
      <c r="A249" s="162">
        <v>242</v>
      </c>
      <c r="B249" s="83" t="s">
        <v>265</v>
      </c>
      <c r="C249" s="71" t="s">
        <v>36</v>
      </c>
      <c r="D249" s="163">
        <v>2</v>
      </c>
      <c r="E249" s="163">
        <v>0</v>
      </c>
      <c r="F249" s="163">
        <v>0</v>
      </c>
      <c r="G249" s="163">
        <v>10994</v>
      </c>
      <c r="H249" s="163">
        <v>0</v>
      </c>
      <c r="I249" s="163">
        <v>0</v>
      </c>
      <c r="J249" s="163">
        <v>0</v>
      </c>
      <c r="K249" s="163">
        <v>0</v>
      </c>
      <c r="L249" s="163">
        <v>0</v>
      </c>
      <c r="M249" s="164">
        <v>10996</v>
      </c>
    </row>
    <row r="250" spans="1:13">
      <c r="A250" s="21">
        <v>243</v>
      </c>
      <c r="B250" s="205" t="s">
        <v>266</v>
      </c>
      <c r="C250" s="70" t="s">
        <v>36</v>
      </c>
      <c r="D250" s="161">
        <v>3</v>
      </c>
      <c r="E250" s="161">
        <v>0</v>
      </c>
      <c r="F250" s="161">
        <v>0</v>
      </c>
      <c r="G250" s="161">
        <v>13684</v>
      </c>
      <c r="H250" s="161">
        <v>0</v>
      </c>
      <c r="I250" s="161">
        <v>0</v>
      </c>
      <c r="J250" s="161">
        <v>0</v>
      </c>
      <c r="K250" s="161">
        <v>0</v>
      </c>
      <c r="L250" s="161">
        <v>0</v>
      </c>
      <c r="M250" s="158">
        <v>13687</v>
      </c>
    </row>
    <row r="251" spans="1:13">
      <c r="A251" s="162">
        <v>244</v>
      </c>
      <c r="B251" s="83" t="s">
        <v>267</v>
      </c>
      <c r="C251" s="71" t="s">
        <v>36</v>
      </c>
      <c r="D251" s="163">
        <v>0</v>
      </c>
      <c r="E251" s="163">
        <v>0</v>
      </c>
      <c r="F251" s="163">
        <v>0</v>
      </c>
      <c r="G251" s="163">
        <v>1873</v>
      </c>
      <c r="H251" s="163">
        <v>0</v>
      </c>
      <c r="I251" s="163">
        <v>0</v>
      </c>
      <c r="J251" s="163">
        <v>0</v>
      </c>
      <c r="K251" s="163">
        <v>0</v>
      </c>
      <c r="L251" s="163">
        <v>0</v>
      </c>
      <c r="M251" s="164">
        <v>1873</v>
      </c>
    </row>
    <row r="252" spans="1:13">
      <c r="A252" s="21">
        <v>245</v>
      </c>
      <c r="B252" s="205" t="s">
        <v>268</v>
      </c>
      <c r="C252" s="70" t="s">
        <v>47</v>
      </c>
      <c r="D252" s="161">
        <v>18</v>
      </c>
      <c r="E252" s="161">
        <v>0</v>
      </c>
      <c r="F252" s="161">
        <v>0</v>
      </c>
      <c r="G252" s="161">
        <v>7477</v>
      </c>
      <c r="H252" s="161">
        <v>0</v>
      </c>
      <c r="I252" s="161">
        <v>0</v>
      </c>
      <c r="J252" s="161">
        <v>0</v>
      </c>
      <c r="K252" s="161">
        <v>0</v>
      </c>
      <c r="L252" s="161">
        <v>0</v>
      </c>
      <c r="M252" s="158">
        <v>7495</v>
      </c>
    </row>
    <row r="253" spans="1:13">
      <c r="A253" s="162">
        <v>246</v>
      </c>
      <c r="B253" s="83" t="s">
        <v>269</v>
      </c>
      <c r="C253" s="71" t="s">
        <v>25</v>
      </c>
      <c r="D253" s="163">
        <v>10</v>
      </c>
      <c r="E253" s="163">
        <v>0</v>
      </c>
      <c r="F253" s="163">
        <v>0</v>
      </c>
      <c r="G253" s="163">
        <v>17856</v>
      </c>
      <c r="H253" s="163">
        <v>0</v>
      </c>
      <c r="I253" s="163">
        <v>0</v>
      </c>
      <c r="J253" s="163">
        <v>0</v>
      </c>
      <c r="K253" s="163">
        <v>0</v>
      </c>
      <c r="L253" s="163">
        <v>0</v>
      </c>
      <c r="M253" s="164">
        <v>17866</v>
      </c>
    </row>
    <row r="254" spans="1:13">
      <c r="A254" s="21">
        <v>247</v>
      </c>
      <c r="B254" s="205" t="s">
        <v>270</v>
      </c>
      <c r="C254" s="70" t="s">
        <v>42</v>
      </c>
      <c r="D254" s="161">
        <v>0</v>
      </c>
      <c r="E254" s="161">
        <v>0</v>
      </c>
      <c r="F254" s="161">
        <v>0</v>
      </c>
      <c r="G254" s="161">
        <v>3397</v>
      </c>
      <c r="H254" s="161">
        <v>0</v>
      </c>
      <c r="I254" s="161">
        <v>0</v>
      </c>
      <c r="J254" s="161">
        <v>0</v>
      </c>
      <c r="K254" s="161">
        <v>0</v>
      </c>
      <c r="L254" s="161">
        <v>0</v>
      </c>
      <c r="M254" s="158">
        <v>3397</v>
      </c>
    </row>
    <row r="255" spans="1:13">
      <c r="A255" s="162">
        <v>248</v>
      </c>
      <c r="B255" s="83" t="s">
        <v>271</v>
      </c>
      <c r="C255" s="71" t="s">
        <v>42</v>
      </c>
      <c r="D255" s="163">
        <v>0</v>
      </c>
      <c r="E255" s="163">
        <v>0</v>
      </c>
      <c r="F255" s="163">
        <v>0</v>
      </c>
      <c r="G255" s="163">
        <v>4487</v>
      </c>
      <c r="H255" s="163">
        <v>0</v>
      </c>
      <c r="I255" s="163">
        <v>0</v>
      </c>
      <c r="J255" s="163">
        <v>0</v>
      </c>
      <c r="K255" s="163">
        <v>0</v>
      </c>
      <c r="L255" s="163">
        <v>0</v>
      </c>
      <c r="M255" s="164">
        <v>4487</v>
      </c>
    </row>
    <row r="256" spans="1:13">
      <c r="A256" s="21">
        <v>249</v>
      </c>
      <c r="B256" s="205" t="s">
        <v>272</v>
      </c>
      <c r="C256" s="70" t="s">
        <v>42</v>
      </c>
      <c r="D256" s="161">
        <v>0</v>
      </c>
      <c r="E256" s="161">
        <v>0</v>
      </c>
      <c r="F256" s="161">
        <v>0</v>
      </c>
      <c r="G256" s="161">
        <v>3126</v>
      </c>
      <c r="H256" s="161">
        <v>0</v>
      </c>
      <c r="I256" s="161">
        <v>0</v>
      </c>
      <c r="J256" s="161">
        <v>0</v>
      </c>
      <c r="K256" s="161">
        <v>0</v>
      </c>
      <c r="L256" s="161">
        <v>0</v>
      </c>
      <c r="M256" s="158">
        <v>3126</v>
      </c>
    </row>
    <row r="257" spans="1:13">
      <c r="A257" s="162">
        <v>250</v>
      </c>
      <c r="B257" s="83" t="s">
        <v>273</v>
      </c>
      <c r="C257" s="71" t="s">
        <v>25</v>
      </c>
      <c r="D257" s="163">
        <v>5</v>
      </c>
      <c r="E257" s="163">
        <v>2</v>
      </c>
      <c r="F257" s="163">
        <v>0</v>
      </c>
      <c r="G257" s="163">
        <v>18416</v>
      </c>
      <c r="H257" s="163">
        <v>0</v>
      </c>
      <c r="I257" s="163">
        <v>0</v>
      </c>
      <c r="J257" s="163">
        <v>0</v>
      </c>
      <c r="K257" s="163">
        <v>0</v>
      </c>
      <c r="L257" s="163">
        <v>0</v>
      </c>
      <c r="M257" s="164">
        <v>18423</v>
      </c>
    </row>
    <row r="258" spans="1:13">
      <c r="A258" s="21">
        <v>251</v>
      </c>
      <c r="B258" s="205" t="s">
        <v>654</v>
      </c>
      <c r="C258" s="70" t="s">
        <v>25</v>
      </c>
      <c r="D258" s="161">
        <v>8</v>
      </c>
      <c r="E258" s="161">
        <v>0</v>
      </c>
      <c r="F258" s="161">
        <v>0</v>
      </c>
      <c r="G258" s="161">
        <v>10818</v>
      </c>
      <c r="H258" s="161">
        <v>0</v>
      </c>
      <c r="I258" s="161">
        <v>0</v>
      </c>
      <c r="J258" s="161">
        <v>5</v>
      </c>
      <c r="K258" s="161">
        <v>0</v>
      </c>
      <c r="L258" s="161">
        <v>0</v>
      </c>
      <c r="M258" s="158">
        <v>10831</v>
      </c>
    </row>
    <row r="259" spans="1:13">
      <c r="A259" s="162">
        <v>252</v>
      </c>
      <c r="B259" s="83" t="s">
        <v>274</v>
      </c>
      <c r="C259" s="71" t="s">
        <v>24</v>
      </c>
      <c r="D259" s="163">
        <v>4</v>
      </c>
      <c r="E259" s="163">
        <v>1</v>
      </c>
      <c r="F259" s="163">
        <v>1</v>
      </c>
      <c r="G259" s="163">
        <v>27266</v>
      </c>
      <c r="H259" s="163">
        <v>0</v>
      </c>
      <c r="I259" s="163">
        <v>0</v>
      </c>
      <c r="J259" s="163">
        <v>2</v>
      </c>
      <c r="K259" s="163">
        <v>0</v>
      </c>
      <c r="L259" s="163">
        <v>0</v>
      </c>
      <c r="M259" s="164">
        <v>27274</v>
      </c>
    </row>
    <row r="260" spans="1:13">
      <c r="A260" s="21">
        <v>253</v>
      </c>
      <c r="B260" s="205" t="s">
        <v>653</v>
      </c>
      <c r="C260" s="70" t="s">
        <v>24</v>
      </c>
      <c r="D260" s="161">
        <v>1</v>
      </c>
      <c r="E260" s="161">
        <v>0</v>
      </c>
      <c r="F260" s="161">
        <v>1</v>
      </c>
      <c r="G260" s="161">
        <v>7988</v>
      </c>
      <c r="H260" s="161">
        <v>0</v>
      </c>
      <c r="I260" s="161">
        <v>0</v>
      </c>
      <c r="J260" s="161">
        <v>2</v>
      </c>
      <c r="K260" s="161">
        <v>0</v>
      </c>
      <c r="L260" s="161">
        <v>0</v>
      </c>
      <c r="M260" s="158">
        <v>7992</v>
      </c>
    </row>
    <row r="261" spans="1:13">
      <c r="A261" s="162">
        <v>254</v>
      </c>
      <c r="B261" s="83" t="s">
        <v>275</v>
      </c>
      <c r="C261" s="71" t="s">
        <v>25</v>
      </c>
      <c r="D261" s="163">
        <v>3</v>
      </c>
      <c r="E261" s="163">
        <v>0</v>
      </c>
      <c r="F261" s="163">
        <v>0</v>
      </c>
      <c r="G261" s="163">
        <v>15852</v>
      </c>
      <c r="H261" s="163">
        <v>0</v>
      </c>
      <c r="I261" s="163">
        <v>0</v>
      </c>
      <c r="J261" s="163">
        <v>0</v>
      </c>
      <c r="K261" s="163">
        <v>0</v>
      </c>
      <c r="L261" s="163">
        <v>0</v>
      </c>
      <c r="M261" s="164">
        <v>15855</v>
      </c>
    </row>
    <row r="262" spans="1:13">
      <c r="A262" s="21">
        <v>255</v>
      </c>
      <c r="B262" s="205" t="s">
        <v>276</v>
      </c>
      <c r="C262" s="70" t="s">
        <v>29</v>
      </c>
      <c r="D262" s="161">
        <v>0</v>
      </c>
      <c r="E262" s="161">
        <v>0</v>
      </c>
      <c r="F262" s="161">
        <v>0</v>
      </c>
      <c r="G262" s="161">
        <v>225</v>
      </c>
      <c r="H262" s="161">
        <v>0</v>
      </c>
      <c r="I262" s="161">
        <v>0</v>
      </c>
      <c r="J262" s="161">
        <v>0</v>
      </c>
      <c r="K262" s="161">
        <v>0</v>
      </c>
      <c r="L262" s="161">
        <v>0</v>
      </c>
      <c r="M262" s="158">
        <v>225</v>
      </c>
    </row>
    <row r="263" spans="1:13">
      <c r="A263" s="162">
        <v>256</v>
      </c>
      <c r="B263" s="83" t="s">
        <v>277</v>
      </c>
      <c r="C263" s="71" t="s">
        <v>23</v>
      </c>
      <c r="D263" s="163">
        <v>0</v>
      </c>
      <c r="E263" s="163">
        <v>1</v>
      </c>
      <c r="F263" s="163">
        <v>0</v>
      </c>
      <c r="G263" s="163">
        <v>35577</v>
      </c>
      <c r="H263" s="163">
        <v>0</v>
      </c>
      <c r="I263" s="163">
        <v>0</v>
      </c>
      <c r="J263" s="163">
        <v>0</v>
      </c>
      <c r="K263" s="163">
        <v>0</v>
      </c>
      <c r="L263" s="163">
        <v>0</v>
      </c>
      <c r="M263" s="164">
        <v>35578</v>
      </c>
    </row>
    <row r="264" spans="1:13">
      <c r="A264" s="21">
        <v>257</v>
      </c>
      <c r="B264" s="205" t="s">
        <v>278</v>
      </c>
      <c r="C264" s="70" t="s">
        <v>41</v>
      </c>
      <c r="D264" s="161">
        <v>0</v>
      </c>
      <c r="E264" s="161">
        <v>0</v>
      </c>
      <c r="F264" s="161">
        <v>0</v>
      </c>
      <c r="G264" s="161">
        <v>1513</v>
      </c>
      <c r="H264" s="161">
        <v>0</v>
      </c>
      <c r="I264" s="161">
        <v>0</v>
      </c>
      <c r="J264" s="161">
        <v>0</v>
      </c>
      <c r="K264" s="161">
        <v>0</v>
      </c>
      <c r="L264" s="161">
        <v>0</v>
      </c>
      <c r="M264" s="158">
        <v>1513</v>
      </c>
    </row>
    <row r="265" spans="1:13">
      <c r="A265" s="162">
        <v>258</v>
      </c>
      <c r="B265" s="83" t="s">
        <v>279</v>
      </c>
      <c r="C265" s="71" t="s">
        <v>42</v>
      </c>
      <c r="D265" s="163">
        <v>45</v>
      </c>
      <c r="E265" s="163">
        <v>6</v>
      </c>
      <c r="F265" s="163">
        <v>2</v>
      </c>
      <c r="G265" s="163">
        <v>65504</v>
      </c>
      <c r="H265" s="163">
        <v>0</v>
      </c>
      <c r="I265" s="163">
        <v>0</v>
      </c>
      <c r="J265" s="163">
        <v>10</v>
      </c>
      <c r="K265" s="163">
        <v>2</v>
      </c>
      <c r="L265" s="163">
        <v>0</v>
      </c>
      <c r="M265" s="164">
        <v>65569</v>
      </c>
    </row>
    <row r="266" spans="1:13">
      <c r="A266" s="21">
        <v>259</v>
      </c>
      <c r="B266" s="205" t="s">
        <v>599</v>
      </c>
      <c r="C266" s="70" t="s">
        <v>37</v>
      </c>
      <c r="D266" s="161">
        <v>0</v>
      </c>
      <c r="E266" s="161">
        <v>0</v>
      </c>
      <c r="F266" s="161">
        <v>0</v>
      </c>
      <c r="G266" s="161">
        <v>332</v>
      </c>
      <c r="H266" s="161">
        <v>0</v>
      </c>
      <c r="I266" s="161">
        <v>0</v>
      </c>
      <c r="J266" s="161">
        <v>0</v>
      </c>
      <c r="K266" s="161">
        <v>0</v>
      </c>
      <c r="L266" s="161">
        <v>0</v>
      </c>
      <c r="M266" s="158">
        <v>332</v>
      </c>
    </row>
    <row r="267" spans="1:13">
      <c r="A267" s="162">
        <v>260</v>
      </c>
      <c r="B267" s="83" t="s">
        <v>280</v>
      </c>
      <c r="C267" s="71" t="s">
        <v>25</v>
      </c>
      <c r="D267" s="163">
        <v>29</v>
      </c>
      <c r="E267" s="163">
        <v>6</v>
      </c>
      <c r="F267" s="163">
        <v>0</v>
      </c>
      <c r="G267" s="163">
        <v>58974</v>
      </c>
      <c r="H267" s="163">
        <v>0</v>
      </c>
      <c r="I267" s="163">
        <v>0</v>
      </c>
      <c r="J267" s="163">
        <v>6</v>
      </c>
      <c r="K267" s="163">
        <v>1</v>
      </c>
      <c r="L267" s="163">
        <v>0</v>
      </c>
      <c r="M267" s="164">
        <v>59016</v>
      </c>
    </row>
    <row r="268" spans="1:13">
      <c r="A268" s="21">
        <v>261</v>
      </c>
      <c r="B268" s="205" t="s">
        <v>652</v>
      </c>
      <c r="C268" s="70" t="s">
        <v>25</v>
      </c>
      <c r="D268" s="161">
        <v>18</v>
      </c>
      <c r="E268" s="161">
        <v>14</v>
      </c>
      <c r="F268" s="161">
        <v>0</v>
      </c>
      <c r="G268" s="161">
        <v>52436</v>
      </c>
      <c r="H268" s="161">
        <v>0</v>
      </c>
      <c r="I268" s="161">
        <v>0</v>
      </c>
      <c r="J268" s="161">
        <v>17</v>
      </c>
      <c r="K268" s="161">
        <v>3</v>
      </c>
      <c r="L268" s="161">
        <v>0</v>
      </c>
      <c r="M268" s="158">
        <v>52488</v>
      </c>
    </row>
    <row r="269" spans="1:13">
      <c r="A269" s="162">
        <v>262</v>
      </c>
      <c r="B269" s="83" t="s">
        <v>281</v>
      </c>
      <c r="C269" s="71" t="s">
        <v>30</v>
      </c>
      <c r="D269" s="163">
        <v>0</v>
      </c>
      <c r="E269" s="163">
        <v>0</v>
      </c>
      <c r="F269" s="163">
        <v>0</v>
      </c>
      <c r="G269" s="163">
        <v>1566</v>
      </c>
      <c r="H269" s="163">
        <v>0</v>
      </c>
      <c r="I269" s="163">
        <v>0</v>
      </c>
      <c r="J269" s="163">
        <v>0</v>
      </c>
      <c r="K269" s="163">
        <v>0</v>
      </c>
      <c r="L269" s="163">
        <v>0</v>
      </c>
      <c r="M269" s="164">
        <v>1566</v>
      </c>
    </row>
    <row r="270" spans="1:13">
      <c r="A270" s="21">
        <v>263</v>
      </c>
      <c r="B270" s="205" t="s">
        <v>282</v>
      </c>
      <c r="C270" s="70" t="s">
        <v>34</v>
      </c>
      <c r="D270" s="161">
        <v>0</v>
      </c>
      <c r="E270" s="161">
        <v>0</v>
      </c>
      <c r="F270" s="161">
        <v>0</v>
      </c>
      <c r="G270" s="161">
        <v>336</v>
      </c>
      <c r="H270" s="161">
        <v>0</v>
      </c>
      <c r="I270" s="161">
        <v>0</v>
      </c>
      <c r="J270" s="161">
        <v>0</v>
      </c>
      <c r="K270" s="161">
        <v>0</v>
      </c>
      <c r="L270" s="161">
        <v>0</v>
      </c>
      <c r="M270" s="158">
        <v>336</v>
      </c>
    </row>
    <row r="271" spans="1:13">
      <c r="A271" s="162">
        <v>264</v>
      </c>
      <c r="B271" s="83" t="s">
        <v>283</v>
      </c>
      <c r="C271" s="71" t="s">
        <v>34</v>
      </c>
      <c r="D271" s="163">
        <v>0</v>
      </c>
      <c r="E271" s="163">
        <v>0</v>
      </c>
      <c r="F271" s="163">
        <v>0</v>
      </c>
      <c r="G271" s="163">
        <v>2399</v>
      </c>
      <c r="H271" s="163">
        <v>0</v>
      </c>
      <c r="I271" s="163">
        <v>0</v>
      </c>
      <c r="J271" s="163">
        <v>0</v>
      </c>
      <c r="K271" s="163">
        <v>0</v>
      </c>
      <c r="L271" s="163">
        <v>0</v>
      </c>
      <c r="M271" s="164">
        <v>2399</v>
      </c>
    </row>
    <row r="272" spans="1:13">
      <c r="A272" s="21">
        <v>265</v>
      </c>
      <c r="B272" s="205" t="s">
        <v>284</v>
      </c>
      <c r="C272" s="70" t="s">
        <v>34</v>
      </c>
      <c r="D272" s="161">
        <v>0</v>
      </c>
      <c r="E272" s="161">
        <v>0</v>
      </c>
      <c r="F272" s="161">
        <v>0</v>
      </c>
      <c r="G272" s="161">
        <v>0</v>
      </c>
      <c r="H272" s="161">
        <v>0</v>
      </c>
      <c r="I272" s="161">
        <v>0</v>
      </c>
      <c r="J272" s="161">
        <v>0</v>
      </c>
      <c r="K272" s="161">
        <v>0</v>
      </c>
      <c r="L272" s="161">
        <v>0</v>
      </c>
      <c r="M272" s="158">
        <v>0</v>
      </c>
    </row>
    <row r="273" spans="1:13">
      <c r="A273" s="162">
        <v>266</v>
      </c>
      <c r="B273" s="83" t="s">
        <v>285</v>
      </c>
      <c r="C273" s="71" t="s">
        <v>34</v>
      </c>
      <c r="D273" s="163">
        <v>0</v>
      </c>
      <c r="E273" s="163">
        <v>0</v>
      </c>
      <c r="F273" s="163">
        <v>0</v>
      </c>
      <c r="G273" s="163">
        <v>667</v>
      </c>
      <c r="H273" s="163">
        <v>0</v>
      </c>
      <c r="I273" s="163">
        <v>0</v>
      </c>
      <c r="J273" s="163">
        <v>0</v>
      </c>
      <c r="K273" s="163">
        <v>0</v>
      </c>
      <c r="L273" s="163">
        <v>0</v>
      </c>
      <c r="M273" s="164">
        <v>667</v>
      </c>
    </row>
    <row r="274" spans="1:13">
      <c r="A274" s="21">
        <v>267</v>
      </c>
      <c r="B274" s="205" t="s">
        <v>286</v>
      </c>
      <c r="C274" s="70" t="s">
        <v>41</v>
      </c>
      <c r="D274" s="161">
        <v>0</v>
      </c>
      <c r="E274" s="161">
        <v>0</v>
      </c>
      <c r="F274" s="161">
        <v>0</v>
      </c>
      <c r="G274" s="161">
        <v>1422</v>
      </c>
      <c r="H274" s="161">
        <v>0</v>
      </c>
      <c r="I274" s="161">
        <v>0</v>
      </c>
      <c r="J274" s="161">
        <v>0</v>
      </c>
      <c r="K274" s="161">
        <v>0</v>
      </c>
      <c r="L274" s="161">
        <v>0</v>
      </c>
      <c r="M274" s="158">
        <v>1422</v>
      </c>
    </row>
    <row r="275" spans="1:13">
      <c r="A275" s="162">
        <v>268</v>
      </c>
      <c r="B275" s="83" t="s">
        <v>287</v>
      </c>
      <c r="C275" s="71" t="s">
        <v>38</v>
      </c>
      <c r="D275" s="163">
        <v>0</v>
      </c>
      <c r="E275" s="163">
        <v>0</v>
      </c>
      <c r="F275" s="163">
        <v>0</v>
      </c>
      <c r="G275" s="163">
        <v>35</v>
      </c>
      <c r="H275" s="163">
        <v>0</v>
      </c>
      <c r="I275" s="163">
        <v>0</v>
      </c>
      <c r="J275" s="163">
        <v>0</v>
      </c>
      <c r="K275" s="163">
        <v>0</v>
      </c>
      <c r="L275" s="163">
        <v>0</v>
      </c>
      <c r="M275" s="164">
        <v>35</v>
      </c>
    </row>
    <row r="276" spans="1:13">
      <c r="A276" s="21">
        <v>269</v>
      </c>
      <c r="B276" s="205" t="s">
        <v>506</v>
      </c>
      <c r="C276" s="70" t="s">
        <v>38</v>
      </c>
      <c r="D276" s="161">
        <v>0</v>
      </c>
      <c r="E276" s="161">
        <v>0</v>
      </c>
      <c r="F276" s="161">
        <v>0</v>
      </c>
      <c r="G276" s="161">
        <v>30</v>
      </c>
      <c r="H276" s="161">
        <v>0</v>
      </c>
      <c r="I276" s="161">
        <v>0</v>
      </c>
      <c r="J276" s="161">
        <v>0</v>
      </c>
      <c r="K276" s="161">
        <v>0</v>
      </c>
      <c r="L276" s="161">
        <v>0</v>
      </c>
      <c r="M276" s="158">
        <v>30</v>
      </c>
    </row>
    <row r="277" spans="1:13">
      <c r="A277" s="162">
        <v>270</v>
      </c>
      <c r="B277" s="83" t="s">
        <v>288</v>
      </c>
      <c r="C277" s="71" t="s">
        <v>41</v>
      </c>
      <c r="D277" s="163">
        <v>10</v>
      </c>
      <c r="E277" s="163">
        <v>0</v>
      </c>
      <c r="F277" s="163">
        <v>0</v>
      </c>
      <c r="G277" s="163">
        <v>3901</v>
      </c>
      <c r="H277" s="163">
        <v>0</v>
      </c>
      <c r="I277" s="163">
        <v>0</v>
      </c>
      <c r="J277" s="163">
        <v>0</v>
      </c>
      <c r="K277" s="163">
        <v>0</v>
      </c>
      <c r="L277" s="163">
        <v>0</v>
      </c>
      <c r="M277" s="164">
        <v>3911</v>
      </c>
    </row>
    <row r="278" spans="1:13">
      <c r="A278" s="21">
        <v>271</v>
      </c>
      <c r="B278" s="205" t="s">
        <v>289</v>
      </c>
      <c r="C278" s="70" t="s">
        <v>41</v>
      </c>
      <c r="D278" s="161">
        <v>0</v>
      </c>
      <c r="E278" s="161">
        <v>0</v>
      </c>
      <c r="F278" s="161">
        <v>0</v>
      </c>
      <c r="G278" s="161">
        <v>500</v>
      </c>
      <c r="H278" s="161">
        <v>0</v>
      </c>
      <c r="I278" s="161">
        <v>0</v>
      </c>
      <c r="J278" s="161">
        <v>0</v>
      </c>
      <c r="K278" s="161">
        <v>0</v>
      </c>
      <c r="L278" s="161">
        <v>0</v>
      </c>
      <c r="M278" s="158">
        <v>500</v>
      </c>
    </row>
    <row r="279" spans="1:13">
      <c r="A279" s="162">
        <v>272</v>
      </c>
      <c r="B279" s="83" t="s">
        <v>290</v>
      </c>
      <c r="C279" s="71" t="s">
        <v>41</v>
      </c>
      <c r="D279" s="163">
        <v>0</v>
      </c>
      <c r="E279" s="163">
        <v>0</v>
      </c>
      <c r="F279" s="163">
        <v>0</v>
      </c>
      <c r="G279" s="163">
        <v>0</v>
      </c>
      <c r="H279" s="163">
        <v>0</v>
      </c>
      <c r="I279" s="163">
        <v>0</v>
      </c>
      <c r="J279" s="163">
        <v>0</v>
      </c>
      <c r="K279" s="163">
        <v>0</v>
      </c>
      <c r="L279" s="163">
        <v>0</v>
      </c>
      <c r="M279" s="164">
        <v>0</v>
      </c>
    </row>
    <row r="280" spans="1:13">
      <c r="A280" s="21">
        <v>273</v>
      </c>
      <c r="B280" s="205" t="s">
        <v>291</v>
      </c>
      <c r="C280" s="70" t="s">
        <v>45</v>
      </c>
      <c r="D280" s="161">
        <v>45</v>
      </c>
      <c r="E280" s="161">
        <v>4</v>
      </c>
      <c r="F280" s="161">
        <v>1</v>
      </c>
      <c r="G280" s="161">
        <v>21992</v>
      </c>
      <c r="H280" s="161">
        <v>0</v>
      </c>
      <c r="I280" s="161">
        <v>0</v>
      </c>
      <c r="J280" s="161">
        <v>12</v>
      </c>
      <c r="K280" s="161">
        <v>1</v>
      </c>
      <c r="L280" s="161">
        <v>0</v>
      </c>
      <c r="M280" s="158">
        <v>22055</v>
      </c>
    </row>
    <row r="281" spans="1:13">
      <c r="A281" s="162">
        <v>274</v>
      </c>
      <c r="B281" s="83" t="s">
        <v>292</v>
      </c>
      <c r="C281" s="71" t="s">
        <v>48</v>
      </c>
      <c r="D281" s="163">
        <v>0</v>
      </c>
      <c r="E281" s="163">
        <v>0</v>
      </c>
      <c r="F281" s="163">
        <v>0</v>
      </c>
      <c r="G281" s="163">
        <v>4120</v>
      </c>
      <c r="H281" s="163">
        <v>0</v>
      </c>
      <c r="I281" s="163">
        <v>0</v>
      </c>
      <c r="J281" s="163">
        <v>0</v>
      </c>
      <c r="K281" s="163">
        <v>0</v>
      </c>
      <c r="L281" s="163">
        <v>0</v>
      </c>
      <c r="M281" s="164">
        <v>4120</v>
      </c>
    </row>
    <row r="282" spans="1:13">
      <c r="A282" s="21">
        <v>275</v>
      </c>
      <c r="B282" s="205" t="s">
        <v>293</v>
      </c>
      <c r="C282" s="70" t="s">
        <v>37</v>
      </c>
      <c r="D282" s="161">
        <v>0</v>
      </c>
      <c r="E282" s="161">
        <v>0</v>
      </c>
      <c r="F282" s="161">
        <v>0</v>
      </c>
      <c r="G282" s="161">
        <v>2881</v>
      </c>
      <c r="H282" s="161">
        <v>0</v>
      </c>
      <c r="I282" s="161">
        <v>0</v>
      </c>
      <c r="J282" s="161">
        <v>0</v>
      </c>
      <c r="K282" s="161">
        <v>0</v>
      </c>
      <c r="L282" s="161">
        <v>0</v>
      </c>
      <c r="M282" s="158">
        <v>2881</v>
      </c>
    </row>
    <row r="283" spans="1:13">
      <c r="A283" s="162">
        <v>276</v>
      </c>
      <c r="B283" s="83" t="s">
        <v>294</v>
      </c>
      <c r="C283" s="71" t="s">
        <v>37</v>
      </c>
      <c r="D283" s="163">
        <v>0</v>
      </c>
      <c r="E283" s="163">
        <v>0</v>
      </c>
      <c r="F283" s="163">
        <v>0</v>
      </c>
      <c r="G283" s="163">
        <v>2068</v>
      </c>
      <c r="H283" s="163">
        <v>0</v>
      </c>
      <c r="I283" s="163">
        <v>0</v>
      </c>
      <c r="J283" s="163">
        <v>1</v>
      </c>
      <c r="K283" s="163">
        <v>0</v>
      </c>
      <c r="L283" s="163">
        <v>0</v>
      </c>
      <c r="M283" s="164">
        <v>2069</v>
      </c>
    </row>
    <row r="284" spans="1:13">
      <c r="A284" s="21">
        <v>277</v>
      </c>
      <c r="B284" s="205" t="s">
        <v>295</v>
      </c>
      <c r="C284" s="70" t="s">
        <v>37</v>
      </c>
      <c r="D284" s="161">
        <v>0</v>
      </c>
      <c r="E284" s="161">
        <v>0</v>
      </c>
      <c r="F284" s="161">
        <v>0</v>
      </c>
      <c r="G284" s="161">
        <v>1273</v>
      </c>
      <c r="H284" s="161">
        <v>0</v>
      </c>
      <c r="I284" s="161">
        <v>0</v>
      </c>
      <c r="J284" s="161">
        <v>0</v>
      </c>
      <c r="K284" s="161">
        <v>0</v>
      </c>
      <c r="L284" s="161">
        <v>0</v>
      </c>
      <c r="M284" s="158">
        <v>1273</v>
      </c>
    </row>
    <row r="285" spans="1:13">
      <c r="A285" s="162">
        <v>278</v>
      </c>
      <c r="B285" s="83" t="s">
        <v>296</v>
      </c>
      <c r="C285" s="71" t="s">
        <v>39</v>
      </c>
      <c r="D285" s="163">
        <v>5</v>
      </c>
      <c r="E285" s="163">
        <v>0</v>
      </c>
      <c r="F285" s="163">
        <v>0</v>
      </c>
      <c r="G285" s="163">
        <v>3459</v>
      </c>
      <c r="H285" s="163">
        <v>0</v>
      </c>
      <c r="I285" s="163">
        <v>0</v>
      </c>
      <c r="J285" s="163">
        <v>1</v>
      </c>
      <c r="K285" s="163">
        <v>0</v>
      </c>
      <c r="L285" s="163">
        <v>0</v>
      </c>
      <c r="M285" s="164">
        <v>3465</v>
      </c>
    </row>
    <row r="286" spans="1:13">
      <c r="A286" s="21">
        <v>279</v>
      </c>
      <c r="B286" s="205" t="s">
        <v>297</v>
      </c>
      <c r="C286" s="70" t="s">
        <v>39</v>
      </c>
      <c r="D286" s="161">
        <v>0</v>
      </c>
      <c r="E286" s="161">
        <v>0</v>
      </c>
      <c r="F286" s="161">
        <v>0</v>
      </c>
      <c r="G286" s="161">
        <v>69</v>
      </c>
      <c r="H286" s="161">
        <v>0</v>
      </c>
      <c r="I286" s="161">
        <v>0</v>
      </c>
      <c r="J286" s="161">
        <v>0</v>
      </c>
      <c r="K286" s="161">
        <v>0</v>
      </c>
      <c r="L286" s="161">
        <v>0</v>
      </c>
      <c r="M286" s="158">
        <v>69</v>
      </c>
    </row>
    <row r="287" spans="1:13">
      <c r="A287" s="162">
        <v>280</v>
      </c>
      <c r="B287" s="83" t="s">
        <v>298</v>
      </c>
      <c r="C287" s="71" t="s">
        <v>38</v>
      </c>
      <c r="D287" s="163">
        <v>0</v>
      </c>
      <c r="E287" s="163">
        <v>0</v>
      </c>
      <c r="F287" s="163">
        <v>0</v>
      </c>
      <c r="G287" s="163">
        <v>270</v>
      </c>
      <c r="H287" s="163">
        <v>0</v>
      </c>
      <c r="I287" s="163">
        <v>0</v>
      </c>
      <c r="J287" s="163">
        <v>0</v>
      </c>
      <c r="K287" s="163">
        <v>0</v>
      </c>
      <c r="L287" s="163">
        <v>0</v>
      </c>
      <c r="M287" s="164">
        <v>270</v>
      </c>
    </row>
    <row r="288" spans="1:13">
      <c r="A288" s="21">
        <v>281</v>
      </c>
      <c r="B288" s="205" t="s">
        <v>299</v>
      </c>
      <c r="C288" s="70" t="s">
        <v>42</v>
      </c>
      <c r="D288" s="161">
        <v>0</v>
      </c>
      <c r="E288" s="161">
        <v>0</v>
      </c>
      <c r="F288" s="161">
        <v>0</v>
      </c>
      <c r="G288" s="161">
        <v>5657</v>
      </c>
      <c r="H288" s="161">
        <v>0</v>
      </c>
      <c r="I288" s="161">
        <v>0</v>
      </c>
      <c r="J288" s="161">
        <v>0</v>
      </c>
      <c r="K288" s="161">
        <v>0</v>
      </c>
      <c r="L288" s="161">
        <v>0</v>
      </c>
      <c r="M288" s="158">
        <v>5657</v>
      </c>
    </row>
    <row r="289" spans="1:13">
      <c r="A289" s="162">
        <v>282</v>
      </c>
      <c r="B289" s="83" t="s">
        <v>300</v>
      </c>
      <c r="C289" s="71" t="s">
        <v>36</v>
      </c>
      <c r="D289" s="163">
        <v>76</v>
      </c>
      <c r="E289" s="163">
        <v>1</v>
      </c>
      <c r="F289" s="163">
        <v>3</v>
      </c>
      <c r="G289" s="163">
        <v>18620</v>
      </c>
      <c r="H289" s="163">
        <v>0</v>
      </c>
      <c r="I289" s="163">
        <v>0</v>
      </c>
      <c r="J289" s="163">
        <v>1</v>
      </c>
      <c r="K289" s="163">
        <v>0</v>
      </c>
      <c r="L289" s="163">
        <v>0</v>
      </c>
      <c r="M289" s="164">
        <v>18701</v>
      </c>
    </row>
    <row r="290" spans="1:13">
      <c r="A290" s="21">
        <v>283</v>
      </c>
      <c r="B290" s="205" t="s">
        <v>301</v>
      </c>
      <c r="C290" s="70" t="s">
        <v>39</v>
      </c>
      <c r="D290" s="161">
        <v>0</v>
      </c>
      <c r="E290" s="161">
        <v>0</v>
      </c>
      <c r="F290" s="161">
        <v>0</v>
      </c>
      <c r="G290" s="161">
        <v>64</v>
      </c>
      <c r="H290" s="161">
        <v>0</v>
      </c>
      <c r="I290" s="161">
        <v>0</v>
      </c>
      <c r="J290" s="161">
        <v>0</v>
      </c>
      <c r="K290" s="161">
        <v>0</v>
      </c>
      <c r="L290" s="161">
        <v>0</v>
      </c>
      <c r="M290" s="158">
        <v>64</v>
      </c>
    </row>
    <row r="291" spans="1:13">
      <c r="A291" s="162">
        <v>284</v>
      </c>
      <c r="B291" s="83" t="s">
        <v>302</v>
      </c>
      <c r="C291" s="71" t="s">
        <v>48</v>
      </c>
      <c r="D291" s="163">
        <v>94</v>
      </c>
      <c r="E291" s="163">
        <v>6</v>
      </c>
      <c r="F291" s="163">
        <v>1</v>
      </c>
      <c r="G291" s="163">
        <v>139068</v>
      </c>
      <c r="H291" s="163">
        <v>0</v>
      </c>
      <c r="I291" s="163">
        <v>0</v>
      </c>
      <c r="J291" s="163">
        <v>22</v>
      </c>
      <c r="K291" s="163">
        <v>4</v>
      </c>
      <c r="L291" s="163">
        <v>0</v>
      </c>
      <c r="M291" s="164">
        <v>139195</v>
      </c>
    </row>
    <row r="292" spans="1:13">
      <c r="A292" s="21">
        <v>285</v>
      </c>
      <c r="B292" s="205" t="s">
        <v>303</v>
      </c>
      <c r="C292" s="70" t="s">
        <v>26</v>
      </c>
      <c r="D292" s="161">
        <v>0</v>
      </c>
      <c r="E292" s="161">
        <v>0</v>
      </c>
      <c r="F292" s="161">
        <v>0</v>
      </c>
      <c r="G292" s="161">
        <v>2613</v>
      </c>
      <c r="H292" s="161">
        <v>0</v>
      </c>
      <c r="I292" s="161">
        <v>0</v>
      </c>
      <c r="J292" s="161">
        <v>0</v>
      </c>
      <c r="K292" s="161">
        <v>0</v>
      </c>
      <c r="L292" s="161">
        <v>0</v>
      </c>
      <c r="M292" s="158">
        <v>2613</v>
      </c>
    </row>
    <row r="293" spans="1:13">
      <c r="A293" s="162">
        <v>286</v>
      </c>
      <c r="B293" s="83" t="s">
        <v>304</v>
      </c>
      <c r="C293" s="71" t="s">
        <v>26</v>
      </c>
      <c r="D293" s="163">
        <v>3</v>
      </c>
      <c r="E293" s="163">
        <v>3</v>
      </c>
      <c r="F293" s="163">
        <v>0</v>
      </c>
      <c r="G293" s="163">
        <v>13325</v>
      </c>
      <c r="H293" s="163">
        <v>0</v>
      </c>
      <c r="I293" s="163">
        <v>0</v>
      </c>
      <c r="J293" s="163">
        <v>2</v>
      </c>
      <c r="K293" s="163">
        <v>0</v>
      </c>
      <c r="L293" s="163">
        <v>0</v>
      </c>
      <c r="M293" s="164">
        <v>13333</v>
      </c>
    </row>
    <row r="294" spans="1:13">
      <c r="A294" s="21">
        <v>287</v>
      </c>
      <c r="B294" s="205" t="s">
        <v>305</v>
      </c>
      <c r="C294" s="70" t="s">
        <v>22</v>
      </c>
      <c r="D294" s="161">
        <v>0</v>
      </c>
      <c r="E294" s="161">
        <v>0</v>
      </c>
      <c r="F294" s="161">
        <v>0</v>
      </c>
      <c r="G294" s="161">
        <v>3869</v>
      </c>
      <c r="H294" s="161">
        <v>0</v>
      </c>
      <c r="I294" s="161">
        <v>0</v>
      </c>
      <c r="J294" s="161">
        <v>0</v>
      </c>
      <c r="K294" s="161">
        <v>0</v>
      </c>
      <c r="L294" s="161">
        <v>0</v>
      </c>
      <c r="M294" s="158">
        <v>3869</v>
      </c>
    </row>
    <row r="295" spans="1:13">
      <c r="A295" s="162">
        <v>288</v>
      </c>
      <c r="B295" s="83" t="s">
        <v>306</v>
      </c>
      <c r="C295" s="71" t="s">
        <v>38</v>
      </c>
      <c r="D295" s="163">
        <v>1</v>
      </c>
      <c r="E295" s="163">
        <v>0</v>
      </c>
      <c r="F295" s="163">
        <v>0</v>
      </c>
      <c r="G295" s="163">
        <v>3732</v>
      </c>
      <c r="H295" s="163">
        <v>0</v>
      </c>
      <c r="I295" s="163">
        <v>0</v>
      </c>
      <c r="J295" s="163">
        <v>2</v>
      </c>
      <c r="K295" s="163">
        <v>0</v>
      </c>
      <c r="L295" s="163">
        <v>0</v>
      </c>
      <c r="M295" s="164">
        <v>3735</v>
      </c>
    </row>
    <row r="296" spans="1:13">
      <c r="A296" s="21">
        <v>289</v>
      </c>
      <c r="B296" s="205" t="s">
        <v>307</v>
      </c>
      <c r="C296" s="70" t="s">
        <v>33</v>
      </c>
      <c r="D296" s="161">
        <v>0</v>
      </c>
      <c r="E296" s="161">
        <v>0</v>
      </c>
      <c r="F296" s="161">
        <v>0</v>
      </c>
      <c r="G296" s="161">
        <v>1879</v>
      </c>
      <c r="H296" s="161">
        <v>0</v>
      </c>
      <c r="I296" s="161">
        <v>0</v>
      </c>
      <c r="J296" s="161">
        <v>0</v>
      </c>
      <c r="K296" s="161">
        <v>0</v>
      </c>
      <c r="L296" s="161">
        <v>0</v>
      </c>
      <c r="M296" s="158">
        <v>1879</v>
      </c>
    </row>
    <row r="297" spans="1:13">
      <c r="A297" s="162">
        <v>290</v>
      </c>
      <c r="B297" s="83" t="s">
        <v>308</v>
      </c>
      <c r="C297" s="71" t="s">
        <v>33</v>
      </c>
      <c r="D297" s="163">
        <v>9</v>
      </c>
      <c r="E297" s="163">
        <v>0</v>
      </c>
      <c r="F297" s="163">
        <v>0</v>
      </c>
      <c r="G297" s="163">
        <v>7438</v>
      </c>
      <c r="H297" s="163">
        <v>0</v>
      </c>
      <c r="I297" s="163">
        <v>0</v>
      </c>
      <c r="J297" s="163">
        <v>0</v>
      </c>
      <c r="K297" s="163">
        <v>0</v>
      </c>
      <c r="L297" s="163">
        <v>0</v>
      </c>
      <c r="M297" s="164">
        <v>7447</v>
      </c>
    </row>
    <row r="298" spans="1:13">
      <c r="A298" s="21">
        <v>291</v>
      </c>
      <c r="B298" s="205" t="s">
        <v>309</v>
      </c>
      <c r="C298" s="70" t="s">
        <v>38</v>
      </c>
      <c r="D298" s="161">
        <v>5</v>
      </c>
      <c r="E298" s="161">
        <v>0</v>
      </c>
      <c r="F298" s="161">
        <v>0</v>
      </c>
      <c r="G298" s="161">
        <v>4772</v>
      </c>
      <c r="H298" s="161">
        <v>0</v>
      </c>
      <c r="I298" s="161">
        <v>0</v>
      </c>
      <c r="J298" s="161">
        <v>0</v>
      </c>
      <c r="K298" s="161">
        <v>0</v>
      </c>
      <c r="L298" s="161">
        <v>0</v>
      </c>
      <c r="M298" s="158">
        <v>4777</v>
      </c>
    </row>
    <row r="299" spans="1:13">
      <c r="A299" s="162">
        <v>292</v>
      </c>
      <c r="B299" s="83" t="s">
        <v>310</v>
      </c>
      <c r="C299" s="71" t="s">
        <v>45</v>
      </c>
      <c r="D299" s="163">
        <v>1</v>
      </c>
      <c r="E299" s="163">
        <v>0</v>
      </c>
      <c r="F299" s="163">
        <v>0</v>
      </c>
      <c r="G299" s="163">
        <v>6997</v>
      </c>
      <c r="H299" s="163">
        <v>0</v>
      </c>
      <c r="I299" s="163">
        <v>0</v>
      </c>
      <c r="J299" s="163">
        <v>0</v>
      </c>
      <c r="K299" s="163">
        <v>0</v>
      </c>
      <c r="L299" s="163">
        <v>0</v>
      </c>
      <c r="M299" s="164">
        <v>6998</v>
      </c>
    </row>
    <row r="300" spans="1:13">
      <c r="A300" s="21">
        <v>293</v>
      </c>
      <c r="B300" s="205" t="s">
        <v>311</v>
      </c>
      <c r="C300" s="70" t="s">
        <v>45</v>
      </c>
      <c r="D300" s="161">
        <v>0</v>
      </c>
      <c r="E300" s="161">
        <v>0</v>
      </c>
      <c r="F300" s="161">
        <v>0</v>
      </c>
      <c r="G300" s="161">
        <v>3189</v>
      </c>
      <c r="H300" s="161">
        <v>0</v>
      </c>
      <c r="I300" s="161">
        <v>0</v>
      </c>
      <c r="J300" s="161">
        <v>0</v>
      </c>
      <c r="K300" s="161">
        <v>0</v>
      </c>
      <c r="L300" s="161">
        <v>0</v>
      </c>
      <c r="M300" s="158">
        <v>3189</v>
      </c>
    </row>
    <row r="301" spans="1:13">
      <c r="A301" s="162">
        <v>294</v>
      </c>
      <c r="B301" s="83" t="s">
        <v>312</v>
      </c>
      <c r="C301" s="71" t="s">
        <v>45</v>
      </c>
      <c r="D301" s="163">
        <v>0</v>
      </c>
      <c r="E301" s="163">
        <v>0</v>
      </c>
      <c r="F301" s="163">
        <v>0</v>
      </c>
      <c r="G301" s="163">
        <v>1325</v>
      </c>
      <c r="H301" s="163">
        <v>0</v>
      </c>
      <c r="I301" s="163">
        <v>0</v>
      </c>
      <c r="J301" s="163">
        <v>0</v>
      </c>
      <c r="K301" s="163">
        <v>0</v>
      </c>
      <c r="L301" s="163">
        <v>0</v>
      </c>
      <c r="M301" s="164">
        <v>1325</v>
      </c>
    </row>
    <row r="302" spans="1:13">
      <c r="A302" s="21">
        <v>295</v>
      </c>
      <c r="B302" s="205" t="s">
        <v>313</v>
      </c>
      <c r="C302" s="70" t="s">
        <v>45</v>
      </c>
      <c r="D302" s="161">
        <v>1</v>
      </c>
      <c r="E302" s="161">
        <v>0</v>
      </c>
      <c r="F302" s="161">
        <v>0</v>
      </c>
      <c r="G302" s="161">
        <v>4748</v>
      </c>
      <c r="H302" s="161">
        <v>0</v>
      </c>
      <c r="I302" s="161">
        <v>0</v>
      </c>
      <c r="J302" s="161">
        <v>0</v>
      </c>
      <c r="K302" s="161">
        <v>0</v>
      </c>
      <c r="L302" s="161">
        <v>0</v>
      </c>
      <c r="M302" s="158">
        <v>4749</v>
      </c>
    </row>
    <row r="303" spans="1:13">
      <c r="A303" s="162">
        <v>296</v>
      </c>
      <c r="B303" s="83" t="s">
        <v>775</v>
      </c>
      <c r="C303" s="71" t="s">
        <v>45</v>
      </c>
      <c r="D303" s="163">
        <v>0</v>
      </c>
      <c r="E303" s="163">
        <v>0</v>
      </c>
      <c r="F303" s="163">
        <v>0</v>
      </c>
      <c r="G303" s="163">
        <v>2647</v>
      </c>
      <c r="H303" s="163">
        <v>0</v>
      </c>
      <c r="I303" s="163">
        <v>0</v>
      </c>
      <c r="J303" s="163">
        <v>0</v>
      </c>
      <c r="K303" s="163">
        <v>0</v>
      </c>
      <c r="L303" s="163">
        <v>0</v>
      </c>
      <c r="M303" s="164">
        <v>2647</v>
      </c>
    </row>
    <row r="304" spans="1:13">
      <c r="A304" s="21">
        <v>297</v>
      </c>
      <c r="B304" s="205" t="s">
        <v>314</v>
      </c>
      <c r="C304" s="70" t="s">
        <v>25</v>
      </c>
      <c r="D304" s="161">
        <v>16</v>
      </c>
      <c r="E304" s="161">
        <v>2</v>
      </c>
      <c r="F304" s="161">
        <v>0</v>
      </c>
      <c r="G304" s="161">
        <v>23080</v>
      </c>
      <c r="H304" s="161">
        <v>0</v>
      </c>
      <c r="I304" s="161">
        <v>0</v>
      </c>
      <c r="J304" s="161">
        <v>0</v>
      </c>
      <c r="K304" s="161">
        <v>0</v>
      </c>
      <c r="L304" s="161">
        <v>0</v>
      </c>
      <c r="M304" s="158">
        <v>23098</v>
      </c>
    </row>
    <row r="305" spans="1:13">
      <c r="A305" s="162">
        <v>298</v>
      </c>
      <c r="B305" s="83" t="s">
        <v>651</v>
      </c>
      <c r="C305" s="71" t="s">
        <v>25</v>
      </c>
      <c r="D305" s="163">
        <v>16</v>
      </c>
      <c r="E305" s="163">
        <v>0</v>
      </c>
      <c r="F305" s="163">
        <v>0</v>
      </c>
      <c r="G305" s="163">
        <v>7194</v>
      </c>
      <c r="H305" s="163">
        <v>0</v>
      </c>
      <c r="I305" s="163">
        <v>0</v>
      </c>
      <c r="J305" s="163">
        <v>0</v>
      </c>
      <c r="K305" s="163">
        <v>0</v>
      </c>
      <c r="L305" s="163">
        <v>0</v>
      </c>
      <c r="M305" s="164">
        <v>7210</v>
      </c>
    </row>
    <row r="306" spans="1:13">
      <c r="A306" s="21">
        <v>299</v>
      </c>
      <c r="B306" s="205" t="s">
        <v>315</v>
      </c>
      <c r="C306" s="70" t="s">
        <v>43</v>
      </c>
      <c r="D306" s="161">
        <v>0</v>
      </c>
      <c r="E306" s="161">
        <v>0</v>
      </c>
      <c r="F306" s="161">
        <v>0</v>
      </c>
      <c r="G306" s="161">
        <v>2504</v>
      </c>
      <c r="H306" s="161">
        <v>0</v>
      </c>
      <c r="I306" s="161">
        <v>0</v>
      </c>
      <c r="J306" s="161">
        <v>0</v>
      </c>
      <c r="K306" s="161">
        <v>0</v>
      </c>
      <c r="L306" s="161">
        <v>0</v>
      </c>
      <c r="M306" s="158">
        <v>2504</v>
      </c>
    </row>
    <row r="307" spans="1:13">
      <c r="A307" s="162">
        <v>300</v>
      </c>
      <c r="B307" s="83" t="s">
        <v>316</v>
      </c>
      <c r="C307" s="71" t="s">
        <v>43</v>
      </c>
      <c r="D307" s="163">
        <v>0</v>
      </c>
      <c r="E307" s="163">
        <v>0</v>
      </c>
      <c r="F307" s="163">
        <v>0</v>
      </c>
      <c r="G307" s="163">
        <v>415</v>
      </c>
      <c r="H307" s="163">
        <v>0</v>
      </c>
      <c r="I307" s="163">
        <v>0</v>
      </c>
      <c r="J307" s="163">
        <v>0</v>
      </c>
      <c r="K307" s="163">
        <v>0</v>
      </c>
      <c r="L307" s="163">
        <v>0</v>
      </c>
      <c r="M307" s="164">
        <v>415</v>
      </c>
    </row>
    <row r="308" spans="1:13">
      <c r="A308" s="21">
        <v>301</v>
      </c>
      <c r="B308" s="205" t="s">
        <v>317</v>
      </c>
      <c r="C308" s="70" t="s">
        <v>47</v>
      </c>
      <c r="D308" s="161">
        <v>1</v>
      </c>
      <c r="E308" s="161">
        <v>0</v>
      </c>
      <c r="F308" s="161">
        <v>0</v>
      </c>
      <c r="G308" s="161">
        <v>12194</v>
      </c>
      <c r="H308" s="161">
        <v>0</v>
      </c>
      <c r="I308" s="161">
        <v>0</v>
      </c>
      <c r="J308" s="161">
        <v>0</v>
      </c>
      <c r="K308" s="161">
        <v>4</v>
      </c>
      <c r="L308" s="161">
        <v>0</v>
      </c>
      <c r="M308" s="158">
        <v>12199</v>
      </c>
    </row>
    <row r="309" spans="1:13">
      <c r="A309" s="162">
        <v>302</v>
      </c>
      <c r="B309" s="83" t="s">
        <v>318</v>
      </c>
      <c r="C309" s="71" t="s">
        <v>22</v>
      </c>
      <c r="D309" s="163">
        <v>4</v>
      </c>
      <c r="E309" s="163">
        <v>0</v>
      </c>
      <c r="F309" s="163">
        <v>0</v>
      </c>
      <c r="G309" s="163">
        <v>7168</v>
      </c>
      <c r="H309" s="163">
        <v>0</v>
      </c>
      <c r="I309" s="163">
        <v>0</v>
      </c>
      <c r="J309" s="163">
        <v>0</v>
      </c>
      <c r="K309" s="163">
        <v>0</v>
      </c>
      <c r="L309" s="163">
        <v>0</v>
      </c>
      <c r="M309" s="164">
        <v>7172</v>
      </c>
    </row>
    <row r="310" spans="1:13">
      <c r="A310" s="21">
        <v>303</v>
      </c>
      <c r="B310" s="205" t="s">
        <v>600</v>
      </c>
      <c r="C310" s="70" t="s">
        <v>19</v>
      </c>
      <c r="D310" s="161">
        <v>0</v>
      </c>
      <c r="E310" s="161">
        <v>0</v>
      </c>
      <c r="F310" s="161">
        <v>0</v>
      </c>
      <c r="G310" s="161">
        <v>2315</v>
      </c>
      <c r="H310" s="161">
        <v>0</v>
      </c>
      <c r="I310" s="161">
        <v>0</v>
      </c>
      <c r="J310" s="161">
        <v>0</v>
      </c>
      <c r="K310" s="161">
        <v>0</v>
      </c>
      <c r="L310" s="161">
        <v>0</v>
      </c>
      <c r="M310" s="158">
        <v>2315</v>
      </c>
    </row>
    <row r="311" spans="1:13">
      <c r="A311" s="162">
        <v>304</v>
      </c>
      <c r="B311" s="83" t="s">
        <v>319</v>
      </c>
      <c r="C311" s="71" t="s">
        <v>44</v>
      </c>
      <c r="D311" s="163">
        <v>0</v>
      </c>
      <c r="E311" s="163">
        <v>0</v>
      </c>
      <c r="F311" s="163">
        <v>0</v>
      </c>
      <c r="G311" s="163">
        <v>2568</v>
      </c>
      <c r="H311" s="163">
        <v>0</v>
      </c>
      <c r="I311" s="163">
        <v>0</v>
      </c>
      <c r="J311" s="163">
        <v>0</v>
      </c>
      <c r="K311" s="163">
        <v>0</v>
      </c>
      <c r="L311" s="163">
        <v>0</v>
      </c>
      <c r="M311" s="164">
        <v>2568</v>
      </c>
    </row>
    <row r="312" spans="1:13">
      <c r="A312" s="21">
        <v>305</v>
      </c>
      <c r="B312" s="205" t="s">
        <v>320</v>
      </c>
      <c r="C312" s="70" t="s">
        <v>44</v>
      </c>
      <c r="D312" s="161">
        <v>0</v>
      </c>
      <c r="E312" s="161">
        <v>0</v>
      </c>
      <c r="F312" s="161">
        <v>0</v>
      </c>
      <c r="G312" s="161">
        <v>208</v>
      </c>
      <c r="H312" s="161">
        <v>0</v>
      </c>
      <c r="I312" s="161">
        <v>0</v>
      </c>
      <c r="J312" s="161">
        <v>0</v>
      </c>
      <c r="K312" s="161">
        <v>0</v>
      </c>
      <c r="L312" s="161">
        <v>0</v>
      </c>
      <c r="M312" s="158">
        <v>208</v>
      </c>
    </row>
    <row r="313" spans="1:13">
      <c r="A313" s="162">
        <v>306</v>
      </c>
      <c r="B313" s="83" t="s">
        <v>321</v>
      </c>
      <c r="C313" s="71" t="s">
        <v>28</v>
      </c>
      <c r="D313" s="163">
        <v>0</v>
      </c>
      <c r="E313" s="163">
        <v>0</v>
      </c>
      <c r="F313" s="163">
        <v>0</v>
      </c>
      <c r="G313" s="163">
        <v>1720</v>
      </c>
      <c r="H313" s="163">
        <v>0</v>
      </c>
      <c r="I313" s="163">
        <v>0</v>
      </c>
      <c r="J313" s="163">
        <v>0</v>
      </c>
      <c r="K313" s="163">
        <v>0</v>
      </c>
      <c r="L313" s="163">
        <v>0</v>
      </c>
      <c r="M313" s="164">
        <v>1720</v>
      </c>
    </row>
    <row r="314" spans="1:13">
      <c r="A314" s="21">
        <v>307</v>
      </c>
      <c r="B314" s="205" t="s">
        <v>322</v>
      </c>
      <c r="C314" s="70" t="s">
        <v>47</v>
      </c>
      <c r="D314" s="161">
        <v>0</v>
      </c>
      <c r="E314" s="161">
        <v>0</v>
      </c>
      <c r="F314" s="161">
        <v>0</v>
      </c>
      <c r="G314" s="161">
        <v>8739</v>
      </c>
      <c r="H314" s="161">
        <v>0</v>
      </c>
      <c r="I314" s="161">
        <v>0</v>
      </c>
      <c r="J314" s="161">
        <v>0</v>
      </c>
      <c r="K314" s="161">
        <v>0</v>
      </c>
      <c r="L314" s="161">
        <v>0</v>
      </c>
      <c r="M314" s="158">
        <v>8739</v>
      </c>
    </row>
    <row r="315" spans="1:13">
      <c r="A315" s="162">
        <v>308</v>
      </c>
      <c r="B315" s="83" t="s">
        <v>323</v>
      </c>
      <c r="C315" s="71" t="s">
        <v>47</v>
      </c>
      <c r="D315" s="163">
        <v>0</v>
      </c>
      <c r="E315" s="163">
        <v>0</v>
      </c>
      <c r="F315" s="163">
        <v>0</v>
      </c>
      <c r="G315" s="163">
        <v>6075</v>
      </c>
      <c r="H315" s="163">
        <v>0</v>
      </c>
      <c r="I315" s="163">
        <v>0</v>
      </c>
      <c r="J315" s="163">
        <v>1</v>
      </c>
      <c r="K315" s="163">
        <v>0</v>
      </c>
      <c r="L315" s="163">
        <v>0</v>
      </c>
      <c r="M315" s="164">
        <v>6076</v>
      </c>
    </row>
    <row r="316" spans="1:13">
      <c r="A316" s="21">
        <v>309</v>
      </c>
      <c r="B316" s="205" t="s">
        <v>601</v>
      </c>
      <c r="C316" s="70" t="s">
        <v>47</v>
      </c>
      <c r="D316" s="161">
        <v>0</v>
      </c>
      <c r="E316" s="161">
        <v>0</v>
      </c>
      <c r="F316" s="161">
        <v>0</v>
      </c>
      <c r="G316" s="161">
        <v>1087</v>
      </c>
      <c r="H316" s="161">
        <v>0</v>
      </c>
      <c r="I316" s="161">
        <v>0</v>
      </c>
      <c r="J316" s="161">
        <v>0</v>
      </c>
      <c r="K316" s="161">
        <v>0</v>
      </c>
      <c r="L316" s="161">
        <v>0</v>
      </c>
      <c r="M316" s="158">
        <v>1087</v>
      </c>
    </row>
    <row r="317" spans="1:13">
      <c r="A317" s="162">
        <v>310</v>
      </c>
      <c r="B317" s="83" t="s">
        <v>324</v>
      </c>
      <c r="C317" s="71" t="s">
        <v>38</v>
      </c>
      <c r="D317" s="163">
        <v>0</v>
      </c>
      <c r="E317" s="163">
        <v>0</v>
      </c>
      <c r="F317" s="163">
        <v>1</v>
      </c>
      <c r="G317" s="163">
        <v>2176</v>
      </c>
      <c r="H317" s="163">
        <v>0</v>
      </c>
      <c r="I317" s="163">
        <v>0</v>
      </c>
      <c r="J317" s="163">
        <v>0</v>
      </c>
      <c r="K317" s="163">
        <v>0</v>
      </c>
      <c r="L317" s="163">
        <v>0</v>
      </c>
      <c r="M317" s="164">
        <v>2177</v>
      </c>
    </row>
    <row r="318" spans="1:13">
      <c r="A318" s="21">
        <v>311</v>
      </c>
      <c r="B318" s="205" t="s">
        <v>325</v>
      </c>
      <c r="C318" s="70" t="s">
        <v>16</v>
      </c>
      <c r="D318" s="161">
        <v>0</v>
      </c>
      <c r="E318" s="161">
        <v>0</v>
      </c>
      <c r="F318" s="161">
        <v>0</v>
      </c>
      <c r="G318" s="161">
        <v>1643</v>
      </c>
      <c r="H318" s="161">
        <v>0</v>
      </c>
      <c r="I318" s="161">
        <v>0</v>
      </c>
      <c r="J318" s="161">
        <v>0</v>
      </c>
      <c r="K318" s="161">
        <v>0</v>
      </c>
      <c r="L318" s="161">
        <v>0</v>
      </c>
      <c r="M318" s="158">
        <v>1643</v>
      </c>
    </row>
    <row r="319" spans="1:13">
      <c r="A319" s="162">
        <v>312</v>
      </c>
      <c r="B319" s="83" t="s">
        <v>326</v>
      </c>
      <c r="C319" s="71" t="s">
        <v>37</v>
      </c>
      <c r="D319" s="163">
        <v>0</v>
      </c>
      <c r="E319" s="163">
        <v>0</v>
      </c>
      <c r="F319" s="163">
        <v>0</v>
      </c>
      <c r="G319" s="163">
        <v>936</v>
      </c>
      <c r="H319" s="163">
        <v>0</v>
      </c>
      <c r="I319" s="163">
        <v>0</v>
      </c>
      <c r="J319" s="163">
        <v>0</v>
      </c>
      <c r="K319" s="163">
        <v>0</v>
      </c>
      <c r="L319" s="163">
        <v>0</v>
      </c>
      <c r="M319" s="164">
        <v>936</v>
      </c>
    </row>
    <row r="320" spans="1:13">
      <c r="A320" s="21">
        <v>313</v>
      </c>
      <c r="B320" s="205" t="s">
        <v>327</v>
      </c>
      <c r="C320" s="70" t="s">
        <v>32</v>
      </c>
      <c r="D320" s="161">
        <v>2</v>
      </c>
      <c r="E320" s="161">
        <v>0</v>
      </c>
      <c r="F320" s="161">
        <v>0</v>
      </c>
      <c r="G320" s="161">
        <v>1564</v>
      </c>
      <c r="H320" s="161">
        <v>0</v>
      </c>
      <c r="I320" s="161">
        <v>0</v>
      </c>
      <c r="J320" s="161">
        <v>0</v>
      </c>
      <c r="K320" s="161">
        <v>0</v>
      </c>
      <c r="L320" s="161">
        <v>0</v>
      </c>
      <c r="M320" s="158">
        <v>1566</v>
      </c>
    </row>
    <row r="321" spans="1:13">
      <c r="A321" s="162">
        <v>314</v>
      </c>
      <c r="B321" s="83" t="s">
        <v>328</v>
      </c>
      <c r="C321" s="71" t="s">
        <v>38</v>
      </c>
      <c r="D321" s="163">
        <v>0</v>
      </c>
      <c r="E321" s="163">
        <v>0</v>
      </c>
      <c r="F321" s="163">
        <v>0</v>
      </c>
      <c r="G321" s="163">
        <v>39</v>
      </c>
      <c r="H321" s="163">
        <v>0</v>
      </c>
      <c r="I321" s="163">
        <v>0</v>
      </c>
      <c r="J321" s="163">
        <v>0</v>
      </c>
      <c r="K321" s="163">
        <v>0</v>
      </c>
      <c r="L321" s="163">
        <v>0</v>
      </c>
      <c r="M321" s="164">
        <v>39</v>
      </c>
    </row>
    <row r="322" spans="1:13">
      <c r="A322" s="21">
        <v>315</v>
      </c>
      <c r="B322" s="205" t="s">
        <v>329</v>
      </c>
      <c r="C322" s="70" t="s">
        <v>37</v>
      </c>
      <c r="D322" s="161">
        <v>0</v>
      </c>
      <c r="E322" s="161">
        <v>0</v>
      </c>
      <c r="F322" s="161">
        <v>0</v>
      </c>
      <c r="G322" s="161">
        <v>1147</v>
      </c>
      <c r="H322" s="161">
        <v>0</v>
      </c>
      <c r="I322" s="161">
        <v>0</v>
      </c>
      <c r="J322" s="161">
        <v>0</v>
      </c>
      <c r="K322" s="161">
        <v>0</v>
      </c>
      <c r="L322" s="161">
        <v>0</v>
      </c>
      <c r="M322" s="158">
        <v>1147</v>
      </c>
    </row>
    <row r="323" spans="1:13">
      <c r="A323" s="162">
        <v>316</v>
      </c>
      <c r="B323" s="83" t="s">
        <v>330</v>
      </c>
      <c r="C323" s="71" t="s">
        <v>25</v>
      </c>
      <c r="D323" s="163">
        <v>4</v>
      </c>
      <c r="E323" s="163">
        <v>0</v>
      </c>
      <c r="F323" s="163">
        <v>0</v>
      </c>
      <c r="G323" s="163">
        <v>20705</v>
      </c>
      <c r="H323" s="163">
        <v>0</v>
      </c>
      <c r="I323" s="163">
        <v>0</v>
      </c>
      <c r="J323" s="163">
        <v>2</v>
      </c>
      <c r="K323" s="163">
        <v>0</v>
      </c>
      <c r="L323" s="163">
        <v>0</v>
      </c>
      <c r="M323" s="164">
        <v>20711</v>
      </c>
    </row>
    <row r="324" spans="1:13">
      <c r="A324" s="21">
        <v>317</v>
      </c>
      <c r="B324" s="205" t="s">
        <v>331</v>
      </c>
      <c r="C324" s="70" t="s">
        <v>25</v>
      </c>
      <c r="D324" s="161">
        <v>2</v>
      </c>
      <c r="E324" s="161">
        <v>0</v>
      </c>
      <c r="F324" s="161">
        <v>0</v>
      </c>
      <c r="G324" s="161">
        <v>17261</v>
      </c>
      <c r="H324" s="161">
        <v>0</v>
      </c>
      <c r="I324" s="161">
        <v>0</v>
      </c>
      <c r="J324" s="161">
        <v>3</v>
      </c>
      <c r="K324" s="161">
        <v>0</v>
      </c>
      <c r="L324" s="161">
        <v>0</v>
      </c>
      <c r="M324" s="158">
        <v>17266</v>
      </c>
    </row>
    <row r="325" spans="1:13">
      <c r="A325" s="162">
        <v>318</v>
      </c>
      <c r="B325" s="83" t="s">
        <v>332</v>
      </c>
      <c r="C325" s="71" t="s">
        <v>48</v>
      </c>
      <c r="D325" s="163">
        <v>0</v>
      </c>
      <c r="E325" s="163">
        <v>0</v>
      </c>
      <c r="F325" s="163">
        <v>0</v>
      </c>
      <c r="G325" s="163">
        <v>4452</v>
      </c>
      <c r="H325" s="163">
        <v>0</v>
      </c>
      <c r="I325" s="163">
        <v>0</v>
      </c>
      <c r="J325" s="163">
        <v>0</v>
      </c>
      <c r="K325" s="163">
        <v>0</v>
      </c>
      <c r="L325" s="163">
        <v>0</v>
      </c>
      <c r="M325" s="164">
        <v>4452</v>
      </c>
    </row>
    <row r="326" spans="1:13">
      <c r="A326" s="21">
        <v>319</v>
      </c>
      <c r="B326" s="205" t="s">
        <v>333</v>
      </c>
      <c r="C326" s="70" t="s">
        <v>48</v>
      </c>
      <c r="D326" s="161">
        <v>0</v>
      </c>
      <c r="E326" s="161">
        <v>0</v>
      </c>
      <c r="F326" s="161">
        <v>0</v>
      </c>
      <c r="G326" s="161">
        <v>873</v>
      </c>
      <c r="H326" s="161">
        <v>0</v>
      </c>
      <c r="I326" s="161">
        <v>0</v>
      </c>
      <c r="J326" s="161">
        <v>0</v>
      </c>
      <c r="K326" s="161">
        <v>0</v>
      </c>
      <c r="L326" s="161">
        <v>0</v>
      </c>
      <c r="M326" s="158">
        <v>873</v>
      </c>
    </row>
    <row r="327" spans="1:13">
      <c r="A327" s="162">
        <v>320</v>
      </c>
      <c r="B327" s="83" t="s">
        <v>334</v>
      </c>
      <c r="C327" s="71" t="s">
        <v>48</v>
      </c>
      <c r="D327" s="163">
        <v>0</v>
      </c>
      <c r="E327" s="163">
        <v>0</v>
      </c>
      <c r="F327" s="163">
        <v>0</v>
      </c>
      <c r="G327" s="163">
        <v>4116</v>
      </c>
      <c r="H327" s="163">
        <v>0</v>
      </c>
      <c r="I327" s="163">
        <v>0</v>
      </c>
      <c r="J327" s="163">
        <v>0</v>
      </c>
      <c r="K327" s="163">
        <v>0</v>
      </c>
      <c r="L327" s="163">
        <v>0</v>
      </c>
      <c r="M327" s="164">
        <v>4116</v>
      </c>
    </row>
    <row r="328" spans="1:13">
      <c r="A328" s="21">
        <v>321</v>
      </c>
      <c r="B328" s="205" t="s">
        <v>335</v>
      </c>
      <c r="C328" s="70" t="s">
        <v>48</v>
      </c>
      <c r="D328" s="161">
        <v>0</v>
      </c>
      <c r="E328" s="161">
        <v>0</v>
      </c>
      <c r="F328" s="161">
        <v>0</v>
      </c>
      <c r="G328" s="161">
        <v>1171</v>
      </c>
      <c r="H328" s="161">
        <v>0</v>
      </c>
      <c r="I328" s="161">
        <v>0</v>
      </c>
      <c r="J328" s="161">
        <v>0</v>
      </c>
      <c r="K328" s="161">
        <v>0</v>
      </c>
      <c r="L328" s="161">
        <v>0</v>
      </c>
      <c r="M328" s="158">
        <v>1171</v>
      </c>
    </row>
    <row r="329" spans="1:13">
      <c r="A329" s="162">
        <v>322</v>
      </c>
      <c r="B329" s="83" t="s">
        <v>336</v>
      </c>
      <c r="C329" s="71" t="s">
        <v>30</v>
      </c>
      <c r="D329" s="163">
        <v>0</v>
      </c>
      <c r="E329" s="163">
        <v>0</v>
      </c>
      <c r="F329" s="163">
        <v>0</v>
      </c>
      <c r="G329" s="163">
        <v>2962</v>
      </c>
      <c r="H329" s="163">
        <v>0</v>
      </c>
      <c r="I329" s="163">
        <v>0</v>
      </c>
      <c r="J329" s="163">
        <v>0</v>
      </c>
      <c r="K329" s="163">
        <v>0</v>
      </c>
      <c r="L329" s="163">
        <v>0</v>
      </c>
      <c r="M329" s="164">
        <v>2962</v>
      </c>
    </row>
    <row r="330" spans="1:13">
      <c r="A330" s="21">
        <v>323</v>
      </c>
      <c r="B330" s="205" t="s">
        <v>337</v>
      </c>
      <c r="C330" s="70" t="s">
        <v>47</v>
      </c>
      <c r="D330" s="161">
        <v>0</v>
      </c>
      <c r="E330" s="161">
        <v>0</v>
      </c>
      <c r="F330" s="161">
        <v>0</v>
      </c>
      <c r="G330" s="161">
        <v>6384</v>
      </c>
      <c r="H330" s="161">
        <v>0</v>
      </c>
      <c r="I330" s="161">
        <v>0</v>
      </c>
      <c r="J330" s="161">
        <v>0</v>
      </c>
      <c r="K330" s="161">
        <v>0</v>
      </c>
      <c r="L330" s="161">
        <v>0</v>
      </c>
      <c r="M330" s="158">
        <v>6384</v>
      </c>
    </row>
    <row r="331" spans="1:13">
      <c r="A331" s="162">
        <v>324</v>
      </c>
      <c r="B331" s="83" t="s">
        <v>338</v>
      </c>
      <c r="C331" s="71" t="s">
        <v>47</v>
      </c>
      <c r="D331" s="163">
        <v>0</v>
      </c>
      <c r="E331" s="163">
        <v>0</v>
      </c>
      <c r="F331" s="163">
        <v>0</v>
      </c>
      <c r="G331" s="163">
        <v>10083</v>
      </c>
      <c r="H331" s="163">
        <v>0</v>
      </c>
      <c r="I331" s="163">
        <v>0</v>
      </c>
      <c r="J331" s="163">
        <v>0</v>
      </c>
      <c r="K331" s="163">
        <v>0</v>
      </c>
      <c r="L331" s="163">
        <v>0</v>
      </c>
      <c r="M331" s="164">
        <v>10083</v>
      </c>
    </row>
    <row r="332" spans="1:13">
      <c r="A332" s="21">
        <v>325</v>
      </c>
      <c r="B332" s="205" t="s">
        <v>339</v>
      </c>
      <c r="C332" s="70" t="s">
        <v>47</v>
      </c>
      <c r="D332" s="161">
        <v>0</v>
      </c>
      <c r="E332" s="161">
        <v>0</v>
      </c>
      <c r="F332" s="161">
        <v>0</v>
      </c>
      <c r="G332" s="161">
        <v>6913</v>
      </c>
      <c r="H332" s="161">
        <v>0</v>
      </c>
      <c r="I332" s="161">
        <v>0</v>
      </c>
      <c r="J332" s="161">
        <v>0</v>
      </c>
      <c r="K332" s="161">
        <v>0</v>
      </c>
      <c r="L332" s="161">
        <v>0</v>
      </c>
      <c r="M332" s="158">
        <v>6913</v>
      </c>
    </row>
    <row r="333" spans="1:13">
      <c r="A333" s="162">
        <v>326</v>
      </c>
      <c r="B333" s="83" t="s">
        <v>340</v>
      </c>
      <c r="C333" s="71" t="s">
        <v>47</v>
      </c>
      <c r="D333" s="163">
        <v>0</v>
      </c>
      <c r="E333" s="163">
        <v>0</v>
      </c>
      <c r="F333" s="163">
        <v>0</v>
      </c>
      <c r="G333" s="163">
        <v>3348</v>
      </c>
      <c r="H333" s="163">
        <v>0</v>
      </c>
      <c r="I333" s="163">
        <v>0</v>
      </c>
      <c r="J333" s="163">
        <v>0</v>
      </c>
      <c r="K333" s="163">
        <v>0</v>
      </c>
      <c r="L333" s="163">
        <v>0</v>
      </c>
      <c r="M333" s="164">
        <v>3348</v>
      </c>
    </row>
    <row r="334" spans="1:13">
      <c r="A334" s="21">
        <v>327</v>
      </c>
      <c r="B334" s="205" t="s">
        <v>341</v>
      </c>
      <c r="C334" s="70" t="s">
        <v>47</v>
      </c>
      <c r="D334" s="161">
        <v>0</v>
      </c>
      <c r="E334" s="161">
        <v>0</v>
      </c>
      <c r="F334" s="161">
        <v>0</v>
      </c>
      <c r="G334" s="161">
        <v>7553</v>
      </c>
      <c r="H334" s="161">
        <v>0</v>
      </c>
      <c r="I334" s="161">
        <v>0</v>
      </c>
      <c r="J334" s="161">
        <v>0</v>
      </c>
      <c r="K334" s="161">
        <v>0</v>
      </c>
      <c r="L334" s="161">
        <v>0</v>
      </c>
      <c r="M334" s="158">
        <v>7553</v>
      </c>
    </row>
    <row r="335" spans="1:13">
      <c r="A335" s="162">
        <v>328</v>
      </c>
      <c r="B335" s="83" t="s">
        <v>342</v>
      </c>
      <c r="C335" s="71" t="s">
        <v>25</v>
      </c>
      <c r="D335" s="163">
        <v>0</v>
      </c>
      <c r="E335" s="163">
        <v>0</v>
      </c>
      <c r="F335" s="163">
        <v>0</v>
      </c>
      <c r="G335" s="163">
        <v>9345</v>
      </c>
      <c r="H335" s="163">
        <v>0</v>
      </c>
      <c r="I335" s="163">
        <v>0</v>
      </c>
      <c r="J335" s="163">
        <v>0</v>
      </c>
      <c r="K335" s="163">
        <v>0</v>
      </c>
      <c r="L335" s="163">
        <v>0</v>
      </c>
      <c r="M335" s="164">
        <v>9345</v>
      </c>
    </row>
    <row r="336" spans="1:13">
      <c r="A336" s="21">
        <v>329</v>
      </c>
      <c r="B336" s="205" t="s">
        <v>343</v>
      </c>
      <c r="C336" s="70" t="s">
        <v>46</v>
      </c>
      <c r="D336" s="161">
        <v>32</v>
      </c>
      <c r="E336" s="161">
        <v>2</v>
      </c>
      <c r="F336" s="161">
        <v>0</v>
      </c>
      <c r="G336" s="161">
        <v>36740</v>
      </c>
      <c r="H336" s="161">
        <v>0</v>
      </c>
      <c r="I336" s="161">
        <v>0</v>
      </c>
      <c r="J336" s="161">
        <v>3</v>
      </c>
      <c r="K336" s="161">
        <v>7</v>
      </c>
      <c r="L336" s="161">
        <v>0</v>
      </c>
      <c r="M336" s="158">
        <v>36784</v>
      </c>
    </row>
    <row r="337" spans="1:13">
      <c r="A337" s="162">
        <v>330</v>
      </c>
      <c r="B337" s="83" t="s">
        <v>344</v>
      </c>
      <c r="C337" s="71" t="s">
        <v>48</v>
      </c>
      <c r="D337" s="163">
        <v>0</v>
      </c>
      <c r="E337" s="163">
        <v>0</v>
      </c>
      <c r="F337" s="163">
        <v>0</v>
      </c>
      <c r="G337" s="163">
        <v>1881</v>
      </c>
      <c r="H337" s="163">
        <v>0</v>
      </c>
      <c r="I337" s="163">
        <v>0</v>
      </c>
      <c r="J337" s="163">
        <v>0</v>
      </c>
      <c r="K337" s="163">
        <v>0</v>
      </c>
      <c r="L337" s="163">
        <v>0</v>
      </c>
      <c r="M337" s="164">
        <v>1881</v>
      </c>
    </row>
    <row r="338" spans="1:13">
      <c r="A338" s="21">
        <v>331</v>
      </c>
      <c r="B338" s="205" t="s">
        <v>345</v>
      </c>
      <c r="C338" s="70" t="s">
        <v>48</v>
      </c>
      <c r="D338" s="161">
        <v>0</v>
      </c>
      <c r="E338" s="161">
        <v>0</v>
      </c>
      <c r="F338" s="161">
        <v>0</v>
      </c>
      <c r="G338" s="161">
        <v>1692</v>
      </c>
      <c r="H338" s="161">
        <v>0</v>
      </c>
      <c r="I338" s="161">
        <v>0</v>
      </c>
      <c r="J338" s="161">
        <v>0</v>
      </c>
      <c r="K338" s="161">
        <v>0</v>
      </c>
      <c r="L338" s="161">
        <v>0</v>
      </c>
      <c r="M338" s="158">
        <v>1692</v>
      </c>
    </row>
    <row r="339" spans="1:13">
      <c r="A339" s="162">
        <v>332</v>
      </c>
      <c r="B339" s="83" t="s">
        <v>346</v>
      </c>
      <c r="C339" s="71" t="s">
        <v>46</v>
      </c>
      <c r="D339" s="163">
        <v>0</v>
      </c>
      <c r="E339" s="163">
        <v>0</v>
      </c>
      <c r="F339" s="163">
        <v>0</v>
      </c>
      <c r="G339" s="163">
        <v>2219</v>
      </c>
      <c r="H339" s="163">
        <v>0</v>
      </c>
      <c r="I339" s="163">
        <v>0</v>
      </c>
      <c r="J339" s="163">
        <v>0</v>
      </c>
      <c r="K339" s="163">
        <v>0</v>
      </c>
      <c r="L339" s="163">
        <v>0</v>
      </c>
      <c r="M339" s="164">
        <v>2219</v>
      </c>
    </row>
    <row r="340" spans="1:13">
      <c r="A340" s="21">
        <v>333</v>
      </c>
      <c r="B340" s="205" t="s">
        <v>347</v>
      </c>
      <c r="C340" s="70" t="s">
        <v>46</v>
      </c>
      <c r="D340" s="161">
        <v>0</v>
      </c>
      <c r="E340" s="161">
        <v>0</v>
      </c>
      <c r="F340" s="161">
        <v>0</v>
      </c>
      <c r="G340" s="161">
        <v>6900</v>
      </c>
      <c r="H340" s="161">
        <v>0</v>
      </c>
      <c r="I340" s="161">
        <v>0</v>
      </c>
      <c r="J340" s="161">
        <v>0</v>
      </c>
      <c r="K340" s="161">
        <v>0</v>
      </c>
      <c r="L340" s="161">
        <v>0</v>
      </c>
      <c r="M340" s="158">
        <v>6900</v>
      </c>
    </row>
    <row r="341" spans="1:13">
      <c r="A341" s="162">
        <v>334</v>
      </c>
      <c r="B341" s="83" t="s">
        <v>635</v>
      </c>
      <c r="C341" s="71" t="s">
        <v>48</v>
      </c>
      <c r="D341" s="163">
        <v>0</v>
      </c>
      <c r="E341" s="163">
        <v>0</v>
      </c>
      <c r="F341" s="163">
        <v>0</v>
      </c>
      <c r="G341" s="163">
        <v>4417</v>
      </c>
      <c r="H341" s="163">
        <v>0</v>
      </c>
      <c r="I341" s="163">
        <v>0</v>
      </c>
      <c r="J341" s="163">
        <v>0</v>
      </c>
      <c r="K341" s="163">
        <v>0</v>
      </c>
      <c r="L341" s="163">
        <v>0</v>
      </c>
      <c r="M341" s="164">
        <v>4417</v>
      </c>
    </row>
    <row r="342" spans="1:13">
      <c r="A342" s="21">
        <v>335</v>
      </c>
      <c r="B342" s="205" t="s">
        <v>348</v>
      </c>
      <c r="C342" s="70" t="s">
        <v>47</v>
      </c>
      <c r="D342" s="161">
        <v>0</v>
      </c>
      <c r="E342" s="161">
        <v>0</v>
      </c>
      <c r="F342" s="161">
        <v>0</v>
      </c>
      <c r="G342" s="161">
        <v>2617</v>
      </c>
      <c r="H342" s="161">
        <v>0</v>
      </c>
      <c r="I342" s="161">
        <v>0</v>
      </c>
      <c r="J342" s="161">
        <v>0</v>
      </c>
      <c r="K342" s="161">
        <v>0</v>
      </c>
      <c r="L342" s="161">
        <v>0</v>
      </c>
      <c r="M342" s="158">
        <v>2617</v>
      </c>
    </row>
    <row r="343" spans="1:13">
      <c r="A343" s="162">
        <v>336</v>
      </c>
      <c r="B343" s="83" t="s">
        <v>776</v>
      </c>
      <c r="C343" s="71" t="s">
        <v>48</v>
      </c>
      <c r="D343" s="163">
        <v>0</v>
      </c>
      <c r="E343" s="163">
        <v>0</v>
      </c>
      <c r="F343" s="163">
        <v>0</v>
      </c>
      <c r="G343" s="163">
        <v>815</v>
      </c>
      <c r="H343" s="163">
        <v>0</v>
      </c>
      <c r="I343" s="163">
        <v>0</v>
      </c>
      <c r="J343" s="163">
        <v>0</v>
      </c>
      <c r="K343" s="163">
        <v>0</v>
      </c>
      <c r="L343" s="163">
        <v>0</v>
      </c>
      <c r="M343" s="164">
        <v>815</v>
      </c>
    </row>
    <row r="344" spans="1:13">
      <c r="A344" s="21">
        <v>337</v>
      </c>
      <c r="B344" s="205" t="s">
        <v>636</v>
      </c>
      <c r="C344" s="70" t="s">
        <v>28</v>
      </c>
      <c r="D344" s="161">
        <v>4</v>
      </c>
      <c r="E344" s="161">
        <v>1</v>
      </c>
      <c r="F344" s="161">
        <v>1</v>
      </c>
      <c r="G344" s="161">
        <v>15458</v>
      </c>
      <c r="H344" s="161">
        <v>1</v>
      </c>
      <c r="I344" s="161">
        <v>0</v>
      </c>
      <c r="J344" s="161">
        <v>1</v>
      </c>
      <c r="K344" s="161">
        <v>1</v>
      </c>
      <c r="L344" s="161">
        <v>0</v>
      </c>
      <c r="M344" s="158">
        <v>15467</v>
      </c>
    </row>
    <row r="345" spans="1:13">
      <c r="A345" s="162">
        <v>338</v>
      </c>
      <c r="B345" s="83" t="s">
        <v>350</v>
      </c>
      <c r="C345" s="71" t="s">
        <v>47</v>
      </c>
      <c r="D345" s="163">
        <v>37</v>
      </c>
      <c r="E345" s="163">
        <v>7</v>
      </c>
      <c r="F345" s="163">
        <v>4</v>
      </c>
      <c r="G345" s="163">
        <v>90726</v>
      </c>
      <c r="H345" s="163">
        <v>2</v>
      </c>
      <c r="I345" s="163">
        <v>0</v>
      </c>
      <c r="J345" s="163">
        <v>4</v>
      </c>
      <c r="K345" s="163">
        <v>7</v>
      </c>
      <c r="L345" s="163">
        <v>0</v>
      </c>
      <c r="M345" s="164">
        <v>90787</v>
      </c>
    </row>
    <row r="346" spans="1:13">
      <c r="A346" s="21">
        <v>339</v>
      </c>
      <c r="B346" s="205" t="s">
        <v>351</v>
      </c>
      <c r="C346" s="70" t="s">
        <v>42</v>
      </c>
      <c r="D346" s="161">
        <v>1</v>
      </c>
      <c r="E346" s="161">
        <v>0</v>
      </c>
      <c r="F346" s="161">
        <v>0</v>
      </c>
      <c r="G346" s="161">
        <v>3842</v>
      </c>
      <c r="H346" s="161">
        <v>0</v>
      </c>
      <c r="I346" s="161">
        <v>0</v>
      </c>
      <c r="J346" s="161">
        <v>0</v>
      </c>
      <c r="K346" s="161">
        <v>0</v>
      </c>
      <c r="L346" s="161">
        <v>0</v>
      </c>
      <c r="M346" s="158">
        <v>3843</v>
      </c>
    </row>
    <row r="347" spans="1:13">
      <c r="A347" s="162">
        <v>340</v>
      </c>
      <c r="B347" s="83" t="s">
        <v>352</v>
      </c>
      <c r="C347" s="71" t="s">
        <v>43</v>
      </c>
      <c r="D347" s="163">
        <v>7</v>
      </c>
      <c r="E347" s="163">
        <v>0</v>
      </c>
      <c r="F347" s="163">
        <v>3</v>
      </c>
      <c r="G347" s="163">
        <v>13463</v>
      </c>
      <c r="H347" s="163">
        <v>0</v>
      </c>
      <c r="I347" s="163">
        <v>0</v>
      </c>
      <c r="J347" s="163">
        <v>0</v>
      </c>
      <c r="K347" s="163">
        <v>0</v>
      </c>
      <c r="L347" s="163">
        <v>0</v>
      </c>
      <c r="M347" s="164">
        <v>13473</v>
      </c>
    </row>
    <row r="348" spans="1:13">
      <c r="A348" s="21">
        <v>341</v>
      </c>
      <c r="B348" s="205" t="s">
        <v>353</v>
      </c>
      <c r="C348" s="70" t="s">
        <v>25</v>
      </c>
      <c r="D348" s="161">
        <v>16</v>
      </c>
      <c r="E348" s="161">
        <v>0</v>
      </c>
      <c r="F348" s="161">
        <v>0</v>
      </c>
      <c r="G348" s="161">
        <v>11690</v>
      </c>
      <c r="H348" s="161">
        <v>0</v>
      </c>
      <c r="I348" s="161">
        <v>0</v>
      </c>
      <c r="J348" s="161">
        <v>0</v>
      </c>
      <c r="K348" s="161">
        <v>0</v>
      </c>
      <c r="L348" s="161">
        <v>0</v>
      </c>
      <c r="M348" s="158">
        <v>11706</v>
      </c>
    </row>
    <row r="349" spans="1:13">
      <c r="A349" s="162">
        <v>342</v>
      </c>
      <c r="B349" s="83" t="s">
        <v>354</v>
      </c>
      <c r="C349" s="71" t="s">
        <v>18</v>
      </c>
      <c r="D349" s="163">
        <v>3</v>
      </c>
      <c r="E349" s="163">
        <v>0</v>
      </c>
      <c r="F349" s="163">
        <v>0</v>
      </c>
      <c r="G349" s="163">
        <v>24041</v>
      </c>
      <c r="H349" s="163">
        <v>0</v>
      </c>
      <c r="I349" s="163">
        <v>0</v>
      </c>
      <c r="J349" s="163">
        <v>0</v>
      </c>
      <c r="K349" s="163">
        <v>0</v>
      </c>
      <c r="L349" s="163">
        <v>0</v>
      </c>
      <c r="M349" s="164">
        <v>24044</v>
      </c>
    </row>
    <row r="350" spans="1:13">
      <c r="A350" s="21">
        <v>343</v>
      </c>
      <c r="B350" s="205" t="s">
        <v>355</v>
      </c>
      <c r="C350" s="70" t="s">
        <v>23</v>
      </c>
      <c r="D350" s="161">
        <v>0</v>
      </c>
      <c r="E350" s="161">
        <v>0</v>
      </c>
      <c r="F350" s="161">
        <v>0</v>
      </c>
      <c r="G350" s="161">
        <v>4969</v>
      </c>
      <c r="H350" s="161">
        <v>0</v>
      </c>
      <c r="I350" s="161">
        <v>0</v>
      </c>
      <c r="J350" s="161">
        <v>0</v>
      </c>
      <c r="K350" s="161">
        <v>0</v>
      </c>
      <c r="L350" s="161">
        <v>0</v>
      </c>
      <c r="M350" s="158">
        <v>4969</v>
      </c>
    </row>
    <row r="351" spans="1:13">
      <c r="A351" s="162">
        <v>344</v>
      </c>
      <c r="B351" s="83" t="s">
        <v>356</v>
      </c>
      <c r="C351" s="71" t="s">
        <v>42</v>
      </c>
      <c r="D351" s="163">
        <v>2</v>
      </c>
      <c r="E351" s="163">
        <v>0</v>
      </c>
      <c r="F351" s="163">
        <v>0</v>
      </c>
      <c r="G351" s="163">
        <v>5624</v>
      </c>
      <c r="H351" s="163">
        <v>0</v>
      </c>
      <c r="I351" s="163">
        <v>0</v>
      </c>
      <c r="J351" s="163">
        <v>0</v>
      </c>
      <c r="K351" s="163">
        <v>3</v>
      </c>
      <c r="L351" s="163">
        <v>0</v>
      </c>
      <c r="M351" s="164">
        <v>5629</v>
      </c>
    </row>
    <row r="352" spans="1:13">
      <c r="A352" s="21">
        <v>345</v>
      </c>
      <c r="B352" s="205" t="s">
        <v>357</v>
      </c>
      <c r="C352" s="70" t="s">
        <v>31</v>
      </c>
      <c r="D352" s="161">
        <v>14</v>
      </c>
      <c r="E352" s="161">
        <v>1</v>
      </c>
      <c r="F352" s="161">
        <v>0</v>
      </c>
      <c r="G352" s="161">
        <v>10090</v>
      </c>
      <c r="H352" s="161">
        <v>0</v>
      </c>
      <c r="I352" s="161">
        <v>0</v>
      </c>
      <c r="J352" s="161">
        <v>0</v>
      </c>
      <c r="K352" s="161">
        <v>0</v>
      </c>
      <c r="L352" s="161">
        <v>0</v>
      </c>
      <c r="M352" s="158">
        <v>10105</v>
      </c>
    </row>
    <row r="353" spans="1:13">
      <c r="A353" s="162">
        <v>346</v>
      </c>
      <c r="B353" s="83" t="s">
        <v>358</v>
      </c>
      <c r="C353" s="71" t="s">
        <v>38</v>
      </c>
      <c r="D353" s="163">
        <v>0</v>
      </c>
      <c r="E353" s="163">
        <v>0</v>
      </c>
      <c r="F353" s="163">
        <v>0</v>
      </c>
      <c r="G353" s="163">
        <v>83</v>
      </c>
      <c r="H353" s="163">
        <v>0</v>
      </c>
      <c r="I353" s="163">
        <v>0</v>
      </c>
      <c r="J353" s="163">
        <v>0</v>
      </c>
      <c r="K353" s="163">
        <v>0</v>
      </c>
      <c r="L353" s="163">
        <v>0</v>
      </c>
      <c r="M353" s="164">
        <v>83</v>
      </c>
    </row>
    <row r="354" spans="1:13">
      <c r="A354" s="21">
        <v>347</v>
      </c>
      <c r="B354" s="205" t="s">
        <v>359</v>
      </c>
      <c r="C354" s="70" t="s">
        <v>42</v>
      </c>
      <c r="D354" s="161">
        <v>0</v>
      </c>
      <c r="E354" s="161">
        <v>0</v>
      </c>
      <c r="F354" s="161">
        <v>0</v>
      </c>
      <c r="G354" s="161">
        <v>4726</v>
      </c>
      <c r="H354" s="161">
        <v>0</v>
      </c>
      <c r="I354" s="161">
        <v>0</v>
      </c>
      <c r="J354" s="161">
        <v>0</v>
      </c>
      <c r="K354" s="161">
        <v>0</v>
      </c>
      <c r="L354" s="161">
        <v>0</v>
      </c>
      <c r="M354" s="158">
        <v>4726</v>
      </c>
    </row>
    <row r="355" spans="1:13">
      <c r="A355" s="162">
        <v>348</v>
      </c>
      <c r="B355" s="83" t="s">
        <v>360</v>
      </c>
      <c r="C355" s="71" t="s">
        <v>46</v>
      </c>
      <c r="D355" s="163">
        <v>0</v>
      </c>
      <c r="E355" s="163">
        <v>0</v>
      </c>
      <c r="F355" s="163">
        <v>0</v>
      </c>
      <c r="G355" s="163">
        <v>2382</v>
      </c>
      <c r="H355" s="163">
        <v>0</v>
      </c>
      <c r="I355" s="163">
        <v>0</v>
      </c>
      <c r="J355" s="163">
        <v>0</v>
      </c>
      <c r="K355" s="163">
        <v>0</v>
      </c>
      <c r="L355" s="163">
        <v>0</v>
      </c>
      <c r="M355" s="164">
        <v>2382</v>
      </c>
    </row>
    <row r="356" spans="1:13">
      <c r="A356" s="21">
        <v>349</v>
      </c>
      <c r="B356" s="205" t="s">
        <v>361</v>
      </c>
      <c r="C356" s="70" t="s">
        <v>43</v>
      </c>
      <c r="D356" s="161">
        <v>0</v>
      </c>
      <c r="E356" s="161">
        <v>0</v>
      </c>
      <c r="F356" s="161">
        <v>0</v>
      </c>
      <c r="G356" s="161">
        <v>3547</v>
      </c>
      <c r="H356" s="161">
        <v>0</v>
      </c>
      <c r="I356" s="161">
        <v>0</v>
      </c>
      <c r="J356" s="161">
        <v>0</v>
      </c>
      <c r="K356" s="161">
        <v>0</v>
      </c>
      <c r="L356" s="161">
        <v>0</v>
      </c>
      <c r="M356" s="158">
        <v>3547</v>
      </c>
    </row>
    <row r="357" spans="1:13">
      <c r="A357" s="162">
        <v>350</v>
      </c>
      <c r="B357" s="83" t="s">
        <v>362</v>
      </c>
      <c r="C357" s="71" t="s">
        <v>46</v>
      </c>
      <c r="D357" s="163">
        <v>0</v>
      </c>
      <c r="E357" s="163">
        <v>0</v>
      </c>
      <c r="F357" s="163">
        <v>0</v>
      </c>
      <c r="G357" s="163">
        <v>3033</v>
      </c>
      <c r="H357" s="163">
        <v>0</v>
      </c>
      <c r="I357" s="163">
        <v>0</v>
      </c>
      <c r="J357" s="163">
        <v>0</v>
      </c>
      <c r="K357" s="163">
        <v>0</v>
      </c>
      <c r="L357" s="163">
        <v>0</v>
      </c>
      <c r="M357" s="164">
        <v>3033</v>
      </c>
    </row>
    <row r="358" spans="1:13">
      <c r="A358" s="21">
        <v>351</v>
      </c>
      <c r="B358" s="205" t="s">
        <v>363</v>
      </c>
      <c r="C358" s="70" t="s">
        <v>46</v>
      </c>
      <c r="D358" s="161">
        <v>0</v>
      </c>
      <c r="E358" s="161">
        <v>0</v>
      </c>
      <c r="F358" s="161">
        <v>0</v>
      </c>
      <c r="G358" s="161">
        <v>4932</v>
      </c>
      <c r="H358" s="161">
        <v>0</v>
      </c>
      <c r="I358" s="161">
        <v>0</v>
      </c>
      <c r="J358" s="161">
        <v>0</v>
      </c>
      <c r="K358" s="161">
        <v>0</v>
      </c>
      <c r="L358" s="161">
        <v>0</v>
      </c>
      <c r="M358" s="158">
        <v>4932</v>
      </c>
    </row>
    <row r="359" spans="1:13">
      <c r="A359" s="162">
        <v>352</v>
      </c>
      <c r="B359" s="83" t="s">
        <v>703</v>
      </c>
      <c r="C359" s="71" t="s">
        <v>41</v>
      </c>
      <c r="D359" s="163">
        <v>0</v>
      </c>
      <c r="E359" s="163">
        <v>0</v>
      </c>
      <c r="F359" s="163">
        <v>0</v>
      </c>
      <c r="G359" s="163">
        <v>1509</v>
      </c>
      <c r="H359" s="163">
        <v>0</v>
      </c>
      <c r="I359" s="163">
        <v>0</v>
      </c>
      <c r="J359" s="163">
        <v>0</v>
      </c>
      <c r="K359" s="163">
        <v>0</v>
      </c>
      <c r="L359" s="163">
        <v>0</v>
      </c>
      <c r="M359" s="164">
        <v>1509</v>
      </c>
    </row>
    <row r="360" spans="1:13">
      <c r="A360" s="21">
        <v>353</v>
      </c>
      <c r="B360" s="24" t="s">
        <v>364</v>
      </c>
      <c r="C360" s="160" t="s">
        <v>29</v>
      </c>
      <c r="D360" s="161">
        <v>0</v>
      </c>
      <c r="E360" s="161">
        <v>0</v>
      </c>
      <c r="F360" s="161">
        <v>0</v>
      </c>
      <c r="G360" s="161">
        <v>6095</v>
      </c>
      <c r="H360" s="161">
        <v>0</v>
      </c>
      <c r="I360" s="161">
        <v>0</v>
      </c>
      <c r="J360" s="161">
        <v>0</v>
      </c>
      <c r="K360" s="161">
        <v>0</v>
      </c>
      <c r="L360" s="161">
        <v>0</v>
      </c>
      <c r="M360" s="158">
        <v>6095</v>
      </c>
    </row>
    <row r="361" spans="1:13">
      <c r="A361" s="162">
        <v>354</v>
      </c>
      <c r="B361" s="25" t="s">
        <v>365</v>
      </c>
      <c r="C361" s="4" t="s">
        <v>25</v>
      </c>
      <c r="D361" s="163">
        <v>9</v>
      </c>
      <c r="E361" s="163">
        <v>1</v>
      </c>
      <c r="F361" s="163">
        <v>0</v>
      </c>
      <c r="G361" s="163">
        <v>25451</v>
      </c>
      <c r="H361" s="163">
        <v>0</v>
      </c>
      <c r="I361" s="163">
        <v>0</v>
      </c>
      <c r="J361" s="163">
        <v>1</v>
      </c>
      <c r="K361" s="163">
        <v>0</v>
      </c>
      <c r="L361" s="163">
        <v>0</v>
      </c>
      <c r="M361" s="164">
        <v>25462</v>
      </c>
    </row>
    <row r="362" spans="1:13">
      <c r="A362" s="21">
        <v>355</v>
      </c>
      <c r="B362" s="24" t="s">
        <v>650</v>
      </c>
      <c r="C362" s="160" t="s">
        <v>25</v>
      </c>
      <c r="D362" s="161">
        <v>4</v>
      </c>
      <c r="E362" s="161">
        <v>0</v>
      </c>
      <c r="F362" s="161">
        <v>0</v>
      </c>
      <c r="G362" s="161">
        <v>7797</v>
      </c>
      <c r="H362" s="161">
        <v>0</v>
      </c>
      <c r="I362" s="161">
        <v>0</v>
      </c>
      <c r="J362" s="161">
        <v>1</v>
      </c>
      <c r="K362" s="161">
        <v>0</v>
      </c>
      <c r="L362" s="161">
        <v>0</v>
      </c>
      <c r="M362" s="158">
        <v>7802</v>
      </c>
    </row>
    <row r="363" spans="1:13">
      <c r="A363" s="162">
        <v>356</v>
      </c>
      <c r="B363" s="25" t="s">
        <v>366</v>
      </c>
      <c r="C363" s="4" t="s">
        <v>24</v>
      </c>
      <c r="D363" s="163">
        <v>5</v>
      </c>
      <c r="E363" s="163">
        <v>0</v>
      </c>
      <c r="F363" s="163">
        <v>0</v>
      </c>
      <c r="G363" s="163">
        <v>30225</v>
      </c>
      <c r="H363" s="163">
        <v>0</v>
      </c>
      <c r="I363" s="163">
        <v>0</v>
      </c>
      <c r="J363" s="163">
        <v>0</v>
      </c>
      <c r="K363" s="163">
        <v>0</v>
      </c>
      <c r="L363" s="163">
        <v>0</v>
      </c>
      <c r="M363" s="164">
        <v>30230</v>
      </c>
    </row>
    <row r="364" spans="1:13">
      <c r="A364" s="21">
        <v>357</v>
      </c>
      <c r="B364" s="24" t="s">
        <v>367</v>
      </c>
      <c r="C364" s="160" t="s">
        <v>46</v>
      </c>
      <c r="D364" s="161">
        <v>0</v>
      </c>
      <c r="E364" s="161">
        <v>0</v>
      </c>
      <c r="F364" s="161">
        <v>0</v>
      </c>
      <c r="G364" s="161">
        <v>4216</v>
      </c>
      <c r="H364" s="161">
        <v>0</v>
      </c>
      <c r="I364" s="161">
        <v>0</v>
      </c>
      <c r="J364" s="161">
        <v>0</v>
      </c>
      <c r="K364" s="161">
        <v>0</v>
      </c>
      <c r="L364" s="161">
        <v>0</v>
      </c>
      <c r="M364" s="158">
        <v>4216</v>
      </c>
    </row>
    <row r="365" spans="1:13">
      <c r="A365" s="162">
        <v>358</v>
      </c>
      <c r="B365" s="25" t="s">
        <v>368</v>
      </c>
      <c r="C365" s="4" t="s">
        <v>39</v>
      </c>
      <c r="D365" s="163">
        <v>0</v>
      </c>
      <c r="E365" s="163">
        <v>0</v>
      </c>
      <c r="F365" s="163">
        <v>0</v>
      </c>
      <c r="G365" s="163">
        <v>16</v>
      </c>
      <c r="H365" s="163">
        <v>0</v>
      </c>
      <c r="I365" s="163">
        <v>0</v>
      </c>
      <c r="J365" s="163">
        <v>0</v>
      </c>
      <c r="K365" s="163">
        <v>0</v>
      </c>
      <c r="L365" s="163">
        <v>0</v>
      </c>
      <c r="M365" s="164">
        <v>16</v>
      </c>
    </row>
    <row r="366" spans="1:13">
      <c r="A366" s="21">
        <v>359</v>
      </c>
      <c r="B366" s="24" t="s">
        <v>369</v>
      </c>
      <c r="C366" s="160" t="s">
        <v>38</v>
      </c>
      <c r="D366" s="161">
        <v>0</v>
      </c>
      <c r="E366" s="161">
        <v>0</v>
      </c>
      <c r="F366" s="161">
        <v>0</v>
      </c>
      <c r="G366" s="161">
        <v>158</v>
      </c>
      <c r="H366" s="161">
        <v>0</v>
      </c>
      <c r="I366" s="161">
        <v>0</v>
      </c>
      <c r="J366" s="161">
        <v>0</v>
      </c>
      <c r="K366" s="161">
        <v>0</v>
      </c>
      <c r="L366" s="161">
        <v>0</v>
      </c>
      <c r="M366" s="158">
        <v>158</v>
      </c>
    </row>
    <row r="367" spans="1:13">
      <c r="A367" s="162">
        <v>360</v>
      </c>
      <c r="B367" s="25" t="s">
        <v>370</v>
      </c>
      <c r="C367" s="4" t="s">
        <v>24</v>
      </c>
      <c r="D367" s="163">
        <v>0</v>
      </c>
      <c r="E367" s="163">
        <v>0</v>
      </c>
      <c r="F367" s="163">
        <v>0</v>
      </c>
      <c r="G367" s="163">
        <v>21975</v>
      </c>
      <c r="H367" s="163">
        <v>0</v>
      </c>
      <c r="I367" s="163">
        <v>0</v>
      </c>
      <c r="J367" s="163">
        <v>1</v>
      </c>
      <c r="K367" s="163">
        <v>0</v>
      </c>
      <c r="L367" s="163">
        <v>0</v>
      </c>
      <c r="M367" s="164">
        <v>21976</v>
      </c>
    </row>
    <row r="368" spans="1:13">
      <c r="A368" s="21">
        <v>361</v>
      </c>
      <c r="B368" s="24" t="s">
        <v>649</v>
      </c>
      <c r="C368" s="160" t="s">
        <v>24</v>
      </c>
      <c r="D368" s="161">
        <v>4</v>
      </c>
      <c r="E368" s="161">
        <v>1</v>
      </c>
      <c r="F368" s="161">
        <v>0</v>
      </c>
      <c r="G368" s="161">
        <v>11629</v>
      </c>
      <c r="H368" s="161">
        <v>0</v>
      </c>
      <c r="I368" s="161">
        <v>0</v>
      </c>
      <c r="J368" s="161">
        <v>0</v>
      </c>
      <c r="K368" s="161">
        <v>0</v>
      </c>
      <c r="L368" s="161">
        <v>0</v>
      </c>
      <c r="M368" s="158">
        <v>11634</v>
      </c>
    </row>
    <row r="369" spans="1:13">
      <c r="A369" s="162">
        <v>362</v>
      </c>
      <c r="B369" s="25" t="s">
        <v>606</v>
      </c>
      <c r="C369" s="4" t="s">
        <v>40</v>
      </c>
      <c r="D369" s="163">
        <v>58</v>
      </c>
      <c r="E369" s="163">
        <v>2</v>
      </c>
      <c r="F369" s="163">
        <v>1</v>
      </c>
      <c r="G369" s="163">
        <v>54333</v>
      </c>
      <c r="H369" s="163">
        <v>1</v>
      </c>
      <c r="I369" s="163">
        <v>0</v>
      </c>
      <c r="J369" s="163">
        <v>4</v>
      </c>
      <c r="K369" s="163">
        <v>0</v>
      </c>
      <c r="L369" s="163">
        <v>0</v>
      </c>
      <c r="M369" s="164">
        <v>54399</v>
      </c>
    </row>
    <row r="370" spans="1:13">
      <c r="A370" s="21">
        <v>363</v>
      </c>
      <c r="B370" s="24" t="s">
        <v>371</v>
      </c>
      <c r="C370" s="160" t="s">
        <v>40</v>
      </c>
      <c r="D370" s="161">
        <v>1</v>
      </c>
      <c r="E370" s="161">
        <v>0</v>
      </c>
      <c r="F370" s="161">
        <v>0</v>
      </c>
      <c r="G370" s="161">
        <v>5893</v>
      </c>
      <c r="H370" s="161">
        <v>0</v>
      </c>
      <c r="I370" s="161">
        <v>0</v>
      </c>
      <c r="J370" s="161">
        <v>0</v>
      </c>
      <c r="K370" s="161">
        <v>0</v>
      </c>
      <c r="L370" s="161">
        <v>0</v>
      </c>
      <c r="M370" s="158">
        <v>5894</v>
      </c>
    </row>
    <row r="371" spans="1:13">
      <c r="A371" s="162">
        <v>364</v>
      </c>
      <c r="B371" s="25" t="s">
        <v>372</v>
      </c>
      <c r="C371" s="4" t="s">
        <v>24</v>
      </c>
      <c r="D371" s="163">
        <v>0</v>
      </c>
      <c r="E371" s="163">
        <v>0</v>
      </c>
      <c r="F371" s="163">
        <v>0</v>
      </c>
      <c r="G371" s="163">
        <v>29513</v>
      </c>
      <c r="H371" s="163">
        <v>0</v>
      </c>
      <c r="I371" s="163">
        <v>0</v>
      </c>
      <c r="J371" s="163">
        <v>0</v>
      </c>
      <c r="K371" s="163">
        <v>0</v>
      </c>
      <c r="L371" s="163">
        <v>0</v>
      </c>
      <c r="M371" s="164">
        <v>29513</v>
      </c>
    </row>
    <row r="372" spans="1:13">
      <c r="A372" s="21">
        <v>365</v>
      </c>
      <c r="B372" s="24" t="s">
        <v>637</v>
      </c>
      <c r="C372" s="160" t="s">
        <v>48</v>
      </c>
      <c r="D372" s="161">
        <v>6</v>
      </c>
      <c r="E372" s="161">
        <v>6</v>
      </c>
      <c r="F372" s="161">
        <v>1</v>
      </c>
      <c r="G372" s="161">
        <v>13648</v>
      </c>
      <c r="H372" s="161">
        <v>0</v>
      </c>
      <c r="I372" s="161">
        <v>0</v>
      </c>
      <c r="J372" s="161">
        <v>1</v>
      </c>
      <c r="K372" s="161">
        <v>0</v>
      </c>
      <c r="L372" s="161">
        <v>0</v>
      </c>
      <c r="M372" s="158">
        <v>13662</v>
      </c>
    </row>
    <row r="373" spans="1:13">
      <c r="A373" s="162">
        <v>366</v>
      </c>
      <c r="B373" s="25" t="s">
        <v>373</v>
      </c>
      <c r="C373" s="4" t="s">
        <v>29</v>
      </c>
      <c r="D373" s="163">
        <v>0</v>
      </c>
      <c r="E373" s="163">
        <v>0</v>
      </c>
      <c r="F373" s="163">
        <v>0</v>
      </c>
      <c r="G373" s="163">
        <v>4403</v>
      </c>
      <c r="H373" s="163">
        <v>0</v>
      </c>
      <c r="I373" s="163">
        <v>0</v>
      </c>
      <c r="J373" s="163">
        <v>0</v>
      </c>
      <c r="K373" s="163">
        <v>0</v>
      </c>
      <c r="L373" s="163">
        <v>0</v>
      </c>
      <c r="M373" s="164">
        <v>4403</v>
      </c>
    </row>
    <row r="374" spans="1:13">
      <c r="A374" s="21">
        <v>367</v>
      </c>
      <c r="B374" s="24" t="s">
        <v>777</v>
      </c>
      <c r="C374" s="160" t="s">
        <v>47</v>
      </c>
      <c r="D374" s="161">
        <v>0</v>
      </c>
      <c r="E374" s="161">
        <v>0</v>
      </c>
      <c r="F374" s="161">
        <v>0</v>
      </c>
      <c r="G374" s="161">
        <v>1124</v>
      </c>
      <c r="H374" s="161">
        <v>0</v>
      </c>
      <c r="I374" s="161">
        <v>0</v>
      </c>
      <c r="J374" s="161">
        <v>0</v>
      </c>
      <c r="K374" s="161">
        <v>0</v>
      </c>
      <c r="L374" s="161">
        <v>0</v>
      </c>
      <c r="M374" s="158">
        <v>1124</v>
      </c>
    </row>
    <row r="375" spans="1:13">
      <c r="A375" s="162">
        <v>368</v>
      </c>
      <c r="B375" s="25" t="s">
        <v>374</v>
      </c>
      <c r="C375" s="4" t="s">
        <v>33</v>
      </c>
      <c r="D375" s="163">
        <v>0</v>
      </c>
      <c r="E375" s="163">
        <v>0</v>
      </c>
      <c r="F375" s="163">
        <v>0</v>
      </c>
      <c r="G375" s="163">
        <v>7781</v>
      </c>
      <c r="H375" s="163">
        <v>0</v>
      </c>
      <c r="I375" s="163">
        <v>0</v>
      </c>
      <c r="J375" s="163">
        <v>0</v>
      </c>
      <c r="K375" s="163">
        <v>0</v>
      </c>
      <c r="L375" s="163">
        <v>0</v>
      </c>
      <c r="M375" s="164">
        <v>7781</v>
      </c>
    </row>
    <row r="376" spans="1:13">
      <c r="A376" s="21">
        <v>369</v>
      </c>
      <c r="B376" s="24" t="s">
        <v>375</v>
      </c>
      <c r="C376" s="160" t="s">
        <v>33</v>
      </c>
      <c r="D376" s="161">
        <v>0</v>
      </c>
      <c r="E376" s="161">
        <v>0</v>
      </c>
      <c r="F376" s="161">
        <v>0</v>
      </c>
      <c r="G376" s="161">
        <v>823</v>
      </c>
      <c r="H376" s="161">
        <v>0</v>
      </c>
      <c r="I376" s="161">
        <v>0</v>
      </c>
      <c r="J376" s="161">
        <v>0</v>
      </c>
      <c r="K376" s="161">
        <v>0</v>
      </c>
      <c r="L376" s="161">
        <v>0</v>
      </c>
      <c r="M376" s="158">
        <v>823</v>
      </c>
    </row>
    <row r="377" spans="1:13">
      <c r="A377" s="162">
        <v>370</v>
      </c>
      <c r="B377" s="25" t="s">
        <v>376</v>
      </c>
      <c r="C377" s="4" t="s">
        <v>46</v>
      </c>
      <c r="D377" s="163">
        <v>1</v>
      </c>
      <c r="E377" s="163">
        <v>0</v>
      </c>
      <c r="F377" s="163">
        <v>0</v>
      </c>
      <c r="G377" s="163">
        <v>5852</v>
      </c>
      <c r="H377" s="163">
        <v>0</v>
      </c>
      <c r="I377" s="163">
        <v>0</v>
      </c>
      <c r="J377" s="163">
        <v>0</v>
      </c>
      <c r="K377" s="163">
        <v>0</v>
      </c>
      <c r="L377" s="163">
        <v>0</v>
      </c>
      <c r="M377" s="164">
        <v>5853</v>
      </c>
    </row>
    <row r="378" spans="1:13">
      <c r="A378" s="21">
        <v>371</v>
      </c>
      <c r="B378" s="24" t="s">
        <v>377</v>
      </c>
      <c r="C378" s="160" t="s">
        <v>16</v>
      </c>
      <c r="D378" s="161">
        <v>0</v>
      </c>
      <c r="E378" s="161">
        <v>0</v>
      </c>
      <c r="F378" s="161">
        <v>0</v>
      </c>
      <c r="G378" s="161">
        <v>5436</v>
      </c>
      <c r="H378" s="161">
        <v>0</v>
      </c>
      <c r="I378" s="161">
        <v>0</v>
      </c>
      <c r="J378" s="161">
        <v>0</v>
      </c>
      <c r="K378" s="161">
        <v>0</v>
      </c>
      <c r="L378" s="161">
        <v>0</v>
      </c>
      <c r="M378" s="158">
        <v>5436</v>
      </c>
    </row>
    <row r="379" spans="1:13">
      <c r="A379" s="162">
        <v>372</v>
      </c>
      <c r="B379" s="25" t="s">
        <v>378</v>
      </c>
      <c r="C379" s="4" t="s">
        <v>16</v>
      </c>
      <c r="D379" s="163">
        <v>0</v>
      </c>
      <c r="E379" s="163">
        <v>0</v>
      </c>
      <c r="F379" s="163">
        <v>0</v>
      </c>
      <c r="G379" s="163">
        <v>1577</v>
      </c>
      <c r="H379" s="163">
        <v>0</v>
      </c>
      <c r="I379" s="163">
        <v>0</v>
      </c>
      <c r="J379" s="163">
        <v>0</v>
      </c>
      <c r="K379" s="163">
        <v>0</v>
      </c>
      <c r="L379" s="163">
        <v>0</v>
      </c>
      <c r="M379" s="164">
        <v>1577</v>
      </c>
    </row>
    <row r="380" spans="1:13">
      <c r="A380" s="21">
        <v>373</v>
      </c>
      <c r="B380" s="24" t="s">
        <v>379</v>
      </c>
      <c r="C380" s="160" t="s">
        <v>42</v>
      </c>
      <c r="D380" s="161">
        <v>0</v>
      </c>
      <c r="E380" s="161">
        <v>0</v>
      </c>
      <c r="F380" s="161">
        <v>0</v>
      </c>
      <c r="G380" s="161">
        <v>5237</v>
      </c>
      <c r="H380" s="161">
        <v>0</v>
      </c>
      <c r="I380" s="161">
        <v>0</v>
      </c>
      <c r="J380" s="161">
        <v>0</v>
      </c>
      <c r="K380" s="161">
        <v>0</v>
      </c>
      <c r="L380" s="161">
        <v>0</v>
      </c>
      <c r="M380" s="158">
        <v>5237</v>
      </c>
    </row>
    <row r="381" spans="1:13">
      <c r="A381" s="162">
        <v>374</v>
      </c>
      <c r="B381" s="25" t="s">
        <v>605</v>
      </c>
      <c r="C381" s="4" t="s">
        <v>15</v>
      </c>
      <c r="D381" s="163">
        <v>0</v>
      </c>
      <c r="E381" s="163">
        <v>0</v>
      </c>
      <c r="F381" s="163">
        <v>0</v>
      </c>
      <c r="G381" s="163">
        <v>1735</v>
      </c>
      <c r="H381" s="163">
        <v>0</v>
      </c>
      <c r="I381" s="163">
        <v>0</v>
      </c>
      <c r="J381" s="163">
        <v>0</v>
      </c>
      <c r="K381" s="163">
        <v>0</v>
      </c>
      <c r="L381" s="163">
        <v>0</v>
      </c>
      <c r="M381" s="164">
        <v>1735</v>
      </c>
    </row>
    <row r="382" spans="1:13">
      <c r="A382" s="21">
        <v>375</v>
      </c>
      <c r="B382" s="24" t="s">
        <v>380</v>
      </c>
      <c r="C382" s="160" t="s">
        <v>41</v>
      </c>
      <c r="D382" s="161">
        <v>0</v>
      </c>
      <c r="E382" s="161">
        <v>0</v>
      </c>
      <c r="F382" s="161">
        <v>0</v>
      </c>
      <c r="G382" s="161">
        <v>3649</v>
      </c>
      <c r="H382" s="161">
        <v>0</v>
      </c>
      <c r="I382" s="161">
        <v>0</v>
      </c>
      <c r="J382" s="161">
        <v>0</v>
      </c>
      <c r="K382" s="161">
        <v>0</v>
      </c>
      <c r="L382" s="161">
        <v>0</v>
      </c>
      <c r="M382" s="158">
        <v>3649</v>
      </c>
    </row>
    <row r="383" spans="1:13">
      <c r="A383" s="162">
        <v>376</v>
      </c>
      <c r="B383" s="25" t="s">
        <v>381</v>
      </c>
      <c r="C383" s="4" t="s">
        <v>25</v>
      </c>
      <c r="D383" s="163">
        <v>2</v>
      </c>
      <c r="E383" s="163">
        <v>0</v>
      </c>
      <c r="F383" s="163">
        <v>0</v>
      </c>
      <c r="G383" s="163">
        <v>20062</v>
      </c>
      <c r="H383" s="163">
        <v>0</v>
      </c>
      <c r="I383" s="163">
        <v>0</v>
      </c>
      <c r="J383" s="163">
        <v>0</v>
      </c>
      <c r="K383" s="163">
        <v>0</v>
      </c>
      <c r="L383" s="163">
        <v>0</v>
      </c>
      <c r="M383" s="164">
        <v>20064</v>
      </c>
    </row>
    <row r="384" spans="1:13">
      <c r="A384" s="21">
        <v>377</v>
      </c>
      <c r="B384" s="24" t="s">
        <v>382</v>
      </c>
      <c r="C384" s="160" t="s">
        <v>26</v>
      </c>
      <c r="D384" s="161">
        <v>27</v>
      </c>
      <c r="E384" s="161">
        <v>7</v>
      </c>
      <c r="F384" s="161">
        <v>0</v>
      </c>
      <c r="G384" s="161">
        <v>30538</v>
      </c>
      <c r="H384" s="161">
        <v>0</v>
      </c>
      <c r="I384" s="161">
        <v>0</v>
      </c>
      <c r="J384" s="161">
        <v>10</v>
      </c>
      <c r="K384" s="161">
        <v>0</v>
      </c>
      <c r="L384" s="161">
        <v>0</v>
      </c>
      <c r="M384" s="158">
        <v>30582</v>
      </c>
    </row>
    <row r="385" spans="1:13">
      <c r="A385" s="162">
        <v>378</v>
      </c>
      <c r="B385" s="25" t="s">
        <v>383</v>
      </c>
      <c r="C385" s="4" t="s">
        <v>43</v>
      </c>
      <c r="D385" s="163">
        <v>1</v>
      </c>
      <c r="E385" s="163">
        <v>0</v>
      </c>
      <c r="F385" s="163">
        <v>0</v>
      </c>
      <c r="G385" s="163">
        <v>2923</v>
      </c>
      <c r="H385" s="163">
        <v>0</v>
      </c>
      <c r="I385" s="163">
        <v>0</v>
      </c>
      <c r="J385" s="163">
        <v>0</v>
      </c>
      <c r="K385" s="163">
        <v>0</v>
      </c>
      <c r="L385" s="163">
        <v>0</v>
      </c>
      <c r="M385" s="164">
        <v>2924</v>
      </c>
    </row>
    <row r="386" spans="1:13">
      <c r="A386" s="21">
        <v>379</v>
      </c>
      <c r="B386" s="24" t="s">
        <v>384</v>
      </c>
      <c r="C386" s="160" t="s">
        <v>47</v>
      </c>
      <c r="D386" s="161">
        <v>0</v>
      </c>
      <c r="E386" s="161">
        <v>0</v>
      </c>
      <c r="F386" s="161">
        <v>0</v>
      </c>
      <c r="G386" s="161">
        <v>6041</v>
      </c>
      <c r="H386" s="161">
        <v>0</v>
      </c>
      <c r="I386" s="161">
        <v>0</v>
      </c>
      <c r="J386" s="161">
        <v>0</v>
      </c>
      <c r="K386" s="161">
        <v>0</v>
      </c>
      <c r="L386" s="161">
        <v>0</v>
      </c>
      <c r="M386" s="158">
        <v>6041</v>
      </c>
    </row>
    <row r="387" spans="1:13">
      <c r="A387" s="162">
        <v>380</v>
      </c>
      <c r="B387" s="25" t="s">
        <v>385</v>
      </c>
      <c r="C387" s="4" t="s">
        <v>33</v>
      </c>
      <c r="D387" s="163">
        <v>0</v>
      </c>
      <c r="E387" s="163">
        <v>0</v>
      </c>
      <c r="F387" s="163">
        <v>0</v>
      </c>
      <c r="G387" s="163">
        <v>7879</v>
      </c>
      <c r="H387" s="163">
        <v>0</v>
      </c>
      <c r="I387" s="163">
        <v>0</v>
      </c>
      <c r="J387" s="163">
        <v>0</v>
      </c>
      <c r="K387" s="163">
        <v>0</v>
      </c>
      <c r="L387" s="163">
        <v>0</v>
      </c>
      <c r="M387" s="164">
        <v>7879</v>
      </c>
    </row>
    <row r="388" spans="1:13">
      <c r="A388" s="21">
        <v>381</v>
      </c>
      <c r="B388" s="24" t="s">
        <v>386</v>
      </c>
      <c r="C388" s="160" t="s">
        <v>25</v>
      </c>
      <c r="D388" s="161">
        <v>7</v>
      </c>
      <c r="E388" s="161">
        <v>0</v>
      </c>
      <c r="F388" s="161">
        <v>0</v>
      </c>
      <c r="G388" s="161">
        <v>14943</v>
      </c>
      <c r="H388" s="161">
        <v>0</v>
      </c>
      <c r="I388" s="161">
        <v>0</v>
      </c>
      <c r="J388" s="161">
        <v>0</v>
      </c>
      <c r="K388" s="161">
        <v>2</v>
      </c>
      <c r="L388" s="161">
        <v>0</v>
      </c>
      <c r="M388" s="158">
        <v>14952</v>
      </c>
    </row>
    <row r="389" spans="1:13">
      <c r="A389" s="162">
        <v>382</v>
      </c>
      <c r="B389" s="25" t="s">
        <v>648</v>
      </c>
      <c r="C389" s="4" t="s">
        <v>25</v>
      </c>
      <c r="D389" s="163">
        <v>26</v>
      </c>
      <c r="E389" s="163">
        <v>0</v>
      </c>
      <c r="F389" s="163">
        <v>0</v>
      </c>
      <c r="G389" s="163">
        <v>7568</v>
      </c>
      <c r="H389" s="163">
        <v>0</v>
      </c>
      <c r="I389" s="163">
        <v>0</v>
      </c>
      <c r="J389" s="163">
        <v>0</v>
      </c>
      <c r="K389" s="163">
        <v>0</v>
      </c>
      <c r="L389" s="163">
        <v>0</v>
      </c>
      <c r="M389" s="164">
        <v>7594</v>
      </c>
    </row>
    <row r="390" spans="1:13">
      <c r="A390" s="21">
        <v>383</v>
      </c>
      <c r="B390" s="24" t="s">
        <v>387</v>
      </c>
      <c r="C390" s="160" t="s">
        <v>28</v>
      </c>
      <c r="D390" s="161">
        <v>0</v>
      </c>
      <c r="E390" s="161">
        <v>0</v>
      </c>
      <c r="F390" s="161">
        <v>0</v>
      </c>
      <c r="G390" s="161">
        <v>1652</v>
      </c>
      <c r="H390" s="161">
        <v>0</v>
      </c>
      <c r="I390" s="161">
        <v>0</v>
      </c>
      <c r="J390" s="161">
        <v>0</v>
      </c>
      <c r="K390" s="161">
        <v>0</v>
      </c>
      <c r="L390" s="161">
        <v>0</v>
      </c>
      <c r="M390" s="158">
        <v>1652</v>
      </c>
    </row>
    <row r="391" spans="1:13">
      <c r="A391" s="162">
        <v>384</v>
      </c>
      <c r="B391" s="25" t="s">
        <v>388</v>
      </c>
      <c r="C391" s="4" t="s">
        <v>35</v>
      </c>
      <c r="D391" s="163">
        <v>0</v>
      </c>
      <c r="E391" s="163">
        <v>0</v>
      </c>
      <c r="F391" s="163">
        <v>0</v>
      </c>
      <c r="G391" s="163">
        <v>459</v>
      </c>
      <c r="H391" s="163">
        <v>0</v>
      </c>
      <c r="I391" s="163">
        <v>0</v>
      </c>
      <c r="J391" s="163">
        <v>0</v>
      </c>
      <c r="K391" s="163">
        <v>0</v>
      </c>
      <c r="L391" s="163">
        <v>0</v>
      </c>
      <c r="M391" s="164">
        <v>459</v>
      </c>
    </row>
    <row r="392" spans="1:13">
      <c r="A392" s="21">
        <v>385</v>
      </c>
      <c r="B392" s="24" t="s">
        <v>602</v>
      </c>
      <c r="C392" s="160" t="s">
        <v>35</v>
      </c>
      <c r="D392" s="161">
        <v>0</v>
      </c>
      <c r="E392" s="161">
        <v>0</v>
      </c>
      <c r="F392" s="161">
        <v>0</v>
      </c>
      <c r="G392" s="161">
        <v>117</v>
      </c>
      <c r="H392" s="161">
        <v>0</v>
      </c>
      <c r="I392" s="161">
        <v>0</v>
      </c>
      <c r="J392" s="161">
        <v>0</v>
      </c>
      <c r="K392" s="161">
        <v>0</v>
      </c>
      <c r="L392" s="161">
        <v>0</v>
      </c>
      <c r="M392" s="158">
        <v>117</v>
      </c>
    </row>
    <row r="393" spans="1:13">
      <c r="A393" s="162">
        <v>386</v>
      </c>
      <c r="B393" s="25" t="s">
        <v>389</v>
      </c>
      <c r="C393" s="4" t="s">
        <v>38</v>
      </c>
      <c r="D393" s="163">
        <v>0</v>
      </c>
      <c r="E393" s="163">
        <v>0</v>
      </c>
      <c r="F393" s="163">
        <v>0</v>
      </c>
      <c r="G393" s="163">
        <v>42</v>
      </c>
      <c r="H393" s="163">
        <v>0</v>
      </c>
      <c r="I393" s="163">
        <v>0</v>
      </c>
      <c r="J393" s="163">
        <v>0</v>
      </c>
      <c r="K393" s="163">
        <v>0</v>
      </c>
      <c r="L393" s="163">
        <v>0</v>
      </c>
      <c r="M393" s="164">
        <v>42</v>
      </c>
    </row>
    <row r="394" spans="1:13">
      <c r="A394" s="21">
        <v>387</v>
      </c>
      <c r="B394" s="24" t="s">
        <v>390</v>
      </c>
      <c r="C394" s="160" t="s">
        <v>38</v>
      </c>
      <c r="D394" s="161">
        <v>1</v>
      </c>
      <c r="E394" s="161">
        <v>0</v>
      </c>
      <c r="F394" s="161">
        <v>0</v>
      </c>
      <c r="G394" s="161">
        <v>116</v>
      </c>
      <c r="H394" s="161">
        <v>0</v>
      </c>
      <c r="I394" s="161">
        <v>0</v>
      </c>
      <c r="J394" s="161">
        <v>0</v>
      </c>
      <c r="K394" s="161">
        <v>0</v>
      </c>
      <c r="L394" s="161">
        <v>0</v>
      </c>
      <c r="M394" s="158">
        <v>117</v>
      </c>
    </row>
    <row r="395" spans="1:13">
      <c r="A395" s="162">
        <v>388</v>
      </c>
      <c r="B395" s="25" t="s">
        <v>391</v>
      </c>
      <c r="C395" s="4" t="s">
        <v>24</v>
      </c>
      <c r="D395" s="163">
        <v>7</v>
      </c>
      <c r="E395" s="163">
        <v>1</v>
      </c>
      <c r="F395" s="163">
        <v>0</v>
      </c>
      <c r="G395" s="163">
        <v>21781</v>
      </c>
      <c r="H395" s="163">
        <v>0</v>
      </c>
      <c r="I395" s="163">
        <v>0</v>
      </c>
      <c r="J395" s="163">
        <v>0</v>
      </c>
      <c r="K395" s="163">
        <v>1</v>
      </c>
      <c r="L395" s="163">
        <v>0</v>
      </c>
      <c r="M395" s="164">
        <v>21790</v>
      </c>
    </row>
    <row r="396" spans="1:13">
      <c r="A396" s="21">
        <v>389</v>
      </c>
      <c r="B396" s="24" t="s">
        <v>392</v>
      </c>
      <c r="C396" s="160" t="s">
        <v>23</v>
      </c>
      <c r="D396" s="161">
        <v>5</v>
      </c>
      <c r="E396" s="161">
        <v>0</v>
      </c>
      <c r="F396" s="161">
        <v>1</v>
      </c>
      <c r="G396" s="161">
        <v>25893</v>
      </c>
      <c r="H396" s="161">
        <v>0</v>
      </c>
      <c r="I396" s="161">
        <v>0</v>
      </c>
      <c r="J396" s="161">
        <v>0</v>
      </c>
      <c r="K396" s="161">
        <v>3</v>
      </c>
      <c r="L396" s="161">
        <v>0</v>
      </c>
      <c r="M396" s="158">
        <v>25902</v>
      </c>
    </row>
    <row r="397" spans="1:13">
      <c r="A397" s="162">
        <v>390</v>
      </c>
      <c r="B397" s="25" t="s">
        <v>393</v>
      </c>
      <c r="C397" s="4" t="s">
        <v>24</v>
      </c>
      <c r="D397" s="163">
        <v>0</v>
      </c>
      <c r="E397" s="163">
        <v>0</v>
      </c>
      <c r="F397" s="163">
        <v>0</v>
      </c>
      <c r="G397" s="163">
        <v>20702</v>
      </c>
      <c r="H397" s="163">
        <v>0</v>
      </c>
      <c r="I397" s="163">
        <v>0</v>
      </c>
      <c r="J397" s="163">
        <v>0</v>
      </c>
      <c r="K397" s="163">
        <v>0</v>
      </c>
      <c r="L397" s="163">
        <v>0</v>
      </c>
      <c r="M397" s="164">
        <v>20702</v>
      </c>
    </row>
    <row r="398" spans="1:13">
      <c r="A398" s="21">
        <v>391</v>
      </c>
      <c r="B398" s="24" t="s">
        <v>394</v>
      </c>
      <c r="C398" s="160" t="s">
        <v>39</v>
      </c>
      <c r="D398" s="161">
        <v>1</v>
      </c>
      <c r="E398" s="161">
        <v>0</v>
      </c>
      <c r="F398" s="161">
        <v>0</v>
      </c>
      <c r="G398" s="161">
        <v>393</v>
      </c>
      <c r="H398" s="161">
        <v>0</v>
      </c>
      <c r="I398" s="161">
        <v>0</v>
      </c>
      <c r="J398" s="161">
        <v>0</v>
      </c>
      <c r="K398" s="161">
        <v>0</v>
      </c>
      <c r="L398" s="161">
        <v>0</v>
      </c>
      <c r="M398" s="158">
        <v>394</v>
      </c>
    </row>
    <row r="399" spans="1:13">
      <c r="A399" s="162">
        <v>392</v>
      </c>
      <c r="B399" s="25" t="s">
        <v>395</v>
      </c>
      <c r="C399" s="4" t="s">
        <v>19</v>
      </c>
      <c r="D399" s="163">
        <v>0</v>
      </c>
      <c r="E399" s="163">
        <v>0</v>
      </c>
      <c r="F399" s="163">
        <v>0</v>
      </c>
      <c r="G399" s="163">
        <v>4452</v>
      </c>
      <c r="H399" s="163">
        <v>0</v>
      </c>
      <c r="I399" s="163">
        <v>0</v>
      </c>
      <c r="J399" s="163">
        <v>1</v>
      </c>
      <c r="K399" s="163">
        <v>0</v>
      </c>
      <c r="L399" s="163">
        <v>0</v>
      </c>
      <c r="M399" s="164">
        <v>4453</v>
      </c>
    </row>
    <row r="400" spans="1:13">
      <c r="A400" s="21">
        <v>393</v>
      </c>
      <c r="B400" s="24" t="s">
        <v>396</v>
      </c>
      <c r="C400" s="160" t="s">
        <v>24</v>
      </c>
      <c r="D400" s="161">
        <v>1</v>
      </c>
      <c r="E400" s="161">
        <v>0</v>
      </c>
      <c r="F400" s="161">
        <v>0</v>
      </c>
      <c r="G400" s="161">
        <v>10594</v>
      </c>
      <c r="H400" s="161">
        <v>0</v>
      </c>
      <c r="I400" s="161">
        <v>0</v>
      </c>
      <c r="J400" s="161">
        <v>0</v>
      </c>
      <c r="K400" s="161">
        <v>0</v>
      </c>
      <c r="L400" s="161">
        <v>0</v>
      </c>
      <c r="M400" s="158">
        <v>10595</v>
      </c>
    </row>
    <row r="401" spans="1:13">
      <c r="A401" s="162">
        <v>394</v>
      </c>
      <c r="B401" s="25" t="s">
        <v>397</v>
      </c>
      <c r="C401" s="4" t="s">
        <v>40</v>
      </c>
      <c r="D401" s="163">
        <v>1</v>
      </c>
      <c r="E401" s="163">
        <v>0</v>
      </c>
      <c r="F401" s="163">
        <v>0</v>
      </c>
      <c r="G401" s="163">
        <v>7647</v>
      </c>
      <c r="H401" s="163">
        <v>0</v>
      </c>
      <c r="I401" s="163">
        <v>0</v>
      </c>
      <c r="J401" s="163">
        <v>0</v>
      </c>
      <c r="K401" s="163">
        <v>0</v>
      </c>
      <c r="L401" s="163">
        <v>0</v>
      </c>
      <c r="M401" s="164">
        <v>7648</v>
      </c>
    </row>
    <row r="402" spans="1:13">
      <c r="A402" s="21">
        <v>395</v>
      </c>
      <c r="B402" s="24" t="s">
        <v>398</v>
      </c>
      <c r="C402" s="160" t="s">
        <v>40</v>
      </c>
      <c r="D402" s="161">
        <v>0</v>
      </c>
      <c r="E402" s="161">
        <v>0</v>
      </c>
      <c r="F402" s="161">
        <v>0</v>
      </c>
      <c r="G402" s="161">
        <v>6990</v>
      </c>
      <c r="H402" s="161">
        <v>0</v>
      </c>
      <c r="I402" s="161">
        <v>0</v>
      </c>
      <c r="J402" s="161">
        <v>0</v>
      </c>
      <c r="K402" s="161">
        <v>0</v>
      </c>
      <c r="L402" s="161">
        <v>0</v>
      </c>
      <c r="M402" s="158">
        <v>6990</v>
      </c>
    </row>
    <row r="403" spans="1:13">
      <c r="A403" s="162">
        <v>396</v>
      </c>
      <c r="B403" s="25" t="s">
        <v>399</v>
      </c>
      <c r="C403" s="4" t="s">
        <v>37</v>
      </c>
      <c r="D403" s="163">
        <v>0</v>
      </c>
      <c r="E403" s="163">
        <v>0</v>
      </c>
      <c r="F403" s="163">
        <v>1</v>
      </c>
      <c r="G403" s="163">
        <v>807</v>
      </c>
      <c r="H403" s="163">
        <v>0</v>
      </c>
      <c r="I403" s="163">
        <v>0</v>
      </c>
      <c r="J403" s="163">
        <v>0</v>
      </c>
      <c r="K403" s="163">
        <v>0</v>
      </c>
      <c r="L403" s="163">
        <v>0</v>
      </c>
      <c r="M403" s="164">
        <v>808</v>
      </c>
    </row>
    <row r="404" spans="1:13">
      <c r="A404" s="21">
        <v>397</v>
      </c>
      <c r="B404" s="24" t="s">
        <v>400</v>
      </c>
      <c r="C404" s="160" t="s">
        <v>16</v>
      </c>
      <c r="D404" s="161">
        <v>0</v>
      </c>
      <c r="E404" s="161">
        <v>0</v>
      </c>
      <c r="F404" s="161">
        <v>0</v>
      </c>
      <c r="G404" s="161">
        <v>963</v>
      </c>
      <c r="H404" s="161">
        <v>0</v>
      </c>
      <c r="I404" s="161">
        <v>0</v>
      </c>
      <c r="J404" s="161">
        <v>0</v>
      </c>
      <c r="K404" s="161">
        <v>0</v>
      </c>
      <c r="L404" s="161">
        <v>0</v>
      </c>
      <c r="M404" s="158">
        <v>963</v>
      </c>
    </row>
    <row r="405" spans="1:13">
      <c r="A405" s="162">
        <v>398</v>
      </c>
      <c r="B405" s="25" t="s">
        <v>401</v>
      </c>
      <c r="C405" s="4" t="s">
        <v>37</v>
      </c>
      <c r="D405" s="163">
        <v>0</v>
      </c>
      <c r="E405" s="163">
        <v>0</v>
      </c>
      <c r="F405" s="163">
        <v>0</v>
      </c>
      <c r="G405" s="163">
        <v>411</v>
      </c>
      <c r="H405" s="163">
        <v>0</v>
      </c>
      <c r="I405" s="163">
        <v>0</v>
      </c>
      <c r="J405" s="163">
        <v>0</v>
      </c>
      <c r="K405" s="163">
        <v>0</v>
      </c>
      <c r="L405" s="163">
        <v>0</v>
      </c>
      <c r="M405" s="164">
        <v>411</v>
      </c>
    </row>
    <row r="406" spans="1:13">
      <c r="A406" s="21">
        <v>399</v>
      </c>
      <c r="B406" s="24" t="s">
        <v>402</v>
      </c>
      <c r="C406" s="160" t="s">
        <v>24</v>
      </c>
      <c r="D406" s="161">
        <v>7</v>
      </c>
      <c r="E406" s="161">
        <v>0</v>
      </c>
      <c r="F406" s="161">
        <v>0</v>
      </c>
      <c r="G406" s="161">
        <v>10288</v>
      </c>
      <c r="H406" s="161">
        <v>0</v>
      </c>
      <c r="I406" s="161">
        <v>0</v>
      </c>
      <c r="J406" s="161">
        <v>0</v>
      </c>
      <c r="K406" s="161">
        <v>6</v>
      </c>
      <c r="L406" s="161">
        <v>0</v>
      </c>
      <c r="M406" s="158">
        <v>10301</v>
      </c>
    </row>
    <row r="407" spans="1:13">
      <c r="A407" s="162">
        <v>400</v>
      </c>
      <c r="B407" s="25" t="s">
        <v>403</v>
      </c>
      <c r="C407" s="4" t="s">
        <v>29</v>
      </c>
      <c r="D407" s="163">
        <v>78</v>
      </c>
      <c r="E407" s="163">
        <v>0</v>
      </c>
      <c r="F407" s="163">
        <v>7</v>
      </c>
      <c r="G407" s="163">
        <v>39450</v>
      </c>
      <c r="H407" s="163">
        <v>1</v>
      </c>
      <c r="I407" s="163">
        <v>1</v>
      </c>
      <c r="J407" s="163">
        <v>15</v>
      </c>
      <c r="K407" s="163">
        <v>1</v>
      </c>
      <c r="L407" s="163">
        <v>0</v>
      </c>
      <c r="M407" s="164">
        <v>39553</v>
      </c>
    </row>
    <row r="408" spans="1:13">
      <c r="A408" s="21">
        <v>401</v>
      </c>
      <c r="B408" s="24" t="s">
        <v>404</v>
      </c>
      <c r="C408" s="160" t="s">
        <v>26</v>
      </c>
      <c r="D408" s="161">
        <v>0</v>
      </c>
      <c r="E408" s="161">
        <v>0</v>
      </c>
      <c r="F408" s="161">
        <v>0</v>
      </c>
      <c r="G408" s="161">
        <v>8409</v>
      </c>
      <c r="H408" s="161">
        <v>0</v>
      </c>
      <c r="I408" s="161">
        <v>0</v>
      </c>
      <c r="J408" s="161">
        <v>0</v>
      </c>
      <c r="K408" s="161">
        <v>0</v>
      </c>
      <c r="L408" s="161">
        <v>0</v>
      </c>
      <c r="M408" s="158">
        <v>8409</v>
      </c>
    </row>
    <row r="409" spans="1:13">
      <c r="A409" s="162">
        <v>402</v>
      </c>
      <c r="B409" s="25" t="s">
        <v>405</v>
      </c>
      <c r="C409" s="4" t="s">
        <v>48</v>
      </c>
      <c r="D409" s="163">
        <v>0</v>
      </c>
      <c r="E409" s="163">
        <v>0</v>
      </c>
      <c r="F409" s="163">
        <v>0</v>
      </c>
      <c r="G409" s="163">
        <v>3437</v>
      </c>
      <c r="H409" s="163">
        <v>0</v>
      </c>
      <c r="I409" s="163">
        <v>0</v>
      </c>
      <c r="J409" s="163">
        <v>0</v>
      </c>
      <c r="K409" s="163">
        <v>0</v>
      </c>
      <c r="L409" s="163">
        <v>0</v>
      </c>
      <c r="M409" s="164">
        <v>3437</v>
      </c>
    </row>
    <row r="410" spans="1:13">
      <c r="A410" s="21">
        <v>403</v>
      </c>
      <c r="B410" s="24" t="s">
        <v>406</v>
      </c>
      <c r="C410" s="160" t="s">
        <v>25</v>
      </c>
      <c r="D410" s="161">
        <v>6</v>
      </c>
      <c r="E410" s="161">
        <v>0</v>
      </c>
      <c r="F410" s="161">
        <v>0</v>
      </c>
      <c r="G410" s="161">
        <v>7876</v>
      </c>
      <c r="H410" s="161">
        <v>0</v>
      </c>
      <c r="I410" s="161">
        <v>0</v>
      </c>
      <c r="J410" s="161">
        <v>0</v>
      </c>
      <c r="K410" s="161">
        <v>0</v>
      </c>
      <c r="L410" s="161">
        <v>0</v>
      </c>
      <c r="M410" s="158">
        <v>7882</v>
      </c>
    </row>
    <row r="411" spans="1:13">
      <c r="A411" s="162">
        <v>404</v>
      </c>
      <c r="B411" s="25" t="s">
        <v>407</v>
      </c>
      <c r="C411" s="4" t="s">
        <v>26</v>
      </c>
      <c r="D411" s="163">
        <v>1</v>
      </c>
      <c r="E411" s="163">
        <v>0</v>
      </c>
      <c r="F411" s="163">
        <v>0</v>
      </c>
      <c r="G411" s="163">
        <v>6547</v>
      </c>
      <c r="H411" s="163">
        <v>0</v>
      </c>
      <c r="I411" s="163">
        <v>0</v>
      </c>
      <c r="J411" s="163">
        <v>0</v>
      </c>
      <c r="K411" s="163">
        <v>0</v>
      </c>
      <c r="L411" s="163">
        <v>0</v>
      </c>
      <c r="M411" s="164">
        <v>6548</v>
      </c>
    </row>
    <row r="412" spans="1:13">
      <c r="A412" s="21">
        <v>405</v>
      </c>
      <c r="B412" s="24" t="s">
        <v>408</v>
      </c>
      <c r="C412" s="160" t="s">
        <v>38</v>
      </c>
      <c r="D412" s="161">
        <v>0</v>
      </c>
      <c r="E412" s="161">
        <v>0</v>
      </c>
      <c r="F412" s="161">
        <v>0</v>
      </c>
      <c r="G412" s="161">
        <v>252</v>
      </c>
      <c r="H412" s="161">
        <v>0</v>
      </c>
      <c r="I412" s="161">
        <v>0</v>
      </c>
      <c r="J412" s="161">
        <v>0</v>
      </c>
      <c r="K412" s="161">
        <v>0</v>
      </c>
      <c r="L412" s="161">
        <v>0</v>
      </c>
      <c r="M412" s="158">
        <v>252</v>
      </c>
    </row>
    <row r="413" spans="1:13">
      <c r="A413" s="162">
        <v>406</v>
      </c>
      <c r="B413" s="25" t="s">
        <v>409</v>
      </c>
      <c r="C413" s="4" t="s">
        <v>22</v>
      </c>
      <c r="D413" s="163">
        <v>0</v>
      </c>
      <c r="E413" s="163">
        <v>0</v>
      </c>
      <c r="F413" s="163">
        <v>0</v>
      </c>
      <c r="G413" s="163">
        <v>2888</v>
      </c>
      <c r="H413" s="163">
        <v>0</v>
      </c>
      <c r="I413" s="163">
        <v>0</v>
      </c>
      <c r="J413" s="163">
        <v>0</v>
      </c>
      <c r="K413" s="163">
        <v>0</v>
      </c>
      <c r="L413" s="163">
        <v>0</v>
      </c>
      <c r="M413" s="164">
        <v>2888</v>
      </c>
    </row>
    <row r="414" spans="1:13">
      <c r="A414" s="21">
        <v>407</v>
      </c>
      <c r="B414" s="24" t="s">
        <v>410</v>
      </c>
      <c r="C414" s="160" t="s">
        <v>46</v>
      </c>
      <c r="D414" s="161">
        <v>0</v>
      </c>
      <c r="E414" s="161">
        <v>0</v>
      </c>
      <c r="F414" s="161">
        <v>0</v>
      </c>
      <c r="G414" s="161">
        <v>1587</v>
      </c>
      <c r="H414" s="161">
        <v>0</v>
      </c>
      <c r="I414" s="161">
        <v>0</v>
      </c>
      <c r="J414" s="161">
        <v>0</v>
      </c>
      <c r="K414" s="161">
        <v>0</v>
      </c>
      <c r="L414" s="161">
        <v>0</v>
      </c>
      <c r="M414" s="158">
        <v>1587</v>
      </c>
    </row>
    <row r="415" spans="1:13">
      <c r="A415" s="162">
        <v>408</v>
      </c>
      <c r="B415" s="25" t="s">
        <v>411</v>
      </c>
      <c r="C415" s="4" t="s">
        <v>26</v>
      </c>
      <c r="D415" s="163">
        <v>0</v>
      </c>
      <c r="E415" s="163">
        <v>0</v>
      </c>
      <c r="F415" s="163">
        <v>0</v>
      </c>
      <c r="G415" s="163">
        <v>2380</v>
      </c>
      <c r="H415" s="163">
        <v>0</v>
      </c>
      <c r="I415" s="163">
        <v>0</v>
      </c>
      <c r="J415" s="163">
        <v>0</v>
      </c>
      <c r="K415" s="163">
        <v>0</v>
      </c>
      <c r="L415" s="163">
        <v>0</v>
      </c>
      <c r="M415" s="164">
        <v>2380</v>
      </c>
    </row>
    <row r="416" spans="1:13">
      <c r="A416" s="21">
        <v>409</v>
      </c>
      <c r="B416" s="24" t="s">
        <v>412</v>
      </c>
      <c r="C416" s="160" t="s">
        <v>19</v>
      </c>
      <c r="D416" s="161">
        <v>0</v>
      </c>
      <c r="E416" s="161">
        <v>0</v>
      </c>
      <c r="F416" s="161">
        <v>0</v>
      </c>
      <c r="G416" s="161">
        <v>1704</v>
      </c>
      <c r="H416" s="161">
        <v>0</v>
      </c>
      <c r="I416" s="161">
        <v>0</v>
      </c>
      <c r="J416" s="161">
        <v>0</v>
      </c>
      <c r="K416" s="161">
        <v>0</v>
      </c>
      <c r="L416" s="161">
        <v>0</v>
      </c>
      <c r="M416" s="158">
        <v>1704</v>
      </c>
    </row>
    <row r="417" spans="1:13">
      <c r="A417" s="162">
        <v>410</v>
      </c>
      <c r="B417" s="25" t="s">
        <v>413</v>
      </c>
      <c r="C417" s="4" t="s">
        <v>24</v>
      </c>
      <c r="D417" s="163">
        <v>24</v>
      </c>
      <c r="E417" s="163">
        <v>6</v>
      </c>
      <c r="F417" s="163">
        <v>0</v>
      </c>
      <c r="G417" s="163">
        <v>40246</v>
      </c>
      <c r="H417" s="163">
        <v>0</v>
      </c>
      <c r="I417" s="163">
        <v>0</v>
      </c>
      <c r="J417" s="163">
        <v>7</v>
      </c>
      <c r="K417" s="163">
        <v>5</v>
      </c>
      <c r="L417" s="163">
        <v>0</v>
      </c>
      <c r="M417" s="164">
        <v>40288</v>
      </c>
    </row>
    <row r="418" spans="1:13">
      <c r="A418" s="21">
        <v>411</v>
      </c>
      <c r="B418" s="24" t="s">
        <v>647</v>
      </c>
      <c r="C418" s="160" t="s">
        <v>24</v>
      </c>
      <c r="D418" s="161">
        <v>65</v>
      </c>
      <c r="E418" s="161">
        <v>14</v>
      </c>
      <c r="F418" s="161">
        <v>3</v>
      </c>
      <c r="G418" s="161">
        <v>93459</v>
      </c>
      <c r="H418" s="161">
        <v>0</v>
      </c>
      <c r="I418" s="161">
        <v>0</v>
      </c>
      <c r="J418" s="161">
        <v>17</v>
      </c>
      <c r="K418" s="161">
        <v>3</v>
      </c>
      <c r="L418" s="161">
        <v>0</v>
      </c>
      <c r="M418" s="158">
        <v>93561</v>
      </c>
    </row>
    <row r="419" spans="1:13">
      <c r="A419" s="162">
        <v>412</v>
      </c>
      <c r="B419" s="25" t="s">
        <v>414</v>
      </c>
      <c r="C419" s="4" t="s">
        <v>34</v>
      </c>
      <c r="D419" s="163">
        <v>0</v>
      </c>
      <c r="E419" s="163">
        <v>0</v>
      </c>
      <c r="F419" s="163">
        <v>0</v>
      </c>
      <c r="G419" s="163">
        <v>891</v>
      </c>
      <c r="H419" s="163">
        <v>0</v>
      </c>
      <c r="I419" s="163">
        <v>0</v>
      </c>
      <c r="J419" s="163">
        <v>0</v>
      </c>
      <c r="K419" s="163">
        <v>0</v>
      </c>
      <c r="L419" s="163">
        <v>0</v>
      </c>
      <c r="M419" s="164">
        <v>891</v>
      </c>
    </row>
    <row r="420" spans="1:13">
      <c r="A420" s="21">
        <v>413</v>
      </c>
      <c r="B420" s="24" t="s">
        <v>415</v>
      </c>
      <c r="C420" s="160" t="s">
        <v>34</v>
      </c>
      <c r="D420" s="161">
        <v>0</v>
      </c>
      <c r="E420" s="161">
        <v>0</v>
      </c>
      <c r="F420" s="161">
        <v>0</v>
      </c>
      <c r="G420" s="161">
        <v>582</v>
      </c>
      <c r="H420" s="161">
        <v>0</v>
      </c>
      <c r="I420" s="161">
        <v>0</v>
      </c>
      <c r="J420" s="161">
        <v>0</v>
      </c>
      <c r="K420" s="161">
        <v>0</v>
      </c>
      <c r="L420" s="161">
        <v>0</v>
      </c>
      <c r="M420" s="158">
        <v>582</v>
      </c>
    </row>
    <row r="421" spans="1:13">
      <c r="A421" s="162">
        <v>414</v>
      </c>
      <c r="B421" s="25" t="s">
        <v>416</v>
      </c>
      <c r="C421" s="4" t="s">
        <v>18</v>
      </c>
      <c r="D421" s="163">
        <v>23</v>
      </c>
      <c r="E421" s="163">
        <v>0</v>
      </c>
      <c r="F421" s="163">
        <v>0</v>
      </c>
      <c r="G421" s="163">
        <v>47459</v>
      </c>
      <c r="H421" s="163">
        <v>0</v>
      </c>
      <c r="I421" s="163">
        <v>0</v>
      </c>
      <c r="J421" s="163">
        <v>0</v>
      </c>
      <c r="K421" s="163">
        <v>0</v>
      </c>
      <c r="L421" s="163">
        <v>0</v>
      </c>
      <c r="M421" s="164">
        <v>47482</v>
      </c>
    </row>
    <row r="422" spans="1:13">
      <c r="A422" s="21">
        <v>415</v>
      </c>
      <c r="B422" s="24" t="s">
        <v>646</v>
      </c>
      <c r="C422" s="160" t="s">
        <v>18</v>
      </c>
      <c r="D422" s="161">
        <v>29</v>
      </c>
      <c r="E422" s="161">
        <v>2</v>
      </c>
      <c r="F422" s="161">
        <v>2</v>
      </c>
      <c r="G422" s="161">
        <v>17093</v>
      </c>
      <c r="H422" s="161">
        <v>0</v>
      </c>
      <c r="I422" s="161">
        <v>0</v>
      </c>
      <c r="J422" s="161">
        <v>3</v>
      </c>
      <c r="K422" s="161">
        <v>0</v>
      </c>
      <c r="L422" s="161">
        <v>0</v>
      </c>
      <c r="M422" s="158">
        <v>17129</v>
      </c>
    </row>
    <row r="423" spans="1:13">
      <c r="A423" s="162">
        <v>416</v>
      </c>
      <c r="B423" s="25" t="s">
        <v>417</v>
      </c>
      <c r="C423" s="4" t="s">
        <v>48</v>
      </c>
      <c r="D423" s="163">
        <v>0</v>
      </c>
      <c r="E423" s="163">
        <v>0</v>
      </c>
      <c r="F423" s="163">
        <v>0</v>
      </c>
      <c r="G423" s="163">
        <v>8196</v>
      </c>
      <c r="H423" s="163">
        <v>0</v>
      </c>
      <c r="I423" s="163">
        <v>0</v>
      </c>
      <c r="J423" s="163">
        <v>0</v>
      </c>
      <c r="K423" s="163">
        <v>0</v>
      </c>
      <c r="L423" s="163">
        <v>0</v>
      </c>
      <c r="M423" s="164">
        <v>8196</v>
      </c>
    </row>
    <row r="424" spans="1:13">
      <c r="A424" s="21">
        <v>417</v>
      </c>
      <c r="B424" s="24" t="s">
        <v>418</v>
      </c>
      <c r="C424" s="160" t="s">
        <v>28</v>
      </c>
      <c r="D424" s="161">
        <v>0</v>
      </c>
      <c r="E424" s="161">
        <v>1</v>
      </c>
      <c r="F424" s="161">
        <v>0</v>
      </c>
      <c r="G424" s="161">
        <v>2796</v>
      </c>
      <c r="H424" s="161">
        <v>0</v>
      </c>
      <c r="I424" s="161">
        <v>0</v>
      </c>
      <c r="J424" s="161">
        <v>0</v>
      </c>
      <c r="K424" s="161">
        <v>0</v>
      </c>
      <c r="L424" s="161">
        <v>0</v>
      </c>
      <c r="M424" s="158">
        <v>2797</v>
      </c>
    </row>
    <row r="425" spans="1:13">
      <c r="A425" s="162">
        <v>418</v>
      </c>
      <c r="B425" s="25" t="s">
        <v>419</v>
      </c>
      <c r="C425" s="4" t="s">
        <v>40</v>
      </c>
      <c r="D425" s="163">
        <v>1</v>
      </c>
      <c r="E425" s="163">
        <v>0</v>
      </c>
      <c r="F425" s="163">
        <v>0</v>
      </c>
      <c r="G425" s="163">
        <v>9082</v>
      </c>
      <c r="H425" s="163">
        <v>0</v>
      </c>
      <c r="I425" s="163">
        <v>0</v>
      </c>
      <c r="J425" s="163">
        <v>0</v>
      </c>
      <c r="K425" s="163">
        <v>0</v>
      </c>
      <c r="L425" s="163">
        <v>0</v>
      </c>
      <c r="M425" s="164">
        <v>9083</v>
      </c>
    </row>
    <row r="426" spans="1:13">
      <c r="A426" s="21">
        <v>419</v>
      </c>
      <c r="B426" s="24" t="s">
        <v>638</v>
      </c>
      <c r="C426" s="160" t="s">
        <v>45</v>
      </c>
      <c r="D426" s="161">
        <v>0</v>
      </c>
      <c r="E426" s="161">
        <v>0</v>
      </c>
      <c r="F426" s="161">
        <v>0</v>
      </c>
      <c r="G426" s="161">
        <v>589</v>
      </c>
      <c r="H426" s="161">
        <v>0</v>
      </c>
      <c r="I426" s="161">
        <v>0</v>
      </c>
      <c r="J426" s="161">
        <v>0</v>
      </c>
      <c r="K426" s="161">
        <v>0</v>
      </c>
      <c r="L426" s="161">
        <v>0</v>
      </c>
      <c r="M426" s="158">
        <v>589</v>
      </c>
    </row>
    <row r="427" spans="1:13">
      <c r="A427" s="162">
        <v>420</v>
      </c>
      <c r="B427" s="25" t="s">
        <v>420</v>
      </c>
      <c r="C427" s="4" t="s">
        <v>48</v>
      </c>
      <c r="D427" s="163">
        <v>0</v>
      </c>
      <c r="E427" s="163">
        <v>2</v>
      </c>
      <c r="F427" s="163">
        <v>0</v>
      </c>
      <c r="G427" s="163">
        <v>3415</v>
      </c>
      <c r="H427" s="163">
        <v>0</v>
      </c>
      <c r="I427" s="163">
        <v>0</v>
      </c>
      <c r="J427" s="163">
        <v>3</v>
      </c>
      <c r="K427" s="163">
        <v>0</v>
      </c>
      <c r="L427" s="163">
        <v>0</v>
      </c>
      <c r="M427" s="164">
        <v>3420</v>
      </c>
    </row>
    <row r="428" spans="1:13">
      <c r="A428" s="21">
        <v>421</v>
      </c>
      <c r="B428" s="24" t="s">
        <v>421</v>
      </c>
      <c r="C428" s="160" t="s">
        <v>42</v>
      </c>
      <c r="D428" s="161">
        <v>0</v>
      </c>
      <c r="E428" s="161">
        <v>0</v>
      </c>
      <c r="F428" s="161">
        <v>0</v>
      </c>
      <c r="G428" s="161">
        <v>4046</v>
      </c>
      <c r="H428" s="161">
        <v>0</v>
      </c>
      <c r="I428" s="161">
        <v>0</v>
      </c>
      <c r="J428" s="161">
        <v>0</v>
      </c>
      <c r="K428" s="161">
        <v>0</v>
      </c>
      <c r="L428" s="161">
        <v>0</v>
      </c>
      <c r="M428" s="158">
        <v>4046</v>
      </c>
    </row>
    <row r="429" spans="1:13">
      <c r="A429" s="162">
        <v>422</v>
      </c>
      <c r="B429" s="25" t="s">
        <v>422</v>
      </c>
      <c r="C429" s="4" t="s">
        <v>25</v>
      </c>
      <c r="D429" s="163">
        <v>129</v>
      </c>
      <c r="E429" s="163">
        <v>2</v>
      </c>
      <c r="F429" s="163">
        <v>1</v>
      </c>
      <c r="G429" s="163">
        <v>84994</v>
      </c>
      <c r="H429" s="163">
        <v>2</v>
      </c>
      <c r="I429" s="163">
        <v>1</v>
      </c>
      <c r="J429" s="163">
        <v>12</v>
      </c>
      <c r="K429" s="163">
        <v>0</v>
      </c>
      <c r="L429" s="163">
        <v>0</v>
      </c>
      <c r="M429" s="164">
        <v>85141</v>
      </c>
    </row>
    <row r="430" spans="1:13">
      <c r="A430" s="21">
        <v>423</v>
      </c>
      <c r="B430" s="24" t="s">
        <v>423</v>
      </c>
      <c r="C430" s="160" t="s">
        <v>43</v>
      </c>
      <c r="D430" s="161">
        <v>0</v>
      </c>
      <c r="E430" s="161">
        <v>0</v>
      </c>
      <c r="F430" s="161">
        <v>0</v>
      </c>
      <c r="G430" s="161">
        <v>2073</v>
      </c>
      <c r="H430" s="161">
        <v>0</v>
      </c>
      <c r="I430" s="161">
        <v>0</v>
      </c>
      <c r="J430" s="161">
        <v>0</v>
      </c>
      <c r="K430" s="161">
        <v>0</v>
      </c>
      <c r="L430" s="161">
        <v>0</v>
      </c>
      <c r="M430" s="158">
        <v>2073</v>
      </c>
    </row>
    <row r="431" spans="1:13">
      <c r="A431" s="162">
        <v>424</v>
      </c>
      <c r="B431" s="25" t="s">
        <v>424</v>
      </c>
      <c r="C431" s="4" t="s">
        <v>46</v>
      </c>
      <c r="D431" s="163">
        <v>0</v>
      </c>
      <c r="E431" s="163">
        <v>0</v>
      </c>
      <c r="F431" s="163">
        <v>0</v>
      </c>
      <c r="G431" s="163">
        <v>2981</v>
      </c>
      <c r="H431" s="163">
        <v>0</v>
      </c>
      <c r="I431" s="163">
        <v>0</v>
      </c>
      <c r="J431" s="163">
        <v>0</v>
      </c>
      <c r="K431" s="163">
        <v>0</v>
      </c>
      <c r="L431" s="163">
        <v>0</v>
      </c>
      <c r="M431" s="164">
        <v>2981</v>
      </c>
    </row>
    <row r="432" spans="1:13">
      <c r="A432" s="21">
        <v>425</v>
      </c>
      <c r="B432" s="24" t="s">
        <v>425</v>
      </c>
      <c r="C432" s="160" t="s">
        <v>37</v>
      </c>
      <c r="D432" s="161">
        <v>2</v>
      </c>
      <c r="E432" s="161">
        <v>2</v>
      </c>
      <c r="F432" s="161">
        <v>0</v>
      </c>
      <c r="G432" s="161">
        <v>2136</v>
      </c>
      <c r="H432" s="161">
        <v>0</v>
      </c>
      <c r="I432" s="161">
        <v>0</v>
      </c>
      <c r="J432" s="161">
        <v>4</v>
      </c>
      <c r="K432" s="161">
        <v>0</v>
      </c>
      <c r="L432" s="161">
        <v>0</v>
      </c>
      <c r="M432" s="158">
        <v>2144</v>
      </c>
    </row>
    <row r="433" spans="1:13">
      <c r="A433" s="162">
        <v>426</v>
      </c>
      <c r="B433" s="25" t="s">
        <v>426</v>
      </c>
      <c r="C433" s="4" t="s">
        <v>48</v>
      </c>
      <c r="D433" s="163">
        <v>3</v>
      </c>
      <c r="E433" s="163">
        <v>1</v>
      </c>
      <c r="F433" s="163">
        <v>0</v>
      </c>
      <c r="G433" s="163">
        <v>14583</v>
      </c>
      <c r="H433" s="163">
        <v>0</v>
      </c>
      <c r="I433" s="163">
        <v>0</v>
      </c>
      <c r="J433" s="163">
        <v>0</v>
      </c>
      <c r="K433" s="163">
        <v>0</v>
      </c>
      <c r="L433" s="163">
        <v>0</v>
      </c>
      <c r="M433" s="164">
        <v>14587</v>
      </c>
    </row>
    <row r="434" spans="1:13">
      <c r="A434" s="21">
        <v>427</v>
      </c>
      <c r="B434" s="24" t="s">
        <v>427</v>
      </c>
      <c r="C434" s="160" t="s">
        <v>16</v>
      </c>
      <c r="D434" s="161">
        <v>0</v>
      </c>
      <c r="E434" s="161">
        <v>0</v>
      </c>
      <c r="F434" s="161">
        <v>0</v>
      </c>
      <c r="G434" s="161">
        <v>1134</v>
      </c>
      <c r="H434" s="161">
        <v>0</v>
      </c>
      <c r="I434" s="161">
        <v>0</v>
      </c>
      <c r="J434" s="161">
        <v>0</v>
      </c>
      <c r="K434" s="161">
        <v>0</v>
      </c>
      <c r="L434" s="161">
        <v>0</v>
      </c>
      <c r="M434" s="158">
        <v>1134</v>
      </c>
    </row>
    <row r="435" spans="1:13">
      <c r="A435" s="162">
        <v>428</v>
      </c>
      <c r="B435" s="25" t="s">
        <v>428</v>
      </c>
      <c r="C435" s="4" t="s">
        <v>26</v>
      </c>
      <c r="D435" s="163">
        <v>0</v>
      </c>
      <c r="E435" s="163">
        <v>1</v>
      </c>
      <c r="F435" s="163">
        <v>0</v>
      </c>
      <c r="G435" s="163">
        <v>8617</v>
      </c>
      <c r="H435" s="163">
        <v>0</v>
      </c>
      <c r="I435" s="163">
        <v>0</v>
      </c>
      <c r="J435" s="163">
        <v>0</v>
      </c>
      <c r="K435" s="163">
        <v>0</v>
      </c>
      <c r="L435" s="163">
        <v>0</v>
      </c>
      <c r="M435" s="164">
        <v>8618</v>
      </c>
    </row>
    <row r="436" spans="1:13">
      <c r="A436" s="21">
        <v>429</v>
      </c>
      <c r="B436" s="24" t="s">
        <v>429</v>
      </c>
      <c r="C436" s="160" t="s">
        <v>42</v>
      </c>
      <c r="D436" s="161">
        <v>0</v>
      </c>
      <c r="E436" s="161">
        <v>0</v>
      </c>
      <c r="F436" s="161">
        <v>0</v>
      </c>
      <c r="G436" s="161">
        <v>2643</v>
      </c>
      <c r="H436" s="161">
        <v>0</v>
      </c>
      <c r="I436" s="161">
        <v>0</v>
      </c>
      <c r="J436" s="161">
        <v>0</v>
      </c>
      <c r="K436" s="161">
        <v>0</v>
      </c>
      <c r="L436" s="161">
        <v>0</v>
      </c>
      <c r="M436" s="158">
        <v>2643</v>
      </c>
    </row>
    <row r="437" spans="1:13">
      <c r="A437" s="162">
        <v>430</v>
      </c>
      <c r="B437" s="25" t="s">
        <v>430</v>
      </c>
      <c r="C437" s="4" t="s">
        <v>26</v>
      </c>
      <c r="D437" s="163">
        <v>1</v>
      </c>
      <c r="E437" s="163">
        <v>0</v>
      </c>
      <c r="F437" s="163">
        <v>0</v>
      </c>
      <c r="G437" s="163">
        <v>5792</v>
      </c>
      <c r="H437" s="163">
        <v>0</v>
      </c>
      <c r="I437" s="163">
        <v>0</v>
      </c>
      <c r="J437" s="163">
        <v>0</v>
      </c>
      <c r="K437" s="163">
        <v>0</v>
      </c>
      <c r="L437" s="163">
        <v>0</v>
      </c>
      <c r="M437" s="164">
        <v>5793</v>
      </c>
    </row>
    <row r="438" spans="1:13">
      <c r="A438" s="21">
        <v>431</v>
      </c>
      <c r="B438" s="24" t="s">
        <v>431</v>
      </c>
      <c r="C438" s="160" t="s">
        <v>25</v>
      </c>
      <c r="D438" s="161">
        <v>0</v>
      </c>
      <c r="E438" s="161">
        <v>0</v>
      </c>
      <c r="F438" s="161">
        <v>1</v>
      </c>
      <c r="G438" s="161">
        <v>11982</v>
      </c>
      <c r="H438" s="161">
        <v>0</v>
      </c>
      <c r="I438" s="161">
        <v>0</v>
      </c>
      <c r="J438" s="161">
        <v>0</v>
      </c>
      <c r="K438" s="161">
        <v>0</v>
      </c>
      <c r="L438" s="161">
        <v>0</v>
      </c>
      <c r="M438" s="158">
        <v>11983</v>
      </c>
    </row>
    <row r="439" spans="1:13">
      <c r="A439" s="162">
        <v>432</v>
      </c>
      <c r="B439" s="25" t="s">
        <v>432</v>
      </c>
      <c r="C439" s="4" t="s">
        <v>20</v>
      </c>
      <c r="D439" s="163">
        <v>18</v>
      </c>
      <c r="E439" s="163">
        <v>4</v>
      </c>
      <c r="F439" s="163">
        <v>0</v>
      </c>
      <c r="G439" s="163">
        <v>48444</v>
      </c>
      <c r="H439" s="163">
        <v>0</v>
      </c>
      <c r="I439" s="163">
        <v>0</v>
      </c>
      <c r="J439" s="163">
        <v>6</v>
      </c>
      <c r="K439" s="163">
        <v>0</v>
      </c>
      <c r="L439" s="163">
        <v>0</v>
      </c>
      <c r="M439" s="164">
        <v>48472</v>
      </c>
    </row>
    <row r="440" spans="1:13">
      <c r="A440" s="21">
        <v>433</v>
      </c>
      <c r="B440" s="24" t="s">
        <v>778</v>
      </c>
      <c r="C440" s="160" t="s">
        <v>46</v>
      </c>
      <c r="D440" s="161">
        <v>0</v>
      </c>
      <c r="E440" s="161">
        <v>0</v>
      </c>
      <c r="F440" s="161">
        <v>0</v>
      </c>
      <c r="G440" s="161">
        <v>5303</v>
      </c>
      <c r="H440" s="161">
        <v>0</v>
      </c>
      <c r="I440" s="161">
        <v>0</v>
      </c>
      <c r="J440" s="161">
        <v>0</v>
      </c>
      <c r="K440" s="161">
        <v>0</v>
      </c>
      <c r="L440" s="161">
        <v>0</v>
      </c>
      <c r="M440" s="158">
        <v>5303</v>
      </c>
    </row>
    <row r="441" spans="1:13">
      <c r="A441" s="162">
        <v>434</v>
      </c>
      <c r="B441" s="25" t="s">
        <v>645</v>
      </c>
      <c r="C441" s="4" t="s">
        <v>46</v>
      </c>
      <c r="D441" s="163">
        <v>0</v>
      </c>
      <c r="E441" s="163">
        <v>0</v>
      </c>
      <c r="F441" s="163">
        <v>0</v>
      </c>
      <c r="G441" s="163">
        <v>2373</v>
      </c>
      <c r="H441" s="163">
        <v>0</v>
      </c>
      <c r="I441" s="163">
        <v>0</v>
      </c>
      <c r="J441" s="163">
        <v>0</v>
      </c>
      <c r="K441" s="163">
        <v>0</v>
      </c>
      <c r="L441" s="163">
        <v>0</v>
      </c>
      <c r="M441" s="164">
        <v>2373</v>
      </c>
    </row>
    <row r="442" spans="1:13">
      <c r="A442" s="21">
        <v>435</v>
      </c>
      <c r="B442" s="24" t="s">
        <v>433</v>
      </c>
      <c r="C442" s="160" t="s">
        <v>46</v>
      </c>
      <c r="D442" s="161">
        <v>0</v>
      </c>
      <c r="E442" s="161">
        <v>0</v>
      </c>
      <c r="F442" s="161">
        <v>0</v>
      </c>
      <c r="G442" s="161">
        <v>2042</v>
      </c>
      <c r="H442" s="161">
        <v>0</v>
      </c>
      <c r="I442" s="161">
        <v>0</v>
      </c>
      <c r="J442" s="161">
        <v>0</v>
      </c>
      <c r="K442" s="161">
        <v>0</v>
      </c>
      <c r="L442" s="161">
        <v>0</v>
      </c>
      <c r="M442" s="158">
        <v>2042</v>
      </c>
    </row>
    <row r="443" spans="1:13">
      <c r="A443" s="162">
        <v>436</v>
      </c>
      <c r="B443" s="25" t="s">
        <v>434</v>
      </c>
      <c r="C443" s="4" t="s">
        <v>42</v>
      </c>
      <c r="D443" s="163">
        <v>0</v>
      </c>
      <c r="E443" s="163">
        <v>0</v>
      </c>
      <c r="F443" s="163">
        <v>0</v>
      </c>
      <c r="G443" s="163">
        <v>3443</v>
      </c>
      <c r="H443" s="163">
        <v>0</v>
      </c>
      <c r="I443" s="163">
        <v>0</v>
      </c>
      <c r="J443" s="163">
        <v>0</v>
      </c>
      <c r="K443" s="163">
        <v>0</v>
      </c>
      <c r="L443" s="163">
        <v>0</v>
      </c>
      <c r="M443" s="164">
        <v>3443</v>
      </c>
    </row>
    <row r="444" spans="1:13">
      <c r="A444" s="21">
        <v>437</v>
      </c>
      <c r="B444" s="24" t="s">
        <v>435</v>
      </c>
      <c r="C444" s="160" t="s">
        <v>39</v>
      </c>
      <c r="D444" s="161">
        <v>0</v>
      </c>
      <c r="E444" s="161">
        <v>0</v>
      </c>
      <c r="F444" s="161">
        <v>0</v>
      </c>
      <c r="G444" s="161">
        <v>2069</v>
      </c>
      <c r="H444" s="161">
        <v>0</v>
      </c>
      <c r="I444" s="161">
        <v>0</v>
      </c>
      <c r="J444" s="161">
        <v>0</v>
      </c>
      <c r="K444" s="161">
        <v>0</v>
      </c>
      <c r="L444" s="161">
        <v>0</v>
      </c>
      <c r="M444" s="158">
        <v>2069</v>
      </c>
    </row>
    <row r="445" spans="1:13">
      <c r="A445" s="162">
        <v>438</v>
      </c>
      <c r="B445" s="25" t="s">
        <v>644</v>
      </c>
      <c r="C445" s="4" t="s">
        <v>39</v>
      </c>
      <c r="D445" s="163">
        <v>10</v>
      </c>
      <c r="E445" s="163">
        <v>0</v>
      </c>
      <c r="F445" s="163">
        <v>0</v>
      </c>
      <c r="G445" s="163">
        <v>4290</v>
      </c>
      <c r="H445" s="163">
        <v>0</v>
      </c>
      <c r="I445" s="163">
        <v>0</v>
      </c>
      <c r="J445" s="163">
        <v>2</v>
      </c>
      <c r="K445" s="163">
        <v>0</v>
      </c>
      <c r="L445" s="163">
        <v>0</v>
      </c>
      <c r="M445" s="164">
        <v>4302</v>
      </c>
    </row>
    <row r="446" spans="1:13">
      <c r="A446" s="21">
        <v>439</v>
      </c>
      <c r="B446" s="24" t="s">
        <v>436</v>
      </c>
      <c r="C446" s="160" t="s">
        <v>39</v>
      </c>
      <c r="D446" s="161">
        <v>0</v>
      </c>
      <c r="E446" s="161">
        <v>0</v>
      </c>
      <c r="F446" s="161">
        <v>0</v>
      </c>
      <c r="G446" s="161">
        <v>337</v>
      </c>
      <c r="H446" s="161">
        <v>0</v>
      </c>
      <c r="I446" s="161">
        <v>0</v>
      </c>
      <c r="J446" s="161">
        <v>0</v>
      </c>
      <c r="K446" s="161">
        <v>0</v>
      </c>
      <c r="L446" s="161">
        <v>0</v>
      </c>
      <c r="M446" s="158">
        <v>337</v>
      </c>
    </row>
    <row r="447" spans="1:13">
      <c r="A447" s="162">
        <v>440</v>
      </c>
      <c r="B447" s="25" t="s">
        <v>437</v>
      </c>
      <c r="C447" s="4" t="s">
        <v>24</v>
      </c>
      <c r="D447" s="163">
        <v>3</v>
      </c>
      <c r="E447" s="163">
        <v>0</v>
      </c>
      <c r="F447" s="163">
        <v>0</v>
      </c>
      <c r="G447" s="163">
        <v>21083</v>
      </c>
      <c r="H447" s="163">
        <v>0</v>
      </c>
      <c r="I447" s="163">
        <v>0</v>
      </c>
      <c r="J447" s="163">
        <v>0</v>
      </c>
      <c r="K447" s="163">
        <v>0</v>
      </c>
      <c r="L447" s="163">
        <v>0</v>
      </c>
      <c r="M447" s="164">
        <v>21086</v>
      </c>
    </row>
    <row r="448" spans="1:13">
      <c r="A448" s="21">
        <v>441</v>
      </c>
      <c r="B448" s="24" t="s">
        <v>438</v>
      </c>
      <c r="C448" s="160" t="s">
        <v>23</v>
      </c>
      <c r="D448" s="161">
        <v>0</v>
      </c>
      <c r="E448" s="161">
        <v>0</v>
      </c>
      <c r="F448" s="161">
        <v>0</v>
      </c>
      <c r="G448" s="161">
        <v>33905</v>
      </c>
      <c r="H448" s="161">
        <v>0</v>
      </c>
      <c r="I448" s="161">
        <v>0</v>
      </c>
      <c r="J448" s="161">
        <v>0</v>
      </c>
      <c r="K448" s="161">
        <v>0</v>
      </c>
      <c r="L448" s="161">
        <v>0</v>
      </c>
      <c r="M448" s="158">
        <v>33905</v>
      </c>
    </row>
    <row r="449" spans="1:13">
      <c r="A449" s="162">
        <v>442</v>
      </c>
      <c r="B449" s="25" t="s">
        <v>439</v>
      </c>
      <c r="C449" s="4" t="s">
        <v>16</v>
      </c>
      <c r="D449" s="163">
        <v>0</v>
      </c>
      <c r="E449" s="163">
        <v>0</v>
      </c>
      <c r="F449" s="163">
        <v>0</v>
      </c>
      <c r="G449" s="163">
        <v>1309</v>
      </c>
      <c r="H449" s="163">
        <v>0</v>
      </c>
      <c r="I449" s="163">
        <v>0</v>
      </c>
      <c r="J449" s="163">
        <v>0</v>
      </c>
      <c r="K449" s="163">
        <v>0</v>
      </c>
      <c r="L449" s="163">
        <v>0</v>
      </c>
      <c r="M449" s="164">
        <v>1309</v>
      </c>
    </row>
    <row r="450" spans="1:13">
      <c r="A450" s="21">
        <v>443</v>
      </c>
      <c r="B450" s="24" t="s">
        <v>440</v>
      </c>
      <c r="C450" s="160" t="s">
        <v>23</v>
      </c>
      <c r="D450" s="161">
        <v>8</v>
      </c>
      <c r="E450" s="161">
        <v>0</v>
      </c>
      <c r="F450" s="161">
        <v>0</v>
      </c>
      <c r="G450" s="161">
        <v>71996</v>
      </c>
      <c r="H450" s="161">
        <v>0</v>
      </c>
      <c r="I450" s="161">
        <v>0</v>
      </c>
      <c r="J450" s="161">
        <v>2</v>
      </c>
      <c r="K450" s="161">
        <v>0</v>
      </c>
      <c r="L450" s="161">
        <v>0</v>
      </c>
      <c r="M450" s="158">
        <v>72006</v>
      </c>
    </row>
    <row r="451" spans="1:13">
      <c r="A451" s="162">
        <v>444</v>
      </c>
      <c r="B451" s="25" t="s">
        <v>643</v>
      </c>
      <c r="C451" s="4" t="s">
        <v>23</v>
      </c>
      <c r="D451" s="163">
        <v>21</v>
      </c>
      <c r="E451" s="163">
        <v>0</v>
      </c>
      <c r="F451" s="163">
        <v>0</v>
      </c>
      <c r="G451" s="163">
        <v>21512</v>
      </c>
      <c r="H451" s="163">
        <v>0</v>
      </c>
      <c r="I451" s="163">
        <v>0</v>
      </c>
      <c r="J451" s="163">
        <v>2</v>
      </c>
      <c r="K451" s="163">
        <v>0</v>
      </c>
      <c r="L451" s="163">
        <v>0</v>
      </c>
      <c r="M451" s="164">
        <v>21535</v>
      </c>
    </row>
    <row r="452" spans="1:13">
      <c r="A452" s="21">
        <v>445</v>
      </c>
      <c r="B452" s="24" t="s">
        <v>441</v>
      </c>
      <c r="C452" s="160" t="s">
        <v>28</v>
      </c>
      <c r="D452" s="161">
        <v>0</v>
      </c>
      <c r="E452" s="161">
        <v>0</v>
      </c>
      <c r="F452" s="161">
        <v>0</v>
      </c>
      <c r="G452" s="161">
        <v>1230</v>
      </c>
      <c r="H452" s="161">
        <v>0</v>
      </c>
      <c r="I452" s="161">
        <v>0</v>
      </c>
      <c r="J452" s="161">
        <v>0</v>
      </c>
      <c r="K452" s="161">
        <v>0</v>
      </c>
      <c r="L452" s="161">
        <v>0</v>
      </c>
      <c r="M452" s="158">
        <v>1230</v>
      </c>
    </row>
    <row r="453" spans="1:13">
      <c r="A453" s="162">
        <v>446</v>
      </c>
      <c r="B453" s="25" t="s">
        <v>442</v>
      </c>
      <c r="C453" s="4" t="s">
        <v>24</v>
      </c>
      <c r="D453" s="163">
        <v>24</v>
      </c>
      <c r="E453" s="163">
        <v>0</v>
      </c>
      <c r="F453" s="163">
        <v>0</v>
      </c>
      <c r="G453" s="163">
        <v>30018</v>
      </c>
      <c r="H453" s="163">
        <v>0</v>
      </c>
      <c r="I453" s="163">
        <v>0</v>
      </c>
      <c r="J453" s="163">
        <v>3</v>
      </c>
      <c r="K453" s="163">
        <v>2</v>
      </c>
      <c r="L453" s="163">
        <v>0</v>
      </c>
      <c r="M453" s="164">
        <v>30047</v>
      </c>
    </row>
    <row r="454" spans="1:13">
      <c r="A454" s="21">
        <v>447</v>
      </c>
      <c r="B454" s="24" t="s">
        <v>443</v>
      </c>
      <c r="C454" s="160" t="s">
        <v>37</v>
      </c>
      <c r="D454" s="161">
        <v>1</v>
      </c>
      <c r="E454" s="161">
        <v>0</v>
      </c>
      <c r="F454" s="161">
        <v>0</v>
      </c>
      <c r="G454" s="161">
        <v>697</v>
      </c>
      <c r="H454" s="161">
        <v>0</v>
      </c>
      <c r="I454" s="161">
        <v>0</v>
      </c>
      <c r="J454" s="161">
        <v>0</v>
      </c>
      <c r="K454" s="161">
        <v>0</v>
      </c>
      <c r="L454" s="161">
        <v>0</v>
      </c>
      <c r="M454" s="158">
        <v>698</v>
      </c>
    </row>
    <row r="455" spans="1:13">
      <c r="A455" s="162">
        <v>448</v>
      </c>
      <c r="B455" s="25" t="s">
        <v>444</v>
      </c>
      <c r="C455" s="4" t="s">
        <v>37</v>
      </c>
      <c r="D455" s="163">
        <v>0</v>
      </c>
      <c r="E455" s="163">
        <v>0</v>
      </c>
      <c r="F455" s="163">
        <v>0</v>
      </c>
      <c r="G455" s="163">
        <v>977</v>
      </c>
      <c r="H455" s="163">
        <v>0</v>
      </c>
      <c r="I455" s="163">
        <v>0</v>
      </c>
      <c r="J455" s="163">
        <v>2</v>
      </c>
      <c r="K455" s="163">
        <v>0</v>
      </c>
      <c r="L455" s="163">
        <v>0</v>
      </c>
      <c r="M455" s="164">
        <v>979</v>
      </c>
    </row>
    <row r="456" spans="1:13">
      <c r="A456" s="21">
        <v>449</v>
      </c>
      <c r="B456" s="24" t="s">
        <v>445</v>
      </c>
      <c r="C456" s="160" t="s">
        <v>37</v>
      </c>
      <c r="D456" s="161">
        <v>0</v>
      </c>
      <c r="E456" s="161">
        <v>0</v>
      </c>
      <c r="F456" s="161">
        <v>0</v>
      </c>
      <c r="G456" s="161">
        <v>327</v>
      </c>
      <c r="H456" s="161">
        <v>0</v>
      </c>
      <c r="I456" s="161">
        <v>0</v>
      </c>
      <c r="J456" s="161">
        <v>0</v>
      </c>
      <c r="K456" s="161">
        <v>0</v>
      </c>
      <c r="L456" s="161">
        <v>0</v>
      </c>
      <c r="M456" s="158">
        <v>327</v>
      </c>
    </row>
    <row r="457" spans="1:13">
      <c r="A457" s="162">
        <v>450</v>
      </c>
      <c r="B457" s="25" t="s">
        <v>446</v>
      </c>
      <c r="C457" s="4" t="s">
        <v>37</v>
      </c>
      <c r="D457" s="163">
        <v>1</v>
      </c>
      <c r="E457" s="163">
        <v>0</v>
      </c>
      <c r="F457" s="163">
        <v>0</v>
      </c>
      <c r="G457" s="163">
        <v>2107</v>
      </c>
      <c r="H457" s="163">
        <v>0</v>
      </c>
      <c r="I457" s="163">
        <v>0</v>
      </c>
      <c r="J457" s="163">
        <v>0</v>
      </c>
      <c r="K457" s="163">
        <v>0</v>
      </c>
      <c r="L457" s="163">
        <v>0</v>
      </c>
      <c r="M457" s="164">
        <v>2108</v>
      </c>
    </row>
    <row r="458" spans="1:13">
      <c r="A458" s="21">
        <v>451</v>
      </c>
      <c r="B458" s="24" t="s">
        <v>447</v>
      </c>
      <c r="C458" s="160" t="s">
        <v>36</v>
      </c>
      <c r="D458" s="161">
        <v>3</v>
      </c>
      <c r="E458" s="161">
        <v>0</v>
      </c>
      <c r="F458" s="161">
        <v>0</v>
      </c>
      <c r="G458" s="161">
        <v>6697</v>
      </c>
      <c r="H458" s="161">
        <v>0</v>
      </c>
      <c r="I458" s="161">
        <v>0</v>
      </c>
      <c r="J458" s="161">
        <v>0</v>
      </c>
      <c r="K458" s="161">
        <v>0</v>
      </c>
      <c r="L458" s="161">
        <v>0</v>
      </c>
      <c r="M458" s="158">
        <v>6700</v>
      </c>
    </row>
    <row r="459" spans="1:13">
      <c r="A459" s="162">
        <v>452</v>
      </c>
      <c r="B459" s="25" t="s">
        <v>448</v>
      </c>
      <c r="C459" s="4" t="s">
        <v>36</v>
      </c>
      <c r="D459" s="163">
        <v>1</v>
      </c>
      <c r="E459" s="163">
        <v>0</v>
      </c>
      <c r="F459" s="163">
        <v>0</v>
      </c>
      <c r="G459" s="163">
        <v>2461</v>
      </c>
      <c r="H459" s="163">
        <v>0</v>
      </c>
      <c r="I459" s="163">
        <v>0</v>
      </c>
      <c r="J459" s="163">
        <v>0</v>
      </c>
      <c r="K459" s="163">
        <v>0</v>
      </c>
      <c r="L459" s="163">
        <v>0</v>
      </c>
      <c r="M459" s="164">
        <v>2462</v>
      </c>
    </row>
    <row r="460" spans="1:13">
      <c r="A460" s="21">
        <v>453</v>
      </c>
      <c r="B460" s="24" t="s">
        <v>449</v>
      </c>
      <c r="C460" s="160" t="s">
        <v>23</v>
      </c>
      <c r="D460" s="161">
        <v>4</v>
      </c>
      <c r="E460" s="161">
        <v>0</v>
      </c>
      <c r="F460" s="161">
        <v>0</v>
      </c>
      <c r="G460" s="161">
        <v>32403</v>
      </c>
      <c r="H460" s="161">
        <v>0</v>
      </c>
      <c r="I460" s="161">
        <v>0</v>
      </c>
      <c r="J460" s="161">
        <v>1</v>
      </c>
      <c r="K460" s="161">
        <v>0</v>
      </c>
      <c r="L460" s="161">
        <v>0</v>
      </c>
      <c r="M460" s="158">
        <v>32408</v>
      </c>
    </row>
    <row r="461" spans="1:13">
      <c r="A461" s="162">
        <v>454</v>
      </c>
      <c r="B461" s="25" t="s">
        <v>450</v>
      </c>
      <c r="C461" s="4" t="s">
        <v>25</v>
      </c>
      <c r="D461" s="163">
        <v>12</v>
      </c>
      <c r="E461" s="163">
        <v>0</v>
      </c>
      <c r="F461" s="163">
        <v>0</v>
      </c>
      <c r="G461" s="163">
        <v>14201</v>
      </c>
      <c r="H461" s="163">
        <v>0</v>
      </c>
      <c r="I461" s="163">
        <v>0</v>
      </c>
      <c r="J461" s="163">
        <v>0</v>
      </c>
      <c r="K461" s="163">
        <v>0</v>
      </c>
      <c r="L461" s="163">
        <v>0</v>
      </c>
      <c r="M461" s="164">
        <v>14213</v>
      </c>
    </row>
    <row r="462" spans="1:13">
      <c r="A462" s="21">
        <v>455</v>
      </c>
      <c r="B462" s="24" t="s">
        <v>451</v>
      </c>
      <c r="C462" s="160" t="s">
        <v>22</v>
      </c>
      <c r="D462" s="161">
        <v>0</v>
      </c>
      <c r="E462" s="161">
        <v>0</v>
      </c>
      <c r="F462" s="161">
        <v>0</v>
      </c>
      <c r="G462" s="161">
        <v>2132</v>
      </c>
      <c r="H462" s="161">
        <v>0</v>
      </c>
      <c r="I462" s="161">
        <v>0</v>
      </c>
      <c r="J462" s="161">
        <v>0</v>
      </c>
      <c r="K462" s="161">
        <v>0</v>
      </c>
      <c r="L462" s="161">
        <v>0</v>
      </c>
      <c r="M462" s="158">
        <v>2132</v>
      </c>
    </row>
    <row r="463" spans="1:13">
      <c r="A463" s="162">
        <v>456</v>
      </c>
      <c r="B463" s="25" t="s">
        <v>452</v>
      </c>
      <c r="C463" s="4" t="s">
        <v>38</v>
      </c>
      <c r="D463" s="163">
        <v>0</v>
      </c>
      <c r="E463" s="163">
        <v>0</v>
      </c>
      <c r="F463" s="163">
        <v>0</v>
      </c>
      <c r="G463" s="163">
        <v>80</v>
      </c>
      <c r="H463" s="163">
        <v>0</v>
      </c>
      <c r="I463" s="163">
        <v>0</v>
      </c>
      <c r="J463" s="163">
        <v>0</v>
      </c>
      <c r="K463" s="163">
        <v>0</v>
      </c>
      <c r="L463" s="163">
        <v>0</v>
      </c>
      <c r="M463" s="164">
        <v>80</v>
      </c>
    </row>
    <row r="464" spans="1:13">
      <c r="A464" s="21">
        <v>457</v>
      </c>
      <c r="B464" s="24" t="s">
        <v>453</v>
      </c>
      <c r="C464" s="160" t="s">
        <v>25</v>
      </c>
      <c r="D464" s="161">
        <v>598</v>
      </c>
      <c r="E464" s="161">
        <v>40</v>
      </c>
      <c r="F464" s="161">
        <v>9</v>
      </c>
      <c r="G464" s="161">
        <v>219411</v>
      </c>
      <c r="H464" s="161">
        <v>5</v>
      </c>
      <c r="I464" s="161">
        <v>1</v>
      </c>
      <c r="J464" s="161">
        <v>90</v>
      </c>
      <c r="K464" s="161">
        <v>22</v>
      </c>
      <c r="L464" s="161">
        <v>1</v>
      </c>
      <c r="M464" s="158">
        <v>220177</v>
      </c>
    </row>
    <row r="465" spans="1:13">
      <c r="A465" s="162">
        <v>458</v>
      </c>
      <c r="B465" s="25" t="s">
        <v>454</v>
      </c>
      <c r="C465" s="4" t="s">
        <v>24</v>
      </c>
      <c r="D465" s="163">
        <v>38</v>
      </c>
      <c r="E465" s="163">
        <v>5</v>
      </c>
      <c r="F465" s="163">
        <v>0</v>
      </c>
      <c r="G465" s="163">
        <v>37993</v>
      </c>
      <c r="H465" s="163">
        <v>0</v>
      </c>
      <c r="I465" s="163">
        <v>0</v>
      </c>
      <c r="J465" s="163">
        <v>7</v>
      </c>
      <c r="K465" s="163">
        <v>0</v>
      </c>
      <c r="L465" s="163">
        <v>0</v>
      </c>
      <c r="M465" s="164">
        <v>38043</v>
      </c>
    </row>
    <row r="466" spans="1:13">
      <c r="A466" s="21">
        <v>459</v>
      </c>
      <c r="B466" s="24" t="s">
        <v>455</v>
      </c>
      <c r="C466" s="160" t="s">
        <v>27</v>
      </c>
      <c r="D466" s="161">
        <v>1</v>
      </c>
      <c r="E466" s="161">
        <v>0</v>
      </c>
      <c r="F466" s="161">
        <v>0</v>
      </c>
      <c r="G466" s="161">
        <v>6136</v>
      </c>
      <c r="H466" s="161">
        <v>0</v>
      </c>
      <c r="I466" s="161">
        <v>0</v>
      </c>
      <c r="J466" s="161">
        <v>0</v>
      </c>
      <c r="K466" s="161">
        <v>0</v>
      </c>
      <c r="L466" s="161">
        <v>0</v>
      </c>
      <c r="M466" s="158">
        <v>6137</v>
      </c>
    </row>
    <row r="467" spans="1:13">
      <c r="A467" s="162">
        <v>460</v>
      </c>
      <c r="B467" s="25" t="s">
        <v>456</v>
      </c>
      <c r="C467" s="4" t="s">
        <v>17</v>
      </c>
      <c r="D467" s="163">
        <v>1</v>
      </c>
      <c r="E467" s="163">
        <v>0</v>
      </c>
      <c r="F467" s="163">
        <v>0</v>
      </c>
      <c r="G467" s="163">
        <v>13546</v>
      </c>
      <c r="H467" s="163">
        <v>0</v>
      </c>
      <c r="I467" s="163">
        <v>0</v>
      </c>
      <c r="J467" s="163">
        <v>0</v>
      </c>
      <c r="K467" s="163">
        <v>0</v>
      </c>
      <c r="L467" s="163">
        <v>0</v>
      </c>
      <c r="M467" s="164">
        <v>13547</v>
      </c>
    </row>
    <row r="468" spans="1:13">
      <c r="A468" s="21">
        <v>461</v>
      </c>
      <c r="B468" s="24" t="s">
        <v>457</v>
      </c>
      <c r="C468" s="160" t="s">
        <v>42</v>
      </c>
      <c r="D468" s="161">
        <v>0</v>
      </c>
      <c r="E468" s="161">
        <v>0</v>
      </c>
      <c r="F468" s="161">
        <v>0</v>
      </c>
      <c r="G468" s="161">
        <v>3089</v>
      </c>
      <c r="H468" s="161">
        <v>0</v>
      </c>
      <c r="I468" s="161">
        <v>0</v>
      </c>
      <c r="J468" s="161">
        <v>0</v>
      </c>
      <c r="K468" s="161">
        <v>0</v>
      </c>
      <c r="L468" s="161">
        <v>0</v>
      </c>
      <c r="M468" s="158">
        <v>3089</v>
      </c>
    </row>
    <row r="469" spans="1:13">
      <c r="A469" s="162">
        <v>462</v>
      </c>
      <c r="B469" s="25" t="s">
        <v>458</v>
      </c>
      <c r="C469" s="4" t="s">
        <v>39</v>
      </c>
      <c r="D469" s="163">
        <v>0</v>
      </c>
      <c r="E469" s="163">
        <v>0</v>
      </c>
      <c r="F469" s="163">
        <v>0</v>
      </c>
      <c r="G469" s="163">
        <v>60</v>
      </c>
      <c r="H469" s="163">
        <v>0</v>
      </c>
      <c r="I469" s="163">
        <v>0</v>
      </c>
      <c r="J469" s="163">
        <v>0</v>
      </c>
      <c r="K469" s="163">
        <v>0</v>
      </c>
      <c r="L469" s="163">
        <v>0</v>
      </c>
      <c r="M469" s="164">
        <v>60</v>
      </c>
    </row>
    <row r="470" spans="1:13">
      <c r="A470" s="21">
        <v>463</v>
      </c>
      <c r="B470" s="24" t="s">
        <v>459</v>
      </c>
      <c r="C470" s="160" t="s">
        <v>30</v>
      </c>
      <c r="D470" s="161">
        <v>0</v>
      </c>
      <c r="E470" s="161">
        <v>0</v>
      </c>
      <c r="F470" s="161">
        <v>0</v>
      </c>
      <c r="G470" s="161">
        <v>496</v>
      </c>
      <c r="H470" s="161">
        <v>0</v>
      </c>
      <c r="I470" s="161">
        <v>0</v>
      </c>
      <c r="J470" s="161">
        <v>0</v>
      </c>
      <c r="K470" s="161">
        <v>0</v>
      </c>
      <c r="L470" s="161">
        <v>0</v>
      </c>
      <c r="M470" s="158">
        <v>496</v>
      </c>
    </row>
    <row r="471" spans="1:13">
      <c r="A471" s="162">
        <v>464</v>
      </c>
      <c r="B471" s="25" t="s">
        <v>460</v>
      </c>
      <c r="C471" s="4" t="s">
        <v>42</v>
      </c>
      <c r="D471" s="163">
        <v>1</v>
      </c>
      <c r="E471" s="163">
        <v>0</v>
      </c>
      <c r="F471" s="163">
        <v>0</v>
      </c>
      <c r="G471" s="163">
        <v>3264</v>
      </c>
      <c r="H471" s="163">
        <v>0</v>
      </c>
      <c r="I471" s="163">
        <v>0</v>
      </c>
      <c r="J471" s="163">
        <v>2</v>
      </c>
      <c r="K471" s="163">
        <v>0</v>
      </c>
      <c r="L471" s="163">
        <v>0</v>
      </c>
      <c r="M471" s="164">
        <v>3267</v>
      </c>
    </row>
    <row r="472" spans="1:13">
      <c r="A472" s="21">
        <v>465</v>
      </c>
      <c r="B472" s="24" t="s">
        <v>461</v>
      </c>
      <c r="C472" s="160" t="s">
        <v>27</v>
      </c>
      <c r="D472" s="161">
        <v>0</v>
      </c>
      <c r="E472" s="161">
        <v>0</v>
      </c>
      <c r="F472" s="161">
        <v>0</v>
      </c>
      <c r="G472" s="161">
        <v>7302</v>
      </c>
      <c r="H472" s="161">
        <v>0</v>
      </c>
      <c r="I472" s="161">
        <v>0</v>
      </c>
      <c r="J472" s="161">
        <v>0</v>
      </c>
      <c r="K472" s="161">
        <v>0</v>
      </c>
      <c r="L472" s="161">
        <v>0</v>
      </c>
      <c r="M472" s="158">
        <v>7302</v>
      </c>
    </row>
    <row r="473" spans="1:13">
      <c r="A473" s="162">
        <v>466</v>
      </c>
      <c r="B473" s="25" t="s">
        <v>462</v>
      </c>
      <c r="C473" s="4" t="s">
        <v>46</v>
      </c>
      <c r="D473" s="163">
        <v>0</v>
      </c>
      <c r="E473" s="163">
        <v>0</v>
      </c>
      <c r="F473" s="163">
        <v>0</v>
      </c>
      <c r="G473" s="163">
        <v>7689</v>
      </c>
      <c r="H473" s="163">
        <v>0</v>
      </c>
      <c r="I473" s="163">
        <v>0</v>
      </c>
      <c r="J473" s="163">
        <v>0</v>
      </c>
      <c r="K473" s="163">
        <v>0</v>
      </c>
      <c r="L473" s="163">
        <v>0</v>
      </c>
      <c r="M473" s="164">
        <v>7689</v>
      </c>
    </row>
    <row r="474" spans="1:13">
      <c r="A474" s="21">
        <v>467</v>
      </c>
      <c r="B474" s="24" t="s">
        <v>463</v>
      </c>
      <c r="C474" s="160" t="s">
        <v>27</v>
      </c>
      <c r="D474" s="161">
        <v>2</v>
      </c>
      <c r="E474" s="161">
        <v>0</v>
      </c>
      <c r="F474" s="161">
        <v>0</v>
      </c>
      <c r="G474" s="161">
        <v>6338</v>
      </c>
      <c r="H474" s="161">
        <v>0</v>
      </c>
      <c r="I474" s="161">
        <v>0</v>
      </c>
      <c r="J474" s="161">
        <v>1</v>
      </c>
      <c r="K474" s="161">
        <v>0</v>
      </c>
      <c r="L474" s="161">
        <v>0</v>
      </c>
      <c r="M474" s="158">
        <v>6341</v>
      </c>
    </row>
    <row r="475" spans="1:13">
      <c r="A475" s="162">
        <v>468</v>
      </c>
      <c r="B475" s="25" t="s">
        <v>464</v>
      </c>
      <c r="C475" s="4" t="s">
        <v>18</v>
      </c>
      <c r="D475" s="163">
        <v>195</v>
      </c>
      <c r="E475" s="163">
        <v>4</v>
      </c>
      <c r="F475" s="163">
        <v>1</v>
      </c>
      <c r="G475" s="163">
        <v>138289</v>
      </c>
      <c r="H475" s="163">
        <v>0</v>
      </c>
      <c r="I475" s="163">
        <v>0</v>
      </c>
      <c r="J475" s="163">
        <v>23</v>
      </c>
      <c r="K475" s="163">
        <v>2</v>
      </c>
      <c r="L475" s="163">
        <v>0</v>
      </c>
      <c r="M475" s="164">
        <v>138514</v>
      </c>
    </row>
    <row r="476" spans="1:13">
      <c r="A476" s="21">
        <v>469</v>
      </c>
      <c r="B476" s="24" t="s">
        <v>642</v>
      </c>
      <c r="C476" s="160" t="s">
        <v>18</v>
      </c>
      <c r="D476" s="161">
        <v>285</v>
      </c>
      <c r="E476" s="161">
        <v>6</v>
      </c>
      <c r="F476" s="161">
        <v>2</v>
      </c>
      <c r="G476" s="161">
        <v>121451</v>
      </c>
      <c r="H476" s="161">
        <v>1</v>
      </c>
      <c r="I476" s="161">
        <v>0</v>
      </c>
      <c r="J476" s="161">
        <v>23</v>
      </c>
      <c r="K476" s="161">
        <v>3</v>
      </c>
      <c r="L476" s="161">
        <v>0</v>
      </c>
      <c r="M476" s="158">
        <v>121771</v>
      </c>
    </row>
    <row r="477" spans="1:13">
      <c r="A477" s="162">
        <v>470</v>
      </c>
      <c r="B477" s="25" t="s">
        <v>465</v>
      </c>
      <c r="C477" s="4" t="s">
        <v>18</v>
      </c>
      <c r="D477" s="163">
        <v>59</v>
      </c>
      <c r="E477" s="163">
        <v>3</v>
      </c>
      <c r="F477" s="163">
        <v>0</v>
      </c>
      <c r="G477" s="163">
        <v>109768</v>
      </c>
      <c r="H477" s="163">
        <v>0</v>
      </c>
      <c r="I477" s="163">
        <v>1</v>
      </c>
      <c r="J477" s="163">
        <v>5</v>
      </c>
      <c r="K477" s="163">
        <v>0</v>
      </c>
      <c r="L477" s="163">
        <v>0</v>
      </c>
      <c r="M477" s="164">
        <v>109836</v>
      </c>
    </row>
    <row r="478" spans="1:13">
      <c r="A478" s="21">
        <v>471</v>
      </c>
      <c r="B478" s="24" t="s">
        <v>466</v>
      </c>
      <c r="C478" s="160" t="s">
        <v>33</v>
      </c>
      <c r="D478" s="161">
        <v>0</v>
      </c>
      <c r="E478" s="161">
        <v>0</v>
      </c>
      <c r="F478" s="161">
        <v>0</v>
      </c>
      <c r="G478" s="161">
        <v>10013</v>
      </c>
      <c r="H478" s="161">
        <v>0</v>
      </c>
      <c r="I478" s="161">
        <v>0</v>
      </c>
      <c r="J478" s="161">
        <v>0</v>
      </c>
      <c r="K478" s="161">
        <v>0</v>
      </c>
      <c r="L478" s="161">
        <v>0</v>
      </c>
      <c r="M478" s="158">
        <v>10013</v>
      </c>
    </row>
    <row r="479" spans="1:13">
      <c r="A479" s="162">
        <v>472</v>
      </c>
      <c r="B479" s="25" t="s">
        <v>467</v>
      </c>
      <c r="C479" s="4" t="s">
        <v>48</v>
      </c>
      <c r="D479" s="163">
        <v>0</v>
      </c>
      <c r="E479" s="163">
        <v>0</v>
      </c>
      <c r="F479" s="163">
        <v>0</v>
      </c>
      <c r="G479" s="163">
        <v>5164</v>
      </c>
      <c r="H479" s="163">
        <v>0</v>
      </c>
      <c r="I479" s="163">
        <v>0</v>
      </c>
      <c r="J479" s="163">
        <v>0</v>
      </c>
      <c r="K479" s="163">
        <v>0</v>
      </c>
      <c r="L479" s="163">
        <v>0</v>
      </c>
      <c r="M479" s="164">
        <v>5164</v>
      </c>
    </row>
    <row r="480" spans="1:13">
      <c r="A480" s="21">
        <v>473</v>
      </c>
      <c r="B480" s="24" t="s">
        <v>468</v>
      </c>
      <c r="C480" s="160" t="s">
        <v>22</v>
      </c>
      <c r="D480" s="161">
        <v>0</v>
      </c>
      <c r="E480" s="161">
        <v>0</v>
      </c>
      <c r="F480" s="161">
        <v>0</v>
      </c>
      <c r="G480" s="161">
        <v>4721</v>
      </c>
      <c r="H480" s="161">
        <v>0</v>
      </c>
      <c r="I480" s="161">
        <v>0</v>
      </c>
      <c r="J480" s="161">
        <v>0</v>
      </c>
      <c r="K480" s="161">
        <v>0</v>
      </c>
      <c r="L480" s="161">
        <v>0</v>
      </c>
      <c r="M480" s="158">
        <v>4721</v>
      </c>
    </row>
    <row r="481" spans="1:13">
      <c r="A481" s="162">
        <v>474</v>
      </c>
      <c r="B481" s="25" t="s">
        <v>469</v>
      </c>
      <c r="C481" s="4" t="s">
        <v>22</v>
      </c>
      <c r="D481" s="163">
        <v>0</v>
      </c>
      <c r="E481" s="163">
        <v>0</v>
      </c>
      <c r="F481" s="163">
        <v>0</v>
      </c>
      <c r="G481" s="163">
        <v>2303</v>
      </c>
      <c r="H481" s="163">
        <v>0</v>
      </c>
      <c r="I481" s="163">
        <v>0</v>
      </c>
      <c r="J481" s="163">
        <v>0</v>
      </c>
      <c r="K481" s="163">
        <v>0</v>
      </c>
      <c r="L481" s="163">
        <v>0</v>
      </c>
      <c r="M481" s="164">
        <v>2303</v>
      </c>
    </row>
    <row r="482" spans="1:13">
      <c r="A482" s="21">
        <v>475</v>
      </c>
      <c r="B482" s="24" t="s">
        <v>470</v>
      </c>
      <c r="C482" s="160" t="s">
        <v>32</v>
      </c>
      <c r="D482" s="161">
        <v>3</v>
      </c>
      <c r="E482" s="161">
        <v>0</v>
      </c>
      <c r="F482" s="161">
        <v>0</v>
      </c>
      <c r="G482" s="161">
        <v>11841</v>
      </c>
      <c r="H482" s="161">
        <v>0</v>
      </c>
      <c r="I482" s="161">
        <v>0</v>
      </c>
      <c r="J482" s="161">
        <v>0</v>
      </c>
      <c r="K482" s="161">
        <v>0</v>
      </c>
      <c r="L482" s="161">
        <v>0</v>
      </c>
      <c r="M482" s="158">
        <v>11844</v>
      </c>
    </row>
    <row r="483" spans="1:13">
      <c r="A483" s="162">
        <v>476</v>
      </c>
      <c r="B483" s="25" t="s">
        <v>471</v>
      </c>
      <c r="C483" s="4" t="s">
        <v>48</v>
      </c>
      <c r="D483" s="163">
        <v>0</v>
      </c>
      <c r="E483" s="163">
        <v>0</v>
      </c>
      <c r="F483" s="163">
        <v>0</v>
      </c>
      <c r="G483" s="163">
        <v>2586</v>
      </c>
      <c r="H483" s="163">
        <v>0</v>
      </c>
      <c r="I483" s="163">
        <v>0</v>
      </c>
      <c r="J483" s="163">
        <v>0</v>
      </c>
      <c r="K483" s="163">
        <v>0</v>
      </c>
      <c r="L483" s="163">
        <v>0</v>
      </c>
      <c r="M483" s="164">
        <v>2586</v>
      </c>
    </row>
    <row r="484" spans="1:13">
      <c r="A484" s="21">
        <v>477</v>
      </c>
      <c r="B484" s="24" t="s">
        <v>472</v>
      </c>
      <c r="C484" s="160" t="s">
        <v>48</v>
      </c>
      <c r="D484" s="161">
        <v>0</v>
      </c>
      <c r="E484" s="161">
        <v>0</v>
      </c>
      <c r="F484" s="161">
        <v>0</v>
      </c>
      <c r="G484" s="161">
        <v>4371</v>
      </c>
      <c r="H484" s="161">
        <v>0</v>
      </c>
      <c r="I484" s="161">
        <v>0</v>
      </c>
      <c r="J484" s="161">
        <v>1</v>
      </c>
      <c r="K484" s="161">
        <v>0</v>
      </c>
      <c r="L484" s="161">
        <v>0</v>
      </c>
      <c r="M484" s="158">
        <v>4372</v>
      </c>
    </row>
    <row r="485" spans="1:13">
      <c r="A485" s="162">
        <v>478</v>
      </c>
      <c r="B485" s="25" t="s">
        <v>473</v>
      </c>
      <c r="C485" s="4" t="s">
        <v>48</v>
      </c>
      <c r="D485" s="163">
        <v>0</v>
      </c>
      <c r="E485" s="163">
        <v>0</v>
      </c>
      <c r="F485" s="163">
        <v>0</v>
      </c>
      <c r="G485" s="163">
        <v>5739</v>
      </c>
      <c r="H485" s="163">
        <v>0</v>
      </c>
      <c r="I485" s="163">
        <v>0</v>
      </c>
      <c r="J485" s="163">
        <v>0</v>
      </c>
      <c r="K485" s="163">
        <v>0</v>
      </c>
      <c r="L485" s="163">
        <v>0</v>
      </c>
      <c r="M485" s="164">
        <v>5739</v>
      </c>
    </row>
    <row r="486" spans="1:13">
      <c r="A486" s="21">
        <v>479</v>
      </c>
      <c r="B486" s="24" t="s">
        <v>474</v>
      </c>
      <c r="C486" s="160" t="s">
        <v>27</v>
      </c>
      <c r="D486" s="161">
        <v>2</v>
      </c>
      <c r="E486" s="161">
        <v>0</v>
      </c>
      <c r="F486" s="161">
        <v>0</v>
      </c>
      <c r="G486" s="161">
        <v>2931</v>
      </c>
      <c r="H486" s="161">
        <v>0</v>
      </c>
      <c r="I486" s="161">
        <v>0</v>
      </c>
      <c r="J486" s="161">
        <v>0</v>
      </c>
      <c r="K486" s="161">
        <v>0</v>
      </c>
      <c r="L486" s="161">
        <v>0</v>
      </c>
      <c r="M486" s="158">
        <v>2933</v>
      </c>
    </row>
    <row r="487" spans="1:13">
      <c r="A487" s="162">
        <v>480</v>
      </c>
      <c r="B487" s="25" t="s">
        <v>475</v>
      </c>
      <c r="C487" s="4" t="s">
        <v>30</v>
      </c>
      <c r="D487" s="163">
        <v>1</v>
      </c>
      <c r="E487" s="163">
        <v>0</v>
      </c>
      <c r="F487" s="163">
        <v>0</v>
      </c>
      <c r="G487" s="163">
        <v>8457</v>
      </c>
      <c r="H487" s="163">
        <v>0</v>
      </c>
      <c r="I487" s="163">
        <v>0</v>
      </c>
      <c r="J487" s="163">
        <v>0</v>
      </c>
      <c r="K487" s="163">
        <v>0</v>
      </c>
      <c r="L487" s="163">
        <v>0</v>
      </c>
      <c r="M487" s="164">
        <v>8458</v>
      </c>
    </row>
    <row r="488" spans="1:13">
      <c r="A488" s="21">
        <v>481</v>
      </c>
      <c r="B488" s="24" t="s">
        <v>476</v>
      </c>
      <c r="C488" s="160" t="s">
        <v>23</v>
      </c>
      <c r="D488" s="161">
        <v>2</v>
      </c>
      <c r="E488" s="161">
        <v>1</v>
      </c>
      <c r="F488" s="161">
        <v>0</v>
      </c>
      <c r="G488" s="161">
        <v>44538</v>
      </c>
      <c r="H488" s="161">
        <v>0</v>
      </c>
      <c r="I488" s="161">
        <v>0</v>
      </c>
      <c r="J488" s="161">
        <v>0</v>
      </c>
      <c r="K488" s="161">
        <v>0</v>
      </c>
      <c r="L488" s="161">
        <v>0</v>
      </c>
      <c r="M488" s="158">
        <v>44541</v>
      </c>
    </row>
    <row r="489" spans="1:13">
      <c r="A489" s="162">
        <v>482</v>
      </c>
      <c r="B489" s="25" t="s">
        <v>641</v>
      </c>
      <c r="C489" s="4" t="s">
        <v>23</v>
      </c>
      <c r="D489" s="163">
        <v>30</v>
      </c>
      <c r="E489" s="163">
        <v>0</v>
      </c>
      <c r="F489" s="163">
        <v>1</v>
      </c>
      <c r="G489" s="163">
        <v>33569</v>
      </c>
      <c r="H489" s="163">
        <v>0</v>
      </c>
      <c r="I489" s="163">
        <v>0</v>
      </c>
      <c r="J489" s="163">
        <v>4</v>
      </c>
      <c r="K489" s="163">
        <v>0</v>
      </c>
      <c r="L489" s="163">
        <v>0</v>
      </c>
      <c r="M489" s="164">
        <v>33604</v>
      </c>
    </row>
    <row r="490" spans="1:13">
      <c r="A490" s="21">
        <v>483</v>
      </c>
      <c r="B490" s="24" t="s">
        <v>477</v>
      </c>
      <c r="C490" s="160" t="s">
        <v>48</v>
      </c>
      <c r="D490" s="161">
        <v>2</v>
      </c>
      <c r="E490" s="161">
        <v>0</v>
      </c>
      <c r="F490" s="161">
        <v>0</v>
      </c>
      <c r="G490" s="161">
        <v>6837</v>
      </c>
      <c r="H490" s="161">
        <v>0</v>
      </c>
      <c r="I490" s="161">
        <v>0</v>
      </c>
      <c r="J490" s="161">
        <v>0</v>
      </c>
      <c r="K490" s="161">
        <v>0</v>
      </c>
      <c r="L490" s="161">
        <v>0</v>
      </c>
      <c r="M490" s="158">
        <v>6839</v>
      </c>
    </row>
    <row r="491" spans="1:13">
      <c r="A491" s="162">
        <v>484</v>
      </c>
      <c r="B491" s="25" t="s">
        <v>478</v>
      </c>
      <c r="C491" s="4" t="s">
        <v>22</v>
      </c>
      <c r="D491" s="163">
        <v>0</v>
      </c>
      <c r="E491" s="163">
        <v>0</v>
      </c>
      <c r="F491" s="163">
        <v>0</v>
      </c>
      <c r="G491" s="163">
        <v>4092</v>
      </c>
      <c r="H491" s="163">
        <v>0</v>
      </c>
      <c r="I491" s="163">
        <v>0</v>
      </c>
      <c r="J491" s="163">
        <v>0</v>
      </c>
      <c r="K491" s="163">
        <v>0</v>
      </c>
      <c r="L491" s="163">
        <v>0</v>
      </c>
      <c r="M491" s="164">
        <v>4092</v>
      </c>
    </row>
    <row r="492" spans="1:13">
      <c r="A492" s="21">
        <v>485</v>
      </c>
      <c r="B492" s="24" t="s">
        <v>479</v>
      </c>
      <c r="C492" s="160" t="s">
        <v>24</v>
      </c>
      <c r="D492" s="161">
        <v>9</v>
      </c>
      <c r="E492" s="161">
        <v>1</v>
      </c>
      <c r="F492" s="161">
        <v>0</v>
      </c>
      <c r="G492" s="161">
        <v>37137</v>
      </c>
      <c r="H492" s="161">
        <v>0</v>
      </c>
      <c r="I492" s="161">
        <v>0</v>
      </c>
      <c r="J492" s="161">
        <v>0</v>
      </c>
      <c r="K492" s="161">
        <v>0</v>
      </c>
      <c r="L492" s="161">
        <v>0</v>
      </c>
      <c r="M492" s="158">
        <v>37147</v>
      </c>
    </row>
    <row r="493" spans="1:13">
      <c r="A493" s="162">
        <v>486</v>
      </c>
      <c r="B493" s="25" t="s">
        <v>640</v>
      </c>
      <c r="C493" s="4" t="s">
        <v>24</v>
      </c>
      <c r="D493" s="163">
        <v>16</v>
      </c>
      <c r="E493" s="163">
        <v>0</v>
      </c>
      <c r="F493" s="163">
        <v>0</v>
      </c>
      <c r="G493" s="163">
        <v>11350</v>
      </c>
      <c r="H493" s="163">
        <v>0</v>
      </c>
      <c r="I493" s="163">
        <v>0</v>
      </c>
      <c r="J493" s="163">
        <v>1</v>
      </c>
      <c r="K493" s="163">
        <v>0</v>
      </c>
      <c r="L493" s="163">
        <v>0</v>
      </c>
      <c r="M493" s="164">
        <v>11367</v>
      </c>
    </row>
    <row r="494" spans="1:13">
      <c r="A494" s="21">
        <v>487</v>
      </c>
      <c r="B494" s="24" t="s">
        <v>480</v>
      </c>
      <c r="C494" s="160" t="s">
        <v>39</v>
      </c>
      <c r="D494" s="161">
        <v>0</v>
      </c>
      <c r="E494" s="161">
        <v>0</v>
      </c>
      <c r="F494" s="161">
        <v>0</v>
      </c>
      <c r="G494" s="161">
        <v>638</v>
      </c>
      <c r="H494" s="161">
        <v>0</v>
      </c>
      <c r="I494" s="161">
        <v>0</v>
      </c>
      <c r="J494" s="161">
        <v>0</v>
      </c>
      <c r="K494" s="161">
        <v>0</v>
      </c>
      <c r="L494" s="161">
        <v>0</v>
      </c>
      <c r="M494" s="158">
        <v>638</v>
      </c>
    </row>
    <row r="495" spans="1:13">
      <c r="A495" s="162">
        <v>488</v>
      </c>
      <c r="B495" s="25" t="s">
        <v>481</v>
      </c>
      <c r="C495" s="4" t="s">
        <v>39</v>
      </c>
      <c r="D495" s="163">
        <v>0</v>
      </c>
      <c r="E495" s="163">
        <v>0</v>
      </c>
      <c r="F495" s="163">
        <v>0</v>
      </c>
      <c r="G495" s="163">
        <v>215</v>
      </c>
      <c r="H495" s="163">
        <v>0</v>
      </c>
      <c r="I495" s="163">
        <v>0</v>
      </c>
      <c r="J495" s="163">
        <v>0</v>
      </c>
      <c r="K495" s="163">
        <v>0</v>
      </c>
      <c r="L495" s="163">
        <v>0</v>
      </c>
      <c r="M495" s="164">
        <v>215</v>
      </c>
    </row>
    <row r="496" spans="1:13">
      <c r="A496" s="21">
        <v>489</v>
      </c>
      <c r="B496" s="24" t="s">
        <v>482</v>
      </c>
      <c r="C496" s="160" t="s">
        <v>24</v>
      </c>
      <c r="D496" s="161">
        <v>6</v>
      </c>
      <c r="E496" s="161">
        <v>0</v>
      </c>
      <c r="F496" s="161">
        <v>0</v>
      </c>
      <c r="G496" s="161">
        <v>16067</v>
      </c>
      <c r="H496" s="161">
        <v>0</v>
      </c>
      <c r="I496" s="161">
        <v>0</v>
      </c>
      <c r="J496" s="161">
        <v>2</v>
      </c>
      <c r="K496" s="161">
        <v>0</v>
      </c>
      <c r="L496" s="161">
        <v>0</v>
      </c>
      <c r="M496" s="158">
        <v>16075</v>
      </c>
    </row>
    <row r="497" spans="1:13">
      <c r="A497" s="162">
        <v>490</v>
      </c>
      <c r="B497" s="25" t="s">
        <v>483</v>
      </c>
      <c r="C497" s="4" t="s">
        <v>35</v>
      </c>
      <c r="D497" s="163">
        <v>4</v>
      </c>
      <c r="E497" s="163">
        <v>0</v>
      </c>
      <c r="F497" s="163">
        <v>0</v>
      </c>
      <c r="G497" s="163">
        <v>4952</v>
      </c>
      <c r="H497" s="163">
        <v>0</v>
      </c>
      <c r="I497" s="163">
        <v>0</v>
      </c>
      <c r="J497" s="163">
        <v>1</v>
      </c>
      <c r="K497" s="163">
        <v>0</v>
      </c>
      <c r="L497" s="163">
        <v>0</v>
      </c>
      <c r="M497" s="164">
        <v>4957</v>
      </c>
    </row>
    <row r="498" spans="1:13">
      <c r="A498" s="21">
        <v>491</v>
      </c>
      <c r="B498" s="24" t="s">
        <v>639</v>
      </c>
      <c r="C498" s="160" t="s">
        <v>35</v>
      </c>
      <c r="D498" s="161">
        <v>1</v>
      </c>
      <c r="E498" s="161">
        <v>0</v>
      </c>
      <c r="F498" s="161">
        <v>0</v>
      </c>
      <c r="G498" s="161">
        <v>903</v>
      </c>
      <c r="H498" s="161">
        <v>0</v>
      </c>
      <c r="I498" s="161">
        <v>0</v>
      </c>
      <c r="J498" s="161">
        <v>0</v>
      </c>
      <c r="K498" s="161">
        <v>0</v>
      </c>
      <c r="L498" s="161">
        <v>0</v>
      </c>
      <c r="M498" s="158">
        <v>904</v>
      </c>
    </row>
    <row r="499" spans="1:13">
      <c r="A499" s="162">
        <v>492</v>
      </c>
      <c r="B499" s="25" t="s">
        <v>484</v>
      </c>
      <c r="C499" s="4" t="s">
        <v>37</v>
      </c>
      <c r="D499" s="163">
        <v>1</v>
      </c>
      <c r="E499" s="163">
        <v>0</v>
      </c>
      <c r="F499" s="163">
        <v>0</v>
      </c>
      <c r="G499" s="163">
        <v>1526</v>
      </c>
      <c r="H499" s="163">
        <v>0</v>
      </c>
      <c r="I499" s="163">
        <v>0</v>
      </c>
      <c r="J499" s="163">
        <v>1</v>
      </c>
      <c r="K499" s="163">
        <v>0</v>
      </c>
      <c r="L499" s="163">
        <v>0</v>
      </c>
      <c r="M499" s="164">
        <v>1528</v>
      </c>
    </row>
    <row r="500" spans="1:13">
      <c r="A500" s="21">
        <v>493</v>
      </c>
      <c r="B500" s="24" t="s">
        <v>485</v>
      </c>
      <c r="C500" s="160" t="s">
        <v>37</v>
      </c>
      <c r="D500" s="161">
        <v>0</v>
      </c>
      <c r="E500" s="161">
        <v>0</v>
      </c>
      <c r="F500" s="161">
        <v>1</v>
      </c>
      <c r="G500" s="161">
        <v>1593</v>
      </c>
      <c r="H500" s="161">
        <v>1</v>
      </c>
      <c r="I500" s="161">
        <v>0</v>
      </c>
      <c r="J500" s="161">
        <v>0</v>
      </c>
      <c r="K500" s="161">
        <v>0</v>
      </c>
      <c r="L500" s="161">
        <v>0</v>
      </c>
      <c r="M500" s="158">
        <v>1595</v>
      </c>
    </row>
    <row r="501" spans="1:13" ht="15.75" customHeight="1">
      <c r="A501" s="162">
        <v>494</v>
      </c>
      <c r="B501" s="25" t="s">
        <v>486</v>
      </c>
      <c r="C501" s="4" t="s">
        <v>48</v>
      </c>
      <c r="D501" s="163">
        <v>0</v>
      </c>
      <c r="E501" s="163">
        <v>0</v>
      </c>
      <c r="F501" s="163">
        <v>0</v>
      </c>
      <c r="G501" s="163">
        <v>7097</v>
      </c>
      <c r="H501" s="163">
        <v>0</v>
      </c>
      <c r="I501" s="163">
        <v>0</v>
      </c>
      <c r="J501" s="163">
        <v>0</v>
      </c>
      <c r="K501" s="163">
        <v>0</v>
      </c>
      <c r="L501" s="163">
        <v>0</v>
      </c>
      <c r="M501" s="164">
        <v>7097</v>
      </c>
    </row>
    <row r="502" spans="1:13">
      <c r="A502" s="21">
        <v>495</v>
      </c>
      <c r="B502" s="24" t="s">
        <v>603</v>
      </c>
      <c r="C502" s="160" t="s">
        <v>43</v>
      </c>
      <c r="D502" s="161">
        <v>0</v>
      </c>
      <c r="E502" s="161">
        <v>0</v>
      </c>
      <c r="F502" s="161">
        <v>0</v>
      </c>
      <c r="G502" s="161">
        <v>1255</v>
      </c>
      <c r="H502" s="161">
        <v>0</v>
      </c>
      <c r="I502" s="161">
        <v>0</v>
      </c>
      <c r="J502" s="161">
        <v>0</v>
      </c>
      <c r="K502" s="161">
        <v>0</v>
      </c>
      <c r="L502" s="161">
        <v>0</v>
      </c>
      <c r="M502" s="158">
        <v>1255</v>
      </c>
    </row>
    <row r="503" spans="1:13">
      <c r="A503" s="162">
        <v>496</v>
      </c>
      <c r="B503" s="25" t="s">
        <v>604</v>
      </c>
      <c r="C503" s="4" t="s">
        <v>43</v>
      </c>
      <c r="D503" s="163">
        <v>1</v>
      </c>
      <c r="E503" s="163">
        <v>0</v>
      </c>
      <c r="F503" s="163">
        <v>0</v>
      </c>
      <c r="G503" s="163">
        <v>2792</v>
      </c>
      <c r="H503" s="163">
        <v>0</v>
      </c>
      <c r="I503" s="163">
        <v>0</v>
      </c>
      <c r="J503" s="163">
        <v>0</v>
      </c>
      <c r="K503" s="163">
        <v>0</v>
      </c>
      <c r="L503" s="163">
        <v>0</v>
      </c>
      <c r="M503" s="164">
        <v>2793</v>
      </c>
    </row>
    <row r="504" spans="1:13">
      <c r="A504" s="21">
        <v>497</v>
      </c>
      <c r="B504" s="24" t="s">
        <v>487</v>
      </c>
      <c r="C504" s="160" t="s">
        <v>38</v>
      </c>
      <c r="D504" s="161">
        <v>0</v>
      </c>
      <c r="E504" s="161">
        <v>0</v>
      </c>
      <c r="F504" s="161">
        <v>0</v>
      </c>
      <c r="G504" s="161">
        <v>104</v>
      </c>
      <c r="H504" s="161">
        <v>0</v>
      </c>
      <c r="I504" s="161">
        <v>0</v>
      </c>
      <c r="J504" s="161">
        <v>0</v>
      </c>
      <c r="K504" s="161">
        <v>0</v>
      </c>
      <c r="L504" s="161">
        <v>0</v>
      </c>
      <c r="M504" s="158">
        <v>104</v>
      </c>
    </row>
    <row r="505" spans="1:13">
      <c r="A505" s="162">
        <v>498</v>
      </c>
      <c r="B505" s="25" t="s">
        <v>488</v>
      </c>
      <c r="C505" s="4" t="s">
        <v>45</v>
      </c>
      <c r="D505" s="163">
        <v>0</v>
      </c>
      <c r="E505" s="163">
        <v>0</v>
      </c>
      <c r="F505" s="163">
        <v>0</v>
      </c>
      <c r="G505" s="163">
        <v>3032</v>
      </c>
      <c r="H505" s="163">
        <v>0</v>
      </c>
      <c r="I505" s="163">
        <v>0</v>
      </c>
      <c r="J505" s="163">
        <v>0</v>
      </c>
      <c r="K505" s="163">
        <v>0</v>
      </c>
      <c r="L505" s="163">
        <v>0</v>
      </c>
      <c r="M505" s="164">
        <v>3032</v>
      </c>
    </row>
    <row r="506" spans="1:13">
      <c r="A506" s="21">
        <v>499</v>
      </c>
      <c r="B506" s="24" t="s">
        <v>489</v>
      </c>
      <c r="C506" s="160" t="s">
        <v>42</v>
      </c>
      <c r="D506" s="161">
        <v>0</v>
      </c>
      <c r="E506" s="161">
        <v>1</v>
      </c>
      <c r="F506" s="161">
        <v>0</v>
      </c>
      <c r="G506" s="161">
        <v>3327</v>
      </c>
      <c r="H506" s="161">
        <v>0</v>
      </c>
      <c r="I506" s="161">
        <v>0</v>
      </c>
      <c r="J506" s="161">
        <v>0</v>
      </c>
      <c r="K506" s="161">
        <v>0</v>
      </c>
      <c r="L506" s="161">
        <v>0</v>
      </c>
      <c r="M506" s="158">
        <v>3328</v>
      </c>
    </row>
    <row r="507" spans="1:13">
      <c r="A507" s="162">
        <v>500</v>
      </c>
      <c r="B507" s="25" t="s">
        <v>490</v>
      </c>
      <c r="C507" s="4" t="s">
        <v>25</v>
      </c>
      <c r="D507" s="163">
        <v>0</v>
      </c>
      <c r="E507" s="163">
        <v>0</v>
      </c>
      <c r="F507" s="163">
        <v>0</v>
      </c>
      <c r="G507" s="163">
        <v>12164</v>
      </c>
      <c r="H507" s="163">
        <v>0</v>
      </c>
      <c r="I507" s="163">
        <v>0</v>
      </c>
      <c r="J507" s="163">
        <v>0</v>
      </c>
      <c r="K507" s="163">
        <v>0</v>
      </c>
      <c r="L507" s="163">
        <v>0</v>
      </c>
      <c r="M507" s="164">
        <v>12164</v>
      </c>
    </row>
    <row r="508" spans="1:13">
      <c r="A508" s="21">
        <v>501</v>
      </c>
      <c r="B508" s="24" t="s">
        <v>491</v>
      </c>
      <c r="C508" s="160" t="s">
        <v>34</v>
      </c>
      <c r="D508" s="161">
        <v>0</v>
      </c>
      <c r="E508" s="161">
        <v>0</v>
      </c>
      <c r="F508" s="161">
        <v>0</v>
      </c>
      <c r="G508" s="161">
        <v>527</v>
      </c>
      <c r="H508" s="161">
        <v>0</v>
      </c>
      <c r="I508" s="161">
        <v>0</v>
      </c>
      <c r="J508" s="161">
        <v>0</v>
      </c>
      <c r="K508" s="161">
        <v>0</v>
      </c>
      <c r="L508" s="161">
        <v>0</v>
      </c>
      <c r="M508" s="158">
        <v>527</v>
      </c>
    </row>
    <row r="509" spans="1:13">
      <c r="A509" s="162">
        <v>502</v>
      </c>
      <c r="B509" s="25" t="s">
        <v>492</v>
      </c>
      <c r="C509" s="4" t="s">
        <v>25</v>
      </c>
      <c r="D509" s="163">
        <v>10</v>
      </c>
      <c r="E509" s="163">
        <v>0</v>
      </c>
      <c r="F509" s="163">
        <v>0</v>
      </c>
      <c r="G509" s="163">
        <v>19246</v>
      </c>
      <c r="H509" s="163">
        <v>0</v>
      </c>
      <c r="I509" s="163">
        <v>0</v>
      </c>
      <c r="J509" s="163">
        <v>2</v>
      </c>
      <c r="K509" s="163">
        <v>0</v>
      </c>
      <c r="L509" s="163">
        <v>0</v>
      </c>
      <c r="M509" s="164">
        <v>19258</v>
      </c>
    </row>
    <row r="510" spans="1:13">
      <c r="A510" s="21">
        <v>503</v>
      </c>
      <c r="B510" s="24" t="s">
        <v>493</v>
      </c>
      <c r="C510" s="160" t="s">
        <v>33</v>
      </c>
      <c r="D510" s="161">
        <v>0</v>
      </c>
      <c r="E510" s="161">
        <v>0</v>
      </c>
      <c r="F510" s="161">
        <v>0</v>
      </c>
      <c r="G510" s="161">
        <v>6244</v>
      </c>
      <c r="H510" s="161">
        <v>0</v>
      </c>
      <c r="I510" s="161">
        <v>0</v>
      </c>
      <c r="J510" s="161">
        <v>0</v>
      </c>
      <c r="K510" s="161">
        <v>0</v>
      </c>
      <c r="L510" s="161">
        <v>0</v>
      </c>
      <c r="M510" s="158">
        <v>6244</v>
      </c>
    </row>
    <row r="511" spans="1:13">
      <c r="A511" s="162">
        <v>504</v>
      </c>
      <c r="B511" s="25" t="s">
        <v>494</v>
      </c>
      <c r="C511" s="4" t="s">
        <v>33</v>
      </c>
      <c r="D511" s="163">
        <v>0</v>
      </c>
      <c r="E511" s="163">
        <v>0</v>
      </c>
      <c r="F511" s="163">
        <v>0</v>
      </c>
      <c r="G511" s="163">
        <v>3453</v>
      </c>
      <c r="H511" s="163">
        <v>0</v>
      </c>
      <c r="I511" s="163">
        <v>0</v>
      </c>
      <c r="J511" s="163">
        <v>0</v>
      </c>
      <c r="K511" s="163">
        <v>0</v>
      </c>
      <c r="L511" s="163">
        <v>0</v>
      </c>
      <c r="M511" s="164">
        <v>3453</v>
      </c>
    </row>
    <row r="512" spans="1:13">
      <c r="A512" s="21">
        <v>505</v>
      </c>
      <c r="B512" s="24" t="s">
        <v>495</v>
      </c>
      <c r="C512" s="160" t="s">
        <v>25</v>
      </c>
      <c r="D512" s="161">
        <v>0</v>
      </c>
      <c r="E512" s="161">
        <v>0</v>
      </c>
      <c r="F512" s="161">
        <v>0</v>
      </c>
      <c r="G512" s="161">
        <v>26313</v>
      </c>
      <c r="H512" s="161">
        <v>0</v>
      </c>
      <c r="I512" s="161">
        <v>0</v>
      </c>
      <c r="J512" s="161">
        <v>0</v>
      </c>
      <c r="K512" s="161">
        <v>0</v>
      </c>
      <c r="L512" s="161">
        <v>0</v>
      </c>
      <c r="M512" s="158">
        <v>26313</v>
      </c>
    </row>
    <row r="513" spans="1:13">
      <c r="A513" s="162">
        <v>506</v>
      </c>
      <c r="B513" s="25" t="s">
        <v>496</v>
      </c>
      <c r="C513" s="4" t="s">
        <v>42</v>
      </c>
      <c r="D513" s="163">
        <v>0</v>
      </c>
      <c r="E513" s="163">
        <v>0</v>
      </c>
      <c r="F513" s="163">
        <v>0</v>
      </c>
      <c r="G513" s="163">
        <v>4314</v>
      </c>
      <c r="H513" s="163">
        <v>0</v>
      </c>
      <c r="I513" s="163">
        <v>0</v>
      </c>
      <c r="J513" s="163">
        <v>0</v>
      </c>
      <c r="K513" s="163">
        <v>0</v>
      </c>
      <c r="L513" s="163">
        <v>0</v>
      </c>
      <c r="M513" s="164">
        <v>4314</v>
      </c>
    </row>
    <row r="514" spans="1:13">
      <c r="A514" s="21">
        <v>507</v>
      </c>
      <c r="B514" s="24" t="s">
        <v>497</v>
      </c>
      <c r="C514" s="160" t="s">
        <v>44</v>
      </c>
      <c r="D514" s="161">
        <v>0</v>
      </c>
      <c r="E514" s="161">
        <v>0</v>
      </c>
      <c r="F514" s="161">
        <v>0</v>
      </c>
      <c r="G514" s="161">
        <v>1029</v>
      </c>
      <c r="H514" s="161">
        <v>0</v>
      </c>
      <c r="I514" s="161">
        <v>0</v>
      </c>
      <c r="J514" s="161">
        <v>0</v>
      </c>
      <c r="K514" s="161">
        <v>0</v>
      </c>
      <c r="L514" s="161">
        <v>0</v>
      </c>
      <c r="M514" s="158">
        <v>1029</v>
      </c>
    </row>
    <row r="515" spans="1:13">
      <c r="A515" s="162">
        <v>508</v>
      </c>
      <c r="B515" s="25" t="s">
        <v>745</v>
      </c>
      <c r="C515" s="4" t="s">
        <v>28</v>
      </c>
      <c r="D515" s="163">
        <v>2</v>
      </c>
      <c r="E515" s="163">
        <v>0</v>
      </c>
      <c r="F515" s="163">
        <v>0</v>
      </c>
      <c r="G515" s="163">
        <v>7744</v>
      </c>
      <c r="H515" s="163">
        <v>0</v>
      </c>
      <c r="I515" s="163">
        <v>0</v>
      </c>
      <c r="J515" s="163">
        <v>0</v>
      </c>
      <c r="K515" s="163">
        <v>0</v>
      </c>
      <c r="L515" s="163">
        <v>0</v>
      </c>
      <c r="M515" s="164">
        <v>7746</v>
      </c>
    </row>
    <row r="516" spans="1:13">
      <c r="A516" s="21">
        <v>509</v>
      </c>
      <c r="B516" s="24" t="s">
        <v>779</v>
      </c>
      <c r="C516" s="160" t="s">
        <v>28</v>
      </c>
      <c r="D516" s="161">
        <v>4</v>
      </c>
      <c r="E516" s="161">
        <v>0</v>
      </c>
      <c r="F516" s="161">
        <v>0</v>
      </c>
      <c r="G516" s="161">
        <v>10388</v>
      </c>
      <c r="H516" s="161">
        <v>0</v>
      </c>
      <c r="I516" s="161">
        <v>0</v>
      </c>
      <c r="J516" s="161">
        <v>0</v>
      </c>
      <c r="K516" s="161">
        <v>0</v>
      </c>
      <c r="L516" s="161">
        <v>0</v>
      </c>
      <c r="M516" s="158">
        <v>10392</v>
      </c>
    </row>
    <row r="517" spans="1:13">
      <c r="A517" s="162">
        <v>510</v>
      </c>
      <c r="B517" s="25" t="s">
        <v>498</v>
      </c>
      <c r="C517" s="4" t="s">
        <v>38</v>
      </c>
      <c r="D517" s="163">
        <v>0</v>
      </c>
      <c r="E517" s="163">
        <v>0</v>
      </c>
      <c r="F517" s="163">
        <v>0</v>
      </c>
      <c r="G517" s="163">
        <v>165</v>
      </c>
      <c r="H517" s="163">
        <v>0</v>
      </c>
      <c r="I517" s="163">
        <v>0</v>
      </c>
      <c r="J517" s="163">
        <v>0</v>
      </c>
      <c r="K517" s="163">
        <v>0</v>
      </c>
      <c r="L517" s="163">
        <v>0</v>
      </c>
      <c r="M517" s="164">
        <v>165</v>
      </c>
    </row>
    <row r="518" spans="1:13">
      <c r="A518" s="21">
        <v>511</v>
      </c>
      <c r="B518" s="24" t="s">
        <v>499</v>
      </c>
      <c r="C518" s="160" t="s">
        <v>33</v>
      </c>
      <c r="D518" s="161">
        <v>0</v>
      </c>
      <c r="E518" s="161">
        <v>0</v>
      </c>
      <c r="F518" s="161">
        <v>0</v>
      </c>
      <c r="G518" s="161">
        <v>5468</v>
      </c>
      <c r="H518" s="161">
        <v>0</v>
      </c>
      <c r="I518" s="161">
        <v>0</v>
      </c>
      <c r="J518" s="161">
        <v>0</v>
      </c>
      <c r="K518" s="161">
        <v>0</v>
      </c>
      <c r="L518" s="161">
        <v>0</v>
      </c>
      <c r="M518" s="158">
        <v>5468</v>
      </c>
    </row>
    <row r="519" spans="1:13">
      <c r="A519" s="162">
        <v>512</v>
      </c>
      <c r="B519" s="25" t="s">
        <v>500</v>
      </c>
      <c r="C519" s="4" t="s">
        <v>24</v>
      </c>
      <c r="D519" s="163">
        <v>2</v>
      </c>
      <c r="E519" s="163">
        <v>0</v>
      </c>
      <c r="F519" s="163">
        <v>0</v>
      </c>
      <c r="G519" s="163">
        <v>25032</v>
      </c>
      <c r="H519" s="163">
        <v>0</v>
      </c>
      <c r="I519" s="163">
        <v>0</v>
      </c>
      <c r="J519" s="163">
        <v>0</v>
      </c>
      <c r="K519" s="163">
        <v>0</v>
      </c>
      <c r="L519" s="163">
        <v>0</v>
      </c>
      <c r="M519" s="164">
        <v>25034</v>
      </c>
    </row>
    <row r="520" spans="1:13">
      <c r="A520" s="21">
        <v>513</v>
      </c>
      <c r="B520" s="24" t="s">
        <v>501</v>
      </c>
      <c r="C520" s="160" t="s">
        <v>24</v>
      </c>
      <c r="D520" s="161">
        <v>0</v>
      </c>
      <c r="E520" s="161">
        <v>1</v>
      </c>
      <c r="F520" s="161">
        <v>0</v>
      </c>
      <c r="G520" s="161">
        <v>17910</v>
      </c>
      <c r="H520" s="161">
        <v>0</v>
      </c>
      <c r="I520" s="161">
        <v>0</v>
      </c>
      <c r="J520" s="161">
        <v>0</v>
      </c>
      <c r="K520" s="161">
        <v>1</v>
      </c>
      <c r="L520" s="161">
        <v>0</v>
      </c>
      <c r="M520" s="158">
        <v>17912</v>
      </c>
    </row>
    <row r="521" spans="1:13">
      <c r="A521" s="162">
        <v>514</v>
      </c>
      <c r="B521" s="25" t="s">
        <v>502</v>
      </c>
      <c r="C521" s="4" t="s">
        <v>38</v>
      </c>
      <c r="D521" s="163">
        <v>0</v>
      </c>
      <c r="E521" s="163">
        <v>0</v>
      </c>
      <c r="F521" s="163">
        <v>0</v>
      </c>
      <c r="G521" s="163">
        <v>135</v>
      </c>
      <c r="H521" s="163">
        <v>0</v>
      </c>
      <c r="I521" s="163">
        <v>0</v>
      </c>
      <c r="J521" s="163">
        <v>0</v>
      </c>
      <c r="K521" s="163">
        <v>0</v>
      </c>
      <c r="L521" s="163">
        <v>0</v>
      </c>
      <c r="M521" s="164">
        <v>135</v>
      </c>
    </row>
    <row r="522" spans="1:13">
      <c r="A522" s="21">
        <v>515</v>
      </c>
      <c r="B522" s="24" t="s">
        <v>503</v>
      </c>
      <c r="C522" s="160" t="s">
        <v>38</v>
      </c>
      <c r="D522" s="161">
        <v>0</v>
      </c>
      <c r="E522" s="161">
        <v>0</v>
      </c>
      <c r="F522" s="161">
        <v>0</v>
      </c>
      <c r="G522" s="161">
        <v>87</v>
      </c>
      <c r="H522" s="161">
        <v>0</v>
      </c>
      <c r="I522" s="161">
        <v>0</v>
      </c>
      <c r="J522" s="161">
        <v>0</v>
      </c>
      <c r="K522" s="161">
        <v>0</v>
      </c>
      <c r="L522" s="161">
        <v>0</v>
      </c>
      <c r="M522" s="158">
        <v>87</v>
      </c>
    </row>
    <row r="523" spans="1:13">
      <c r="A523" s="162">
        <v>516</v>
      </c>
      <c r="B523" s="25" t="s">
        <v>504</v>
      </c>
      <c r="C523" s="4" t="s">
        <v>20</v>
      </c>
      <c r="D523" s="163">
        <v>30</v>
      </c>
      <c r="E523" s="163">
        <v>17</v>
      </c>
      <c r="F523" s="163">
        <v>0</v>
      </c>
      <c r="G523" s="163">
        <v>38573</v>
      </c>
      <c r="H523" s="163">
        <v>0</v>
      </c>
      <c r="I523" s="163">
        <v>0</v>
      </c>
      <c r="J523" s="163">
        <v>12</v>
      </c>
      <c r="K523" s="163">
        <v>15</v>
      </c>
      <c r="L523" s="163">
        <v>0</v>
      </c>
      <c r="M523" s="164">
        <v>38647</v>
      </c>
    </row>
    <row r="524" spans="1:13" s="94" customFormat="1">
      <c r="A524" s="330" t="s">
        <v>9</v>
      </c>
      <c r="B524" s="332"/>
      <c r="C524" s="331"/>
      <c r="D524" s="159">
        <v>8077</v>
      </c>
      <c r="E524" s="159">
        <v>527</v>
      </c>
      <c r="F524" s="159">
        <v>174</v>
      </c>
      <c r="G524" s="159">
        <v>7884220</v>
      </c>
      <c r="H524" s="159">
        <v>273</v>
      </c>
      <c r="I524" s="159">
        <v>13</v>
      </c>
      <c r="J524" s="159">
        <v>1015</v>
      </c>
      <c r="K524" s="159">
        <v>456</v>
      </c>
      <c r="L524" s="159">
        <v>135</v>
      </c>
      <c r="M524" s="159">
        <v>7894890</v>
      </c>
    </row>
    <row r="526" spans="1:13">
      <c r="A526" s="3" t="s">
        <v>867</v>
      </c>
    </row>
    <row r="527" spans="1:13">
      <c r="A527" s="3" t="s">
        <v>870</v>
      </c>
    </row>
  </sheetData>
  <mergeCells count="6">
    <mergeCell ref="M6:M7"/>
    <mergeCell ref="A524:C524"/>
    <mergeCell ref="A6:A7"/>
    <mergeCell ref="B6:B7"/>
    <mergeCell ref="C6:C7"/>
    <mergeCell ref="D6:L6"/>
  </mergeCells>
  <pageMargins left="0.23622047244094491" right="0.23622047244094491" top="0.74803149606299213" bottom="0.74803149606299213" header="0.31496062992125984" footer="0.31496062992125984"/>
  <pageSetup paperSize="9" scale="5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96"/>
  <sheetViews>
    <sheetView showGridLines="0" zoomScaleNormal="100" workbookViewId="0">
      <pane ySplit="1" topLeftCell="A2" activePane="bottomLeft" state="frozen"/>
      <selection activeCell="N27" sqref="N27"/>
      <selection pane="bottomLeft" activeCell="B5" sqref="B5"/>
    </sheetView>
  </sheetViews>
  <sheetFormatPr defaultColWidth="9.28515625" defaultRowHeight="15"/>
  <cols>
    <col min="1" max="1" width="6.7109375" style="3" customWidth="1"/>
    <col min="2" max="2" width="29.28515625" style="3" bestFit="1" customWidth="1"/>
    <col min="3" max="3" width="12.28515625" style="3" bestFit="1" customWidth="1"/>
    <col min="4" max="4" width="12.28515625" style="2" bestFit="1" customWidth="1"/>
    <col min="5" max="5" width="13.28515625" style="2" bestFit="1" customWidth="1"/>
    <col min="6" max="7" width="12.28515625" style="2" bestFit="1" customWidth="1"/>
    <col min="8" max="8" width="13.28515625" style="2" bestFit="1" customWidth="1"/>
    <col min="9" max="10" width="12.28515625" style="2" bestFit="1" customWidth="1"/>
    <col min="11" max="11" width="13.7109375" style="2" customWidth="1"/>
    <col min="12" max="16384" width="9.28515625" style="1"/>
  </cols>
  <sheetData>
    <row r="1" spans="1:11" ht="20.25" customHeight="1">
      <c r="A1" s="88" t="s">
        <v>749</v>
      </c>
      <c r="B1" s="333" t="s">
        <v>668</v>
      </c>
      <c r="C1" s="333"/>
      <c r="D1" s="333"/>
      <c r="E1" s="333"/>
      <c r="F1" s="333"/>
      <c r="G1" s="333"/>
      <c r="H1" s="333"/>
      <c r="I1" s="333"/>
      <c r="J1" s="333"/>
      <c r="K1" s="150" t="s">
        <v>706</v>
      </c>
    </row>
    <row r="2" spans="1:11" ht="6.75" customHeight="1">
      <c r="A2" s="88"/>
      <c r="B2" s="89"/>
      <c r="C2" s="89"/>
      <c r="D2" s="89"/>
      <c r="E2" s="89"/>
      <c r="F2" s="89"/>
      <c r="G2" s="89"/>
      <c r="H2" s="89"/>
      <c r="I2" s="89"/>
      <c r="J2" s="89"/>
      <c r="K2" s="89"/>
    </row>
    <row r="3" spans="1:11" ht="20.25" customHeight="1">
      <c r="A3" s="10"/>
      <c r="B3" s="91"/>
      <c r="C3" s="91"/>
      <c r="D3" s="91"/>
      <c r="E3" s="91"/>
      <c r="F3" s="91"/>
      <c r="G3" s="91"/>
      <c r="H3" s="91"/>
      <c r="I3" s="91"/>
      <c r="J3" s="91"/>
      <c r="K3" s="91"/>
    </row>
    <row r="4" spans="1:11" ht="20.25" customHeight="1">
      <c r="A4" s="10"/>
      <c r="B4" s="93"/>
      <c r="C4" s="93"/>
      <c r="D4" s="93"/>
      <c r="E4" s="93"/>
      <c r="F4" s="93"/>
      <c r="G4" s="93"/>
      <c r="H4" s="93"/>
      <c r="I4" s="93"/>
      <c r="J4" s="93"/>
      <c r="K4" s="93"/>
    </row>
    <row r="5" spans="1:11" s="6" customFormat="1" ht="35.25" customHeight="1">
      <c r="A5" s="13" t="s">
        <v>871</v>
      </c>
      <c r="B5" s="57"/>
      <c r="C5" s="57"/>
      <c r="D5" s="57"/>
      <c r="E5" s="57"/>
      <c r="F5" s="57"/>
      <c r="G5" s="57"/>
      <c r="H5" s="57"/>
      <c r="I5" s="57"/>
      <c r="J5" s="57"/>
      <c r="K5" s="57"/>
    </row>
    <row r="6" spans="1:11">
      <c r="A6" s="321" t="s">
        <v>12</v>
      </c>
      <c r="B6" s="323" t="s">
        <v>11</v>
      </c>
      <c r="C6" s="334" t="s">
        <v>750</v>
      </c>
      <c r="D6" s="335"/>
      <c r="E6" s="336"/>
      <c r="F6" s="334" t="s">
        <v>751</v>
      </c>
      <c r="G6" s="335"/>
      <c r="H6" s="336"/>
      <c r="I6" s="334" t="s">
        <v>14</v>
      </c>
      <c r="J6" s="335"/>
      <c r="K6" s="336"/>
    </row>
    <row r="7" spans="1:11">
      <c r="A7" s="322"/>
      <c r="B7" s="324"/>
      <c r="C7" s="165" t="s">
        <v>752</v>
      </c>
      <c r="D7" s="165" t="s">
        <v>753</v>
      </c>
      <c r="E7" s="165" t="s">
        <v>754</v>
      </c>
      <c r="F7" s="165" t="s">
        <v>752</v>
      </c>
      <c r="G7" s="165" t="s">
        <v>753</v>
      </c>
      <c r="H7" s="165" t="s">
        <v>754</v>
      </c>
      <c r="I7" s="165" t="s">
        <v>752</v>
      </c>
      <c r="J7" s="165" t="s">
        <v>753</v>
      </c>
      <c r="K7" s="165" t="s">
        <v>754</v>
      </c>
    </row>
    <row r="8" spans="1:11">
      <c r="A8" s="19">
        <v>1</v>
      </c>
      <c r="B8" s="20" t="s">
        <v>16</v>
      </c>
      <c r="C8" s="152">
        <v>122253</v>
      </c>
      <c r="D8" s="28">
        <v>1032.4583</v>
      </c>
      <c r="E8" s="28">
        <v>364.26119949999998</v>
      </c>
      <c r="F8" s="152">
        <v>115892</v>
      </c>
      <c r="G8" s="28">
        <v>1039.4000579999999</v>
      </c>
      <c r="H8" s="28">
        <v>383.83433459999998</v>
      </c>
      <c r="I8" s="152">
        <v>238145</v>
      </c>
      <c r="J8" s="28">
        <v>2071.858358</v>
      </c>
      <c r="K8" s="28">
        <v>748.09553410000001</v>
      </c>
    </row>
    <row r="9" spans="1:11">
      <c r="A9" s="15">
        <v>2</v>
      </c>
      <c r="B9" s="18" t="s">
        <v>17</v>
      </c>
      <c r="C9" s="155">
        <v>383473</v>
      </c>
      <c r="D9" s="30">
        <v>3286.7366959999999</v>
      </c>
      <c r="E9" s="30">
        <v>1825.772645945</v>
      </c>
      <c r="F9" s="155">
        <v>354102</v>
      </c>
      <c r="G9" s="30">
        <v>3205.9315350000002</v>
      </c>
      <c r="H9" s="30">
        <v>1855.0418385810001</v>
      </c>
      <c r="I9" s="155">
        <v>737575</v>
      </c>
      <c r="J9" s="30">
        <v>6492.6682309999997</v>
      </c>
      <c r="K9" s="30">
        <v>3680.8144845259999</v>
      </c>
    </row>
    <row r="10" spans="1:11">
      <c r="A10" s="19">
        <v>3</v>
      </c>
      <c r="B10" s="20" t="s">
        <v>18</v>
      </c>
      <c r="C10" s="152">
        <v>1652957</v>
      </c>
      <c r="D10" s="28">
        <v>24354.231263000001</v>
      </c>
      <c r="E10" s="28">
        <v>12056.897188225001</v>
      </c>
      <c r="F10" s="152">
        <v>1538299</v>
      </c>
      <c r="G10" s="28">
        <v>24231.682991000001</v>
      </c>
      <c r="H10" s="28">
        <v>12619.854332843001</v>
      </c>
      <c r="I10" s="152">
        <v>3191256</v>
      </c>
      <c r="J10" s="28">
        <v>48585.914254000003</v>
      </c>
      <c r="K10" s="28">
        <v>24676.751521067999</v>
      </c>
    </row>
    <row r="11" spans="1:11">
      <c r="A11" s="15">
        <v>4</v>
      </c>
      <c r="B11" s="18" t="s">
        <v>19</v>
      </c>
      <c r="C11" s="155">
        <v>47031</v>
      </c>
      <c r="D11" s="30">
        <v>368.59389800000002</v>
      </c>
      <c r="E11" s="30">
        <v>155.85905539999999</v>
      </c>
      <c r="F11" s="155">
        <v>44492</v>
      </c>
      <c r="G11" s="30">
        <v>362.75379600000002</v>
      </c>
      <c r="H11" s="30">
        <v>165.24919277500001</v>
      </c>
      <c r="I11" s="155">
        <v>91523</v>
      </c>
      <c r="J11" s="30">
        <v>731.34769400000005</v>
      </c>
      <c r="K11" s="30">
        <v>321.10824817500003</v>
      </c>
    </row>
    <row r="12" spans="1:11">
      <c r="A12" s="19">
        <v>5</v>
      </c>
      <c r="B12" s="20" t="s">
        <v>20</v>
      </c>
      <c r="C12" s="152">
        <v>519308</v>
      </c>
      <c r="D12" s="28">
        <v>5627.9364009999999</v>
      </c>
      <c r="E12" s="28">
        <v>1790.590443366</v>
      </c>
      <c r="F12" s="152">
        <v>463060</v>
      </c>
      <c r="G12" s="28">
        <v>5620.5746289999997</v>
      </c>
      <c r="H12" s="28">
        <v>1814.016120154</v>
      </c>
      <c r="I12" s="152">
        <v>982368</v>
      </c>
      <c r="J12" s="28">
        <v>11248.51103</v>
      </c>
      <c r="K12" s="28">
        <v>3604.6065635199998</v>
      </c>
    </row>
    <row r="13" spans="1:11">
      <c r="A13" s="15">
        <v>6</v>
      </c>
      <c r="B13" s="18" t="s">
        <v>21</v>
      </c>
      <c r="C13" s="155">
        <v>9513732</v>
      </c>
      <c r="D13" s="30">
        <v>236781.419414</v>
      </c>
      <c r="E13" s="30">
        <v>130807.11324003901</v>
      </c>
      <c r="F13" s="155">
        <v>10138307</v>
      </c>
      <c r="G13" s="30">
        <v>242964.17954799999</v>
      </c>
      <c r="H13" s="30">
        <v>169843.401213971</v>
      </c>
      <c r="I13" s="155">
        <v>19652039</v>
      </c>
      <c r="J13" s="30">
        <v>479745.59896199999</v>
      </c>
      <c r="K13" s="30">
        <v>300650.51445401</v>
      </c>
    </row>
    <row r="14" spans="1:11">
      <c r="A14" s="19">
        <v>7</v>
      </c>
      <c r="B14" s="20" t="s">
        <v>15</v>
      </c>
      <c r="C14" s="152">
        <v>20402</v>
      </c>
      <c r="D14" s="28">
        <v>217.76939999999999</v>
      </c>
      <c r="E14" s="28">
        <v>61.7055297</v>
      </c>
      <c r="F14" s="152">
        <v>19736</v>
      </c>
      <c r="G14" s="28">
        <v>229.07380000000001</v>
      </c>
      <c r="H14" s="28">
        <v>68.028840900000006</v>
      </c>
      <c r="I14" s="152">
        <v>40138</v>
      </c>
      <c r="J14" s="28">
        <v>446.84320000000002</v>
      </c>
      <c r="K14" s="28">
        <v>129.73437060000001</v>
      </c>
    </row>
    <row r="15" spans="1:11">
      <c r="A15" s="15">
        <v>8</v>
      </c>
      <c r="B15" s="18" t="s">
        <v>22</v>
      </c>
      <c r="C15" s="155">
        <v>682933</v>
      </c>
      <c r="D15" s="30">
        <v>3005.7873890000001</v>
      </c>
      <c r="E15" s="30">
        <v>855.41717319999998</v>
      </c>
      <c r="F15" s="155">
        <v>502896</v>
      </c>
      <c r="G15" s="30">
        <v>2571.8485620000001</v>
      </c>
      <c r="H15" s="30">
        <v>828.236860933</v>
      </c>
      <c r="I15" s="155">
        <v>1185829</v>
      </c>
      <c r="J15" s="30">
        <v>5577.6359510000002</v>
      </c>
      <c r="K15" s="30">
        <v>1683.6540341330001</v>
      </c>
    </row>
    <row r="16" spans="1:11">
      <c r="A16" s="19">
        <v>9</v>
      </c>
      <c r="B16" s="20" t="s">
        <v>23</v>
      </c>
      <c r="C16" s="152">
        <v>3415509</v>
      </c>
      <c r="D16" s="28">
        <v>41443.294873999999</v>
      </c>
      <c r="E16" s="28">
        <v>23120.296024414001</v>
      </c>
      <c r="F16" s="152">
        <v>3213522</v>
      </c>
      <c r="G16" s="28">
        <v>41989.724312999999</v>
      </c>
      <c r="H16" s="28">
        <v>22806.922688752002</v>
      </c>
      <c r="I16" s="152">
        <v>6629031</v>
      </c>
      <c r="J16" s="28">
        <v>83433.019186999998</v>
      </c>
      <c r="K16" s="28">
        <v>45927.218713166003</v>
      </c>
    </row>
    <row r="17" spans="1:11">
      <c r="A17" s="15">
        <v>10</v>
      </c>
      <c r="B17" s="18" t="s">
        <v>24</v>
      </c>
      <c r="C17" s="155">
        <v>1697992</v>
      </c>
      <c r="D17" s="30">
        <v>14710.567142</v>
      </c>
      <c r="E17" s="30">
        <v>5943.9525948219998</v>
      </c>
      <c r="F17" s="155">
        <v>1591172</v>
      </c>
      <c r="G17" s="30">
        <v>14750.289518</v>
      </c>
      <c r="H17" s="30">
        <v>6087.1873385899999</v>
      </c>
      <c r="I17" s="155">
        <v>3289164</v>
      </c>
      <c r="J17" s="30">
        <v>29460.856660000001</v>
      </c>
      <c r="K17" s="30">
        <v>12031.139933412</v>
      </c>
    </row>
    <row r="18" spans="1:11">
      <c r="A18" s="19">
        <v>11</v>
      </c>
      <c r="B18" s="20" t="s">
        <v>25</v>
      </c>
      <c r="C18" s="152">
        <v>2545596</v>
      </c>
      <c r="D18" s="28">
        <v>30529.703705</v>
      </c>
      <c r="E18" s="28">
        <v>15513.616099573001</v>
      </c>
      <c r="F18" s="152">
        <v>2436845</v>
      </c>
      <c r="G18" s="28">
        <v>29904.379918999999</v>
      </c>
      <c r="H18" s="28">
        <v>16159.803843128</v>
      </c>
      <c r="I18" s="152">
        <v>4982441</v>
      </c>
      <c r="J18" s="28">
        <v>60434.083623999999</v>
      </c>
      <c r="K18" s="28">
        <v>31673.419942700999</v>
      </c>
    </row>
    <row r="19" spans="1:11">
      <c r="A19" s="15">
        <v>12</v>
      </c>
      <c r="B19" s="18" t="s">
        <v>26</v>
      </c>
      <c r="C19" s="155">
        <v>374137</v>
      </c>
      <c r="D19" s="30">
        <v>5722.7933080000003</v>
      </c>
      <c r="E19" s="30">
        <v>1648.7057708</v>
      </c>
      <c r="F19" s="155">
        <v>322122</v>
      </c>
      <c r="G19" s="30">
        <v>5699.6635059999999</v>
      </c>
      <c r="H19" s="30">
        <v>1678.7699730920001</v>
      </c>
      <c r="I19" s="155">
        <v>696259</v>
      </c>
      <c r="J19" s="30">
        <v>11422.456813999999</v>
      </c>
      <c r="K19" s="30">
        <v>3327.4757438920001</v>
      </c>
    </row>
    <row r="20" spans="1:11">
      <c r="A20" s="19">
        <v>13</v>
      </c>
      <c r="B20" s="20" t="s">
        <v>27</v>
      </c>
      <c r="C20" s="152">
        <v>143952</v>
      </c>
      <c r="D20" s="28">
        <v>1216.2226949999999</v>
      </c>
      <c r="E20" s="28">
        <v>462.93598009999999</v>
      </c>
      <c r="F20" s="152">
        <v>135319</v>
      </c>
      <c r="G20" s="28">
        <v>1240.4241480000001</v>
      </c>
      <c r="H20" s="28">
        <v>472.612410678</v>
      </c>
      <c r="I20" s="152">
        <v>279271</v>
      </c>
      <c r="J20" s="28">
        <v>2456.646843</v>
      </c>
      <c r="K20" s="28">
        <v>935.548390778</v>
      </c>
    </row>
    <row r="21" spans="1:11">
      <c r="A21" s="15">
        <v>14</v>
      </c>
      <c r="B21" s="18" t="s">
        <v>28</v>
      </c>
      <c r="C21" s="155">
        <v>67364</v>
      </c>
      <c r="D21" s="30">
        <v>459.13203199999998</v>
      </c>
      <c r="E21" s="30">
        <v>182.30287250000001</v>
      </c>
      <c r="F21" s="155">
        <v>60964</v>
      </c>
      <c r="G21" s="30">
        <v>481.34095600000001</v>
      </c>
      <c r="H21" s="30">
        <v>182.84050100100001</v>
      </c>
      <c r="I21" s="155">
        <v>128328</v>
      </c>
      <c r="J21" s="30">
        <v>940.47298799999999</v>
      </c>
      <c r="K21" s="30">
        <v>365.14337350099999</v>
      </c>
    </row>
    <row r="22" spans="1:11">
      <c r="A22" s="19">
        <v>15</v>
      </c>
      <c r="B22" s="20" t="s">
        <v>29</v>
      </c>
      <c r="C22" s="152">
        <v>266221</v>
      </c>
      <c r="D22" s="28">
        <v>2369.7018619999999</v>
      </c>
      <c r="E22" s="28">
        <v>1042.1935707</v>
      </c>
      <c r="F22" s="152">
        <v>250936</v>
      </c>
      <c r="G22" s="28">
        <v>2417.9811719999998</v>
      </c>
      <c r="H22" s="28">
        <v>1045.713003672</v>
      </c>
      <c r="I22" s="152">
        <v>517157</v>
      </c>
      <c r="J22" s="28">
        <v>4787.6830339999997</v>
      </c>
      <c r="K22" s="28">
        <v>2087.9065743719998</v>
      </c>
    </row>
    <row r="23" spans="1:11">
      <c r="A23" s="15">
        <v>16</v>
      </c>
      <c r="B23" s="18" t="s">
        <v>30</v>
      </c>
      <c r="C23" s="155">
        <v>24758</v>
      </c>
      <c r="D23" s="30">
        <v>247.66073</v>
      </c>
      <c r="E23" s="30">
        <v>93.489787800000002</v>
      </c>
      <c r="F23" s="155">
        <v>24782</v>
      </c>
      <c r="G23" s="30">
        <v>308.52626199999997</v>
      </c>
      <c r="H23" s="30">
        <v>112.998277828</v>
      </c>
      <c r="I23" s="155">
        <v>49540</v>
      </c>
      <c r="J23" s="30">
        <v>556.18699200000003</v>
      </c>
      <c r="K23" s="30">
        <v>206.48806562799999</v>
      </c>
    </row>
    <row r="24" spans="1:11">
      <c r="A24" s="19">
        <v>17</v>
      </c>
      <c r="B24" s="20" t="s">
        <v>31</v>
      </c>
      <c r="C24" s="152">
        <v>70994</v>
      </c>
      <c r="D24" s="28">
        <v>743.11748399999999</v>
      </c>
      <c r="E24" s="28">
        <v>293.126754694</v>
      </c>
      <c r="F24" s="152">
        <v>64833</v>
      </c>
      <c r="G24" s="28">
        <v>672.59828200000004</v>
      </c>
      <c r="H24" s="28">
        <v>278.80689525899999</v>
      </c>
      <c r="I24" s="152">
        <v>135827</v>
      </c>
      <c r="J24" s="28">
        <v>1415.715766</v>
      </c>
      <c r="K24" s="28">
        <v>571.93364995299999</v>
      </c>
    </row>
    <row r="25" spans="1:11">
      <c r="A25" s="15">
        <v>18</v>
      </c>
      <c r="B25" s="18" t="s">
        <v>32</v>
      </c>
      <c r="C25" s="155">
        <v>252742</v>
      </c>
      <c r="D25" s="30">
        <v>3128.6010590000001</v>
      </c>
      <c r="E25" s="30">
        <v>1217.4635584120001</v>
      </c>
      <c r="F25" s="155">
        <v>267800</v>
      </c>
      <c r="G25" s="30">
        <v>3051.8460639999998</v>
      </c>
      <c r="H25" s="30">
        <v>1253.6649174849999</v>
      </c>
      <c r="I25" s="155">
        <v>520542</v>
      </c>
      <c r="J25" s="30">
        <v>6180.4471229999999</v>
      </c>
      <c r="K25" s="30">
        <v>2471.128475897</v>
      </c>
    </row>
    <row r="26" spans="1:11">
      <c r="A26" s="19">
        <v>19</v>
      </c>
      <c r="B26" s="20" t="s">
        <v>33</v>
      </c>
      <c r="C26" s="152">
        <v>224604</v>
      </c>
      <c r="D26" s="28">
        <v>2036.023512</v>
      </c>
      <c r="E26" s="28">
        <v>1364.7939624999999</v>
      </c>
      <c r="F26" s="152">
        <v>222461</v>
      </c>
      <c r="G26" s="28">
        <v>2075.0784239999998</v>
      </c>
      <c r="H26" s="28">
        <v>1245.207642094</v>
      </c>
      <c r="I26" s="152">
        <v>447065</v>
      </c>
      <c r="J26" s="28">
        <v>4111.101936</v>
      </c>
      <c r="K26" s="28">
        <v>2610.0016045940001</v>
      </c>
    </row>
    <row r="27" spans="1:11">
      <c r="A27" s="15">
        <v>20</v>
      </c>
      <c r="B27" s="18" t="s">
        <v>34</v>
      </c>
      <c r="C27" s="155">
        <v>17141</v>
      </c>
      <c r="D27" s="30">
        <v>129.185213</v>
      </c>
      <c r="E27" s="30">
        <v>119.3113987</v>
      </c>
      <c r="F27" s="155">
        <v>17341</v>
      </c>
      <c r="G27" s="30">
        <v>129.73959199999999</v>
      </c>
      <c r="H27" s="30">
        <v>121.111076514</v>
      </c>
      <c r="I27" s="155">
        <v>34482</v>
      </c>
      <c r="J27" s="30">
        <v>258.92480499999999</v>
      </c>
      <c r="K27" s="30">
        <v>240.422475214</v>
      </c>
    </row>
    <row r="28" spans="1:11">
      <c r="A28" s="19">
        <v>21</v>
      </c>
      <c r="B28" s="20" t="s">
        <v>35</v>
      </c>
      <c r="C28" s="152">
        <v>6454</v>
      </c>
      <c r="D28" s="28">
        <v>47.357132999999997</v>
      </c>
      <c r="E28" s="28">
        <v>24.331243499999999</v>
      </c>
      <c r="F28" s="152">
        <v>5829</v>
      </c>
      <c r="G28" s="28">
        <v>42.008899999999997</v>
      </c>
      <c r="H28" s="28">
        <v>23.196895999999999</v>
      </c>
      <c r="I28" s="152">
        <v>12283</v>
      </c>
      <c r="J28" s="28">
        <v>89.366033000000002</v>
      </c>
      <c r="K28" s="28">
        <v>47.528139500000002</v>
      </c>
    </row>
    <row r="29" spans="1:11">
      <c r="A29" s="15">
        <v>22</v>
      </c>
      <c r="B29" s="18" t="s">
        <v>36</v>
      </c>
      <c r="C29" s="155">
        <v>67509</v>
      </c>
      <c r="D29" s="30">
        <v>506.06315599999999</v>
      </c>
      <c r="E29" s="30">
        <v>410.18730749999997</v>
      </c>
      <c r="F29" s="155">
        <v>61589</v>
      </c>
      <c r="G29" s="30">
        <v>485.599581</v>
      </c>
      <c r="H29" s="30">
        <v>216.155740286</v>
      </c>
      <c r="I29" s="155">
        <v>129098</v>
      </c>
      <c r="J29" s="30">
        <v>991.66273699999999</v>
      </c>
      <c r="K29" s="30">
        <v>626.34304778600006</v>
      </c>
    </row>
    <row r="30" spans="1:11">
      <c r="A30" s="19">
        <v>23</v>
      </c>
      <c r="B30" s="20" t="s">
        <v>37</v>
      </c>
      <c r="C30" s="152">
        <v>32606</v>
      </c>
      <c r="D30" s="28">
        <v>273.80170399999997</v>
      </c>
      <c r="E30" s="28">
        <v>122.12527898</v>
      </c>
      <c r="F30" s="152">
        <v>30283</v>
      </c>
      <c r="G30" s="28">
        <v>258.36466300000001</v>
      </c>
      <c r="H30" s="28">
        <v>128.72599785200001</v>
      </c>
      <c r="I30" s="152">
        <v>62889</v>
      </c>
      <c r="J30" s="28">
        <v>532.16636700000004</v>
      </c>
      <c r="K30" s="28">
        <v>250.851276832</v>
      </c>
    </row>
    <row r="31" spans="1:11">
      <c r="A31" s="15">
        <v>24</v>
      </c>
      <c r="B31" s="18" t="s">
        <v>38</v>
      </c>
      <c r="C31" s="155">
        <v>51761</v>
      </c>
      <c r="D31" s="30">
        <v>518.63701300000002</v>
      </c>
      <c r="E31" s="30">
        <v>242.40474330000001</v>
      </c>
      <c r="F31" s="155">
        <v>51306</v>
      </c>
      <c r="G31" s="30">
        <v>484.03873299999998</v>
      </c>
      <c r="H31" s="30">
        <v>238.28782544000001</v>
      </c>
      <c r="I31" s="155">
        <v>103067</v>
      </c>
      <c r="J31" s="30">
        <v>1002.675746</v>
      </c>
      <c r="K31" s="30">
        <v>480.69256874000001</v>
      </c>
    </row>
    <row r="32" spans="1:11">
      <c r="A32" s="19">
        <v>25</v>
      </c>
      <c r="B32" s="20" t="s">
        <v>39</v>
      </c>
      <c r="C32" s="152">
        <v>19407</v>
      </c>
      <c r="D32" s="28">
        <v>168.480433</v>
      </c>
      <c r="E32" s="28">
        <v>71.114494300000004</v>
      </c>
      <c r="F32" s="152">
        <v>18809</v>
      </c>
      <c r="G32" s="28">
        <v>180.43381299999999</v>
      </c>
      <c r="H32" s="28">
        <v>77.950397358999993</v>
      </c>
      <c r="I32" s="152">
        <v>38216</v>
      </c>
      <c r="J32" s="28">
        <v>348.91424599999999</v>
      </c>
      <c r="K32" s="28">
        <v>149.06489165900001</v>
      </c>
    </row>
    <row r="33" spans="1:11">
      <c r="A33" s="15">
        <v>26</v>
      </c>
      <c r="B33" s="18" t="s">
        <v>40</v>
      </c>
      <c r="C33" s="155">
        <v>291069</v>
      </c>
      <c r="D33" s="30">
        <v>3296.7155779999998</v>
      </c>
      <c r="E33" s="30">
        <v>1772.8355274</v>
      </c>
      <c r="F33" s="155">
        <v>293563</v>
      </c>
      <c r="G33" s="30">
        <v>3161.3619789999998</v>
      </c>
      <c r="H33" s="30">
        <v>1557.880214024</v>
      </c>
      <c r="I33" s="155">
        <v>584632</v>
      </c>
      <c r="J33" s="30">
        <v>6458.0775569999996</v>
      </c>
      <c r="K33" s="30">
        <v>3330.715741424</v>
      </c>
    </row>
    <row r="34" spans="1:11">
      <c r="A34" s="19">
        <v>27</v>
      </c>
      <c r="B34" s="20" t="s">
        <v>41</v>
      </c>
      <c r="C34" s="152">
        <v>5870</v>
      </c>
      <c r="D34" s="28">
        <v>45.331400000000002</v>
      </c>
      <c r="E34" s="28">
        <v>16.138529599999998</v>
      </c>
      <c r="F34" s="152">
        <v>5785</v>
      </c>
      <c r="G34" s="28">
        <v>44.135800000000003</v>
      </c>
      <c r="H34" s="28">
        <v>19.0323849</v>
      </c>
      <c r="I34" s="152">
        <v>11655</v>
      </c>
      <c r="J34" s="28">
        <v>89.467200000000005</v>
      </c>
      <c r="K34" s="28">
        <v>35.170914500000002</v>
      </c>
    </row>
    <row r="35" spans="1:11">
      <c r="A35" s="15">
        <v>28</v>
      </c>
      <c r="B35" s="18" t="s">
        <v>42</v>
      </c>
      <c r="C35" s="155">
        <v>237241</v>
      </c>
      <c r="D35" s="30">
        <v>2613.2738260000001</v>
      </c>
      <c r="E35" s="30">
        <v>1146.1980581</v>
      </c>
      <c r="F35" s="155">
        <v>234512</v>
      </c>
      <c r="G35" s="30">
        <v>2688.243653</v>
      </c>
      <c r="H35" s="30">
        <v>1251.763338581</v>
      </c>
      <c r="I35" s="155">
        <v>471753</v>
      </c>
      <c r="J35" s="30">
        <v>5301.5174790000001</v>
      </c>
      <c r="K35" s="30">
        <v>2397.9613966810002</v>
      </c>
    </row>
    <row r="36" spans="1:11">
      <c r="A36" s="19">
        <v>29</v>
      </c>
      <c r="B36" s="20" t="s">
        <v>43</v>
      </c>
      <c r="C36" s="152">
        <v>52657</v>
      </c>
      <c r="D36" s="28">
        <v>516.613564</v>
      </c>
      <c r="E36" s="28">
        <v>333.43195580000003</v>
      </c>
      <c r="F36" s="152">
        <v>49063</v>
      </c>
      <c r="G36" s="28">
        <v>474.80950799999999</v>
      </c>
      <c r="H36" s="28">
        <v>331.370371498</v>
      </c>
      <c r="I36" s="152">
        <v>101720</v>
      </c>
      <c r="J36" s="28">
        <v>991.42307200000005</v>
      </c>
      <c r="K36" s="28">
        <v>664.80232729800002</v>
      </c>
    </row>
    <row r="37" spans="1:11">
      <c r="A37" s="15">
        <v>30</v>
      </c>
      <c r="B37" s="18" t="s">
        <v>44</v>
      </c>
      <c r="C37" s="155">
        <v>34637</v>
      </c>
      <c r="D37" s="30">
        <v>364.13073300000002</v>
      </c>
      <c r="E37" s="30">
        <v>224.25686089999999</v>
      </c>
      <c r="F37" s="155">
        <v>36334</v>
      </c>
      <c r="G37" s="30">
        <v>358.889611</v>
      </c>
      <c r="H37" s="30">
        <v>207.95033945099999</v>
      </c>
      <c r="I37" s="155">
        <v>70971</v>
      </c>
      <c r="J37" s="30">
        <v>723.02034400000002</v>
      </c>
      <c r="K37" s="30">
        <v>432.20720035099998</v>
      </c>
    </row>
    <row r="38" spans="1:11">
      <c r="A38" s="19">
        <v>31</v>
      </c>
      <c r="B38" s="20" t="s">
        <v>45</v>
      </c>
      <c r="C38" s="152">
        <v>73748</v>
      </c>
      <c r="D38" s="28">
        <v>1364.9225510000001</v>
      </c>
      <c r="E38" s="28">
        <v>820.49730880000004</v>
      </c>
      <c r="F38" s="152">
        <v>75950</v>
      </c>
      <c r="G38" s="28">
        <v>1359.012354</v>
      </c>
      <c r="H38" s="28">
        <v>836.11268764800002</v>
      </c>
      <c r="I38" s="152">
        <v>149698</v>
      </c>
      <c r="J38" s="28">
        <v>2723.9349050000001</v>
      </c>
      <c r="K38" s="28">
        <v>1656.6099964479999</v>
      </c>
    </row>
    <row r="39" spans="1:11">
      <c r="A39" s="15">
        <v>32</v>
      </c>
      <c r="B39" s="18" t="s">
        <v>46</v>
      </c>
      <c r="C39" s="155">
        <v>192625</v>
      </c>
      <c r="D39" s="30">
        <v>2625.0786910000002</v>
      </c>
      <c r="E39" s="30">
        <v>763.95699320000006</v>
      </c>
      <c r="F39" s="155">
        <v>221085</v>
      </c>
      <c r="G39" s="30">
        <v>2613.7206660000002</v>
      </c>
      <c r="H39" s="30">
        <v>751.94236707899995</v>
      </c>
      <c r="I39" s="155">
        <v>413710</v>
      </c>
      <c r="J39" s="30">
        <v>5238.7993569999999</v>
      </c>
      <c r="K39" s="30">
        <v>1515.8993602789999</v>
      </c>
    </row>
    <row r="40" spans="1:11">
      <c r="A40" s="19">
        <v>33</v>
      </c>
      <c r="B40" s="20" t="s">
        <v>47</v>
      </c>
      <c r="C40" s="152">
        <v>525655</v>
      </c>
      <c r="D40" s="28">
        <v>11128.320051000001</v>
      </c>
      <c r="E40" s="28">
        <v>4736.8001860000004</v>
      </c>
      <c r="F40" s="152">
        <v>581276</v>
      </c>
      <c r="G40" s="28">
        <v>11100.592986</v>
      </c>
      <c r="H40" s="28">
        <v>4823.6444592110001</v>
      </c>
      <c r="I40" s="152">
        <v>1106931</v>
      </c>
      <c r="J40" s="28">
        <v>22228.913036999998</v>
      </c>
      <c r="K40" s="28">
        <v>9560.4446452110005</v>
      </c>
    </row>
    <row r="41" spans="1:11">
      <c r="A41" s="15">
        <v>34</v>
      </c>
      <c r="B41" s="18" t="s">
        <v>48</v>
      </c>
      <c r="C41" s="155">
        <v>1083761</v>
      </c>
      <c r="D41" s="30">
        <v>14487.014537999999</v>
      </c>
      <c r="E41" s="30">
        <v>6455.8580842889996</v>
      </c>
      <c r="F41" s="155">
        <v>1132668</v>
      </c>
      <c r="G41" s="30">
        <v>14303.263865000001</v>
      </c>
      <c r="H41" s="30">
        <v>6588.4834024780002</v>
      </c>
      <c r="I41" s="155">
        <v>2216429</v>
      </c>
      <c r="J41" s="30">
        <v>28790.278403</v>
      </c>
      <c r="K41" s="30">
        <v>13044.341486767</v>
      </c>
    </row>
    <row r="42" spans="1:11">
      <c r="A42" s="328" t="s">
        <v>9</v>
      </c>
      <c r="B42" s="329"/>
      <c r="C42" s="151">
        <v>24718099</v>
      </c>
      <c r="D42" s="166">
        <v>415366.67674800003</v>
      </c>
      <c r="E42" s="166">
        <v>216059.94142205908</v>
      </c>
      <c r="F42" s="151">
        <v>24582933</v>
      </c>
      <c r="G42" s="166">
        <v>420501.51318699995</v>
      </c>
      <c r="H42" s="166">
        <v>256075.79772465699</v>
      </c>
      <c r="I42" s="151">
        <v>49301032</v>
      </c>
      <c r="J42" s="166">
        <v>835868.18993500015</v>
      </c>
      <c r="K42" s="166">
        <v>472135.73914671614</v>
      </c>
    </row>
    <row r="43" spans="1:11">
      <c r="A43" s="1"/>
    </row>
    <row r="44" spans="1:11">
      <c r="A44" s="3" t="s">
        <v>768</v>
      </c>
    </row>
    <row r="86" s="1" customFormat="1"/>
    <row r="87" s="1" customFormat="1"/>
    <row r="88" s="1" customFormat="1"/>
    <row r="89" s="1" customFormat="1"/>
    <row r="90" s="1" customFormat="1"/>
    <row r="91" s="1" customFormat="1"/>
    <row r="92" s="1" customFormat="1"/>
    <row r="93" s="1" customFormat="1"/>
    <row r="94" s="1" customFormat="1"/>
    <row r="95" s="1" customFormat="1"/>
    <row r="96" s="1" customFormat="1"/>
  </sheetData>
  <mergeCells count="7">
    <mergeCell ref="A42:B42"/>
    <mergeCell ref="B1:J1"/>
    <mergeCell ref="A6:A7"/>
    <mergeCell ref="B6:B7"/>
    <mergeCell ref="C6:E6"/>
    <mergeCell ref="F6:H6"/>
    <mergeCell ref="I6:K6"/>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N522"/>
  <sheetViews>
    <sheetView showGridLines="0" zoomScale="115" zoomScaleNormal="115" workbookViewId="0">
      <pane ySplit="1" topLeftCell="A60" activePane="bottomLeft" state="frozen"/>
      <selection activeCell="N27" sqref="N27"/>
      <selection pane="bottomLeft" activeCell="B76" sqref="B76"/>
    </sheetView>
  </sheetViews>
  <sheetFormatPr defaultColWidth="9.28515625" defaultRowHeight="15"/>
  <cols>
    <col min="1" max="1" width="7" style="1" customWidth="1"/>
    <col min="2" max="2" width="32.28515625" style="1" customWidth="1"/>
    <col min="3" max="3" width="29.28515625" style="1" customWidth="1"/>
    <col min="4" max="4" width="18.140625" style="1" bestFit="1" customWidth="1"/>
    <col min="5" max="5" width="15.28515625" style="1" bestFit="1" customWidth="1"/>
    <col min="6" max="6" width="17" style="1" bestFit="1" customWidth="1"/>
    <col min="7" max="7" width="18.42578125" style="1" bestFit="1" customWidth="1"/>
    <col min="8" max="8" width="26.140625" style="1" customWidth="1"/>
    <col min="9" max="9" width="14.7109375" style="1" customWidth="1"/>
    <col min="10" max="10" width="18.140625" style="1" bestFit="1" customWidth="1"/>
    <col min="11" max="11" width="22.7109375" style="1" customWidth="1"/>
    <col min="12" max="12" width="25" style="1" bestFit="1" customWidth="1"/>
    <col min="13" max="13" width="9.28515625" style="1"/>
    <col min="14" max="14" width="32.7109375" style="1" customWidth="1"/>
    <col min="15" max="16384" width="9.28515625" style="1"/>
  </cols>
  <sheetData>
    <row r="1" spans="1:14" ht="20.25" customHeight="1">
      <c r="A1" s="88" t="s">
        <v>755</v>
      </c>
      <c r="B1" s="157"/>
      <c r="C1" s="157"/>
      <c r="D1" s="157"/>
      <c r="E1" s="157"/>
      <c r="F1" s="167"/>
      <c r="G1" s="157"/>
      <c r="H1" s="157"/>
      <c r="I1" s="157" t="s">
        <v>668</v>
      </c>
      <c r="J1" s="157"/>
      <c r="K1" s="157"/>
      <c r="L1" s="150" t="s">
        <v>706</v>
      </c>
    </row>
    <row r="2" spans="1:14" ht="6.75" customHeight="1">
      <c r="A2" s="88"/>
      <c r="B2" s="89"/>
      <c r="C2" s="89"/>
      <c r="D2" s="89"/>
      <c r="E2" s="89"/>
      <c r="F2" s="89"/>
      <c r="G2" s="89"/>
      <c r="H2" s="89"/>
      <c r="I2" s="89"/>
      <c r="J2" s="89"/>
      <c r="K2" s="89"/>
      <c r="L2" s="89"/>
    </row>
    <row r="3" spans="1:14" ht="20.25" customHeight="1">
      <c r="A3" s="10"/>
      <c r="B3" s="91"/>
      <c r="C3" s="91"/>
      <c r="D3" s="91"/>
      <c r="E3" s="91"/>
      <c r="F3" s="168"/>
      <c r="G3" s="91"/>
      <c r="H3" s="91"/>
      <c r="I3" s="91"/>
      <c r="J3" s="91"/>
      <c r="K3" s="91"/>
      <c r="L3" s="91"/>
    </row>
    <row r="4" spans="1:14" ht="20.25" customHeight="1">
      <c r="A4" s="10"/>
      <c r="B4" s="93"/>
      <c r="C4" s="93"/>
      <c r="D4" s="169"/>
      <c r="E4" s="170"/>
      <c r="F4" s="171"/>
      <c r="G4" s="93"/>
      <c r="H4" s="93"/>
      <c r="I4" s="93"/>
      <c r="J4" s="93"/>
      <c r="K4" s="93"/>
      <c r="L4" s="93"/>
    </row>
    <row r="5" spans="1:14" s="6" customFormat="1" ht="35.25" customHeight="1">
      <c r="A5" s="13" t="s">
        <v>872</v>
      </c>
      <c r="B5" s="57"/>
      <c r="C5" s="57"/>
      <c r="D5" s="172"/>
      <c r="E5" s="173"/>
      <c r="F5" s="174"/>
      <c r="G5" s="175"/>
      <c r="H5" s="176"/>
      <c r="I5" s="175"/>
      <c r="J5" s="175"/>
      <c r="K5" s="175"/>
      <c r="L5" s="175"/>
    </row>
    <row r="6" spans="1:14">
      <c r="A6" s="323" t="s">
        <v>12</v>
      </c>
      <c r="B6" s="323" t="s">
        <v>13</v>
      </c>
      <c r="C6" s="323" t="s">
        <v>11</v>
      </c>
      <c r="D6" s="334" t="s">
        <v>750</v>
      </c>
      <c r="E6" s="335"/>
      <c r="F6" s="336"/>
      <c r="G6" s="334" t="s">
        <v>751</v>
      </c>
      <c r="H6" s="335"/>
      <c r="I6" s="336"/>
      <c r="J6" s="334" t="s">
        <v>14</v>
      </c>
      <c r="K6" s="335"/>
      <c r="L6" s="336"/>
    </row>
    <row r="7" spans="1:14">
      <c r="A7" s="324"/>
      <c r="B7" s="324"/>
      <c r="C7" s="324"/>
      <c r="D7" s="165" t="s">
        <v>752</v>
      </c>
      <c r="E7" s="165" t="s">
        <v>753</v>
      </c>
      <c r="F7" s="165" t="s">
        <v>754</v>
      </c>
      <c r="G7" s="165" t="s">
        <v>752</v>
      </c>
      <c r="H7" s="165" t="s">
        <v>753</v>
      </c>
      <c r="I7" s="165" t="s">
        <v>754</v>
      </c>
      <c r="J7" s="165" t="s">
        <v>752</v>
      </c>
      <c r="K7" s="165" t="s">
        <v>753</v>
      </c>
      <c r="L7" s="165" t="s">
        <v>754</v>
      </c>
    </row>
    <row r="8" spans="1:14">
      <c r="A8" s="21">
        <v>1</v>
      </c>
      <c r="B8" s="24" t="s">
        <v>49</v>
      </c>
      <c r="C8" s="70" t="s">
        <v>16</v>
      </c>
      <c r="D8" s="161">
        <v>4960</v>
      </c>
      <c r="E8" s="31">
        <v>40.066400000000002</v>
      </c>
      <c r="F8" s="31">
        <v>14.203175699999999</v>
      </c>
      <c r="G8" s="161">
        <v>4505</v>
      </c>
      <c r="H8" s="31">
        <v>39.907200000000003</v>
      </c>
      <c r="I8" s="31">
        <v>14.5479889</v>
      </c>
      <c r="J8" s="161">
        <v>9465</v>
      </c>
      <c r="K8" s="31">
        <v>79.973600000000005</v>
      </c>
      <c r="L8" s="31">
        <v>28.751164599999999</v>
      </c>
      <c r="N8" s="180"/>
    </row>
    <row r="9" spans="1:14">
      <c r="A9" s="162">
        <v>2</v>
      </c>
      <c r="B9" s="25" t="s">
        <v>50</v>
      </c>
      <c r="C9" s="4" t="s">
        <v>16</v>
      </c>
      <c r="D9" s="163">
        <v>1662</v>
      </c>
      <c r="E9" s="186">
        <v>9.1577999999999999</v>
      </c>
      <c r="F9" s="186">
        <v>4.2177641000000001</v>
      </c>
      <c r="G9" s="163">
        <v>1432</v>
      </c>
      <c r="H9" s="186">
        <v>9.0132999999999992</v>
      </c>
      <c r="I9" s="186">
        <v>5.1942501999999999</v>
      </c>
      <c r="J9" s="163">
        <v>3094</v>
      </c>
      <c r="K9" s="186">
        <v>18.171099999999999</v>
      </c>
      <c r="L9" s="186">
        <v>9.4120142999999992</v>
      </c>
    </row>
    <row r="10" spans="1:14">
      <c r="A10" s="21">
        <v>3</v>
      </c>
      <c r="B10" s="24" t="s">
        <v>51</v>
      </c>
      <c r="C10" s="70" t="s">
        <v>16</v>
      </c>
      <c r="D10" s="161">
        <v>12345</v>
      </c>
      <c r="E10" s="31">
        <v>83.814499999999995</v>
      </c>
      <c r="F10" s="31">
        <v>32.947582500000003</v>
      </c>
      <c r="G10" s="161">
        <v>11434</v>
      </c>
      <c r="H10" s="31">
        <v>82.817400000000006</v>
      </c>
      <c r="I10" s="31">
        <v>34.877520199999999</v>
      </c>
      <c r="J10" s="161">
        <v>23779</v>
      </c>
      <c r="K10" s="31">
        <v>166.6319</v>
      </c>
      <c r="L10" s="31">
        <v>67.825102700000002</v>
      </c>
    </row>
    <row r="11" spans="1:14">
      <c r="A11" s="162">
        <v>4</v>
      </c>
      <c r="B11" s="25" t="s">
        <v>52</v>
      </c>
      <c r="C11" s="4" t="s">
        <v>16</v>
      </c>
      <c r="D11" s="163">
        <v>466</v>
      </c>
      <c r="E11" s="186">
        <v>3.7863000000000002</v>
      </c>
      <c r="F11" s="186">
        <v>1.0648952</v>
      </c>
      <c r="G11" s="163">
        <v>429</v>
      </c>
      <c r="H11" s="186">
        <v>3.0749</v>
      </c>
      <c r="I11" s="186">
        <v>1.2381924</v>
      </c>
      <c r="J11" s="163">
        <v>895</v>
      </c>
      <c r="K11" s="186">
        <v>6.8612000000000002</v>
      </c>
      <c r="L11" s="186">
        <v>2.3030876</v>
      </c>
    </row>
    <row r="12" spans="1:14">
      <c r="A12" s="21">
        <v>5</v>
      </c>
      <c r="B12" s="24" t="s">
        <v>53</v>
      </c>
      <c r="C12" s="70" t="s">
        <v>16</v>
      </c>
      <c r="D12" s="161">
        <v>2257</v>
      </c>
      <c r="E12" s="31">
        <v>7.9076000000000004</v>
      </c>
      <c r="F12" s="31">
        <v>2.4583317999999998</v>
      </c>
      <c r="G12" s="161">
        <v>1927</v>
      </c>
      <c r="H12" s="31">
        <v>8.9437999999999995</v>
      </c>
      <c r="I12" s="31">
        <v>3.2854321</v>
      </c>
      <c r="J12" s="161">
        <v>4184</v>
      </c>
      <c r="K12" s="31">
        <v>16.851400000000002</v>
      </c>
      <c r="L12" s="31">
        <v>5.7437639000000003</v>
      </c>
    </row>
    <row r="13" spans="1:14">
      <c r="A13" s="162">
        <v>6</v>
      </c>
      <c r="B13" s="25" t="s">
        <v>54</v>
      </c>
      <c r="C13" s="4" t="s">
        <v>16</v>
      </c>
      <c r="D13" s="163">
        <v>686</v>
      </c>
      <c r="E13" s="186">
        <v>1.9795</v>
      </c>
      <c r="F13" s="186">
        <v>1.0964096999999999</v>
      </c>
      <c r="G13" s="163">
        <v>453</v>
      </c>
      <c r="H13" s="186">
        <v>2.0815999999999999</v>
      </c>
      <c r="I13" s="186">
        <v>1.2072000000000001</v>
      </c>
      <c r="J13" s="163">
        <v>1139</v>
      </c>
      <c r="K13" s="186">
        <v>4.0610999999999997</v>
      </c>
      <c r="L13" s="31">
        <v>2.3036097</v>
      </c>
    </row>
    <row r="14" spans="1:14">
      <c r="A14" s="21">
        <v>7</v>
      </c>
      <c r="B14" s="24" t="s">
        <v>55</v>
      </c>
      <c r="C14" s="70" t="s">
        <v>16</v>
      </c>
      <c r="D14" s="161">
        <v>5273</v>
      </c>
      <c r="E14" s="31">
        <v>38.567</v>
      </c>
      <c r="F14" s="31">
        <v>17.941674500000001</v>
      </c>
      <c r="G14" s="161">
        <v>5180</v>
      </c>
      <c r="H14" s="31">
        <v>40.296199999999999</v>
      </c>
      <c r="I14" s="31">
        <v>19.868398599999999</v>
      </c>
      <c r="J14" s="161">
        <v>10453</v>
      </c>
      <c r="K14" s="31">
        <v>78.863200000000006</v>
      </c>
      <c r="L14" s="31">
        <v>37.810073099999997</v>
      </c>
    </row>
    <row r="15" spans="1:14">
      <c r="A15" s="162">
        <v>8</v>
      </c>
      <c r="B15" s="25" t="s">
        <v>56</v>
      </c>
      <c r="C15" s="4" t="s">
        <v>16</v>
      </c>
      <c r="D15" s="163">
        <v>2155</v>
      </c>
      <c r="E15" s="186">
        <v>16.850000000000001</v>
      </c>
      <c r="F15" s="186">
        <v>10.4044778</v>
      </c>
      <c r="G15" s="163">
        <v>2239</v>
      </c>
      <c r="H15" s="186">
        <v>16.034652999999999</v>
      </c>
      <c r="I15" s="186">
        <v>10.2035462</v>
      </c>
      <c r="J15" s="163">
        <v>4394</v>
      </c>
      <c r="K15" s="186">
        <v>32.884653</v>
      </c>
      <c r="L15" s="31">
        <v>20.608024</v>
      </c>
    </row>
    <row r="16" spans="1:14">
      <c r="A16" s="21">
        <v>9</v>
      </c>
      <c r="B16" s="24" t="s">
        <v>57</v>
      </c>
      <c r="C16" s="70" t="s">
        <v>16</v>
      </c>
      <c r="D16" s="161">
        <v>2606</v>
      </c>
      <c r="E16" s="31">
        <v>13.751899999999999</v>
      </c>
      <c r="F16" s="31">
        <v>3.426088</v>
      </c>
      <c r="G16" s="161">
        <v>2261</v>
      </c>
      <c r="H16" s="31">
        <v>27.146100000000001</v>
      </c>
      <c r="I16" s="31">
        <v>8.9900034000000009</v>
      </c>
      <c r="J16" s="161">
        <v>4867</v>
      </c>
      <c r="K16" s="31">
        <v>40.898000000000003</v>
      </c>
      <c r="L16" s="31">
        <v>12.416091399999999</v>
      </c>
    </row>
    <row r="17" spans="1:12">
      <c r="A17" s="162">
        <v>10</v>
      </c>
      <c r="B17" s="25" t="s">
        <v>58</v>
      </c>
      <c r="C17" s="4" t="s">
        <v>16</v>
      </c>
      <c r="D17" s="163">
        <v>2220</v>
      </c>
      <c r="E17" s="186">
        <v>16.944199999999999</v>
      </c>
      <c r="F17" s="186">
        <v>4.1825111000000001</v>
      </c>
      <c r="G17" s="163">
        <v>2007</v>
      </c>
      <c r="H17" s="186">
        <v>16.0989</v>
      </c>
      <c r="I17" s="186">
        <v>4.2368683000000003</v>
      </c>
      <c r="J17" s="163">
        <v>4227</v>
      </c>
      <c r="K17" s="186">
        <v>33.043100000000003</v>
      </c>
      <c r="L17" s="31">
        <v>8.4193794000000004</v>
      </c>
    </row>
    <row r="18" spans="1:12">
      <c r="A18" s="21">
        <v>11</v>
      </c>
      <c r="B18" s="24" t="s">
        <v>59</v>
      </c>
      <c r="C18" s="70" t="s">
        <v>16</v>
      </c>
      <c r="D18" s="161">
        <v>6186</v>
      </c>
      <c r="E18" s="31">
        <v>25</v>
      </c>
      <c r="F18" s="31">
        <v>7.5923201999999996</v>
      </c>
      <c r="G18" s="161">
        <v>4724</v>
      </c>
      <c r="H18" s="31">
        <v>24.8962</v>
      </c>
      <c r="I18" s="31">
        <v>8.0939835999999996</v>
      </c>
      <c r="J18" s="161">
        <v>10910</v>
      </c>
      <c r="K18" s="31">
        <v>49.8962</v>
      </c>
      <c r="L18" s="31">
        <v>15.686303799999999</v>
      </c>
    </row>
    <row r="19" spans="1:12">
      <c r="A19" s="162">
        <v>12</v>
      </c>
      <c r="B19" s="25" t="s">
        <v>60</v>
      </c>
      <c r="C19" s="4" t="s">
        <v>46</v>
      </c>
      <c r="D19" s="163">
        <v>9967</v>
      </c>
      <c r="E19" s="186">
        <v>51.898400000000002</v>
      </c>
      <c r="F19" s="186">
        <v>20.683160000000001</v>
      </c>
      <c r="G19" s="163">
        <v>9033</v>
      </c>
      <c r="H19" s="186">
        <v>50.730899999999998</v>
      </c>
      <c r="I19" s="186">
        <v>21.345591500000001</v>
      </c>
      <c r="J19" s="163">
        <v>19000</v>
      </c>
      <c r="K19" s="186">
        <v>102.6293</v>
      </c>
      <c r="L19" s="31">
        <v>42.028751499999998</v>
      </c>
    </row>
    <row r="20" spans="1:12">
      <c r="A20" s="21">
        <v>13</v>
      </c>
      <c r="B20" s="24" t="s">
        <v>61</v>
      </c>
      <c r="C20" s="70" t="s">
        <v>37</v>
      </c>
      <c r="D20" s="161">
        <v>231</v>
      </c>
      <c r="E20" s="31">
        <v>1.6455</v>
      </c>
      <c r="F20" s="31">
        <v>2.6009836000000002</v>
      </c>
      <c r="G20" s="161">
        <v>237</v>
      </c>
      <c r="H20" s="31">
        <v>2.0619000000000001</v>
      </c>
      <c r="I20" s="31">
        <v>4.0389073</v>
      </c>
      <c r="J20" s="161">
        <v>468</v>
      </c>
      <c r="K20" s="31">
        <v>3.7073999999999998</v>
      </c>
      <c r="L20" s="31">
        <v>6.6398909000000002</v>
      </c>
    </row>
    <row r="21" spans="1:12">
      <c r="A21" s="162">
        <v>14</v>
      </c>
      <c r="B21" s="25" t="s">
        <v>62</v>
      </c>
      <c r="C21" s="4" t="s">
        <v>34</v>
      </c>
      <c r="D21" s="163">
        <v>11179</v>
      </c>
      <c r="E21" s="186">
        <v>75.509713000000005</v>
      </c>
      <c r="F21" s="186">
        <v>104.4248968</v>
      </c>
      <c r="G21" s="163">
        <v>10748</v>
      </c>
      <c r="H21" s="186">
        <v>79.584592000000001</v>
      </c>
      <c r="I21" s="186">
        <v>105.601055714</v>
      </c>
      <c r="J21" s="163">
        <v>21927</v>
      </c>
      <c r="K21" s="186">
        <v>155.09430499999999</v>
      </c>
      <c r="L21" s="31">
        <v>210.02595251400001</v>
      </c>
    </row>
    <row r="22" spans="1:12">
      <c r="A22" s="21">
        <v>15</v>
      </c>
      <c r="B22" s="24" t="s">
        <v>63</v>
      </c>
      <c r="C22" s="70" t="s">
        <v>48</v>
      </c>
      <c r="D22" s="161">
        <v>16376</v>
      </c>
      <c r="E22" s="31">
        <v>399.20060000000001</v>
      </c>
      <c r="F22" s="31">
        <v>102.61111459999999</v>
      </c>
      <c r="G22" s="161">
        <v>16706</v>
      </c>
      <c r="H22" s="31">
        <v>340.14542</v>
      </c>
      <c r="I22" s="31">
        <v>97.946474600000002</v>
      </c>
      <c r="J22" s="161">
        <v>33082</v>
      </c>
      <c r="K22" s="31">
        <v>739.34601999999995</v>
      </c>
      <c r="L22" s="31">
        <v>200.5575892</v>
      </c>
    </row>
    <row r="23" spans="1:12">
      <c r="A23" s="162">
        <v>16</v>
      </c>
      <c r="B23" s="25" t="s">
        <v>64</v>
      </c>
      <c r="C23" s="4" t="s">
        <v>38</v>
      </c>
      <c r="D23" s="163">
        <v>350</v>
      </c>
      <c r="E23" s="186">
        <v>2.3719999999999999</v>
      </c>
      <c r="F23" s="186">
        <v>1.2747544</v>
      </c>
      <c r="G23" s="163">
        <v>335</v>
      </c>
      <c r="H23" s="186">
        <v>2.2707999999999999</v>
      </c>
      <c r="I23" s="186">
        <v>1.2474932999999999</v>
      </c>
      <c r="J23" s="163">
        <v>685</v>
      </c>
      <c r="K23" s="186">
        <v>4.6428000000000003</v>
      </c>
      <c r="L23" s="31">
        <v>2.5222476999999999</v>
      </c>
    </row>
    <row r="24" spans="1:12">
      <c r="A24" s="21">
        <v>17</v>
      </c>
      <c r="B24" s="24" t="s">
        <v>65</v>
      </c>
      <c r="C24" s="70" t="s">
        <v>17</v>
      </c>
      <c r="D24" s="161">
        <v>72939</v>
      </c>
      <c r="E24" s="31">
        <v>561.62609699999996</v>
      </c>
      <c r="F24" s="31">
        <v>291.83989769999999</v>
      </c>
      <c r="G24" s="161">
        <v>62791</v>
      </c>
      <c r="H24" s="31">
        <v>549.71162600000002</v>
      </c>
      <c r="I24" s="31">
        <v>282.84125601300002</v>
      </c>
      <c r="J24" s="161">
        <v>135730</v>
      </c>
      <c r="K24" s="31">
        <v>1111.3377230000001</v>
      </c>
      <c r="L24" s="31">
        <v>574.68115371299996</v>
      </c>
    </row>
    <row r="25" spans="1:12">
      <c r="A25" s="162">
        <v>18</v>
      </c>
      <c r="B25" s="25" t="s">
        <v>66</v>
      </c>
      <c r="C25" s="4" t="s">
        <v>27</v>
      </c>
      <c r="D25" s="163">
        <v>2565</v>
      </c>
      <c r="E25" s="186">
        <v>15.0274</v>
      </c>
      <c r="F25" s="186">
        <v>3.8052304000000001</v>
      </c>
      <c r="G25" s="163">
        <v>2592</v>
      </c>
      <c r="H25" s="186">
        <v>14.918100000000001</v>
      </c>
      <c r="I25" s="186">
        <v>3.7852701</v>
      </c>
      <c r="J25" s="163">
        <v>5157</v>
      </c>
      <c r="K25" s="186">
        <v>29.945499999999999</v>
      </c>
      <c r="L25" s="31">
        <v>7.5905005000000001</v>
      </c>
    </row>
    <row r="26" spans="1:12">
      <c r="A26" s="21">
        <v>19</v>
      </c>
      <c r="B26" s="24" t="s">
        <v>67</v>
      </c>
      <c r="C26" s="70" t="s">
        <v>29</v>
      </c>
      <c r="D26" s="161">
        <v>102042</v>
      </c>
      <c r="E26" s="31">
        <v>969.83950000000004</v>
      </c>
      <c r="F26" s="31">
        <v>405.12505290000001</v>
      </c>
      <c r="G26" s="161">
        <v>103177</v>
      </c>
      <c r="H26" s="31">
        <v>1079.6008159999999</v>
      </c>
      <c r="I26" s="31">
        <v>441.023560879</v>
      </c>
      <c r="J26" s="161">
        <v>205219</v>
      </c>
      <c r="K26" s="31">
        <v>2049.4403160000002</v>
      </c>
      <c r="L26" s="31">
        <v>846.14861377900002</v>
      </c>
    </row>
    <row r="27" spans="1:12">
      <c r="A27" s="162">
        <v>20</v>
      </c>
      <c r="B27" s="25" t="s">
        <v>68</v>
      </c>
      <c r="C27" s="4" t="s">
        <v>16</v>
      </c>
      <c r="D27" s="163">
        <v>49115</v>
      </c>
      <c r="E27" s="186">
        <v>556.45309999999995</v>
      </c>
      <c r="F27" s="186">
        <v>185.23201460000001</v>
      </c>
      <c r="G27" s="163">
        <v>47504</v>
      </c>
      <c r="H27" s="186">
        <v>548.41930000000002</v>
      </c>
      <c r="I27" s="186">
        <v>188.41487040000001</v>
      </c>
      <c r="J27" s="163">
        <v>96619</v>
      </c>
      <c r="K27" s="186">
        <v>1104.8724</v>
      </c>
      <c r="L27" s="31">
        <v>373.646885</v>
      </c>
    </row>
    <row r="28" spans="1:12">
      <c r="A28" s="21">
        <v>21</v>
      </c>
      <c r="B28" s="24" t="s">
        <v>69</v>
      </c>
      <c r="C28" s="70" t="s">
        <v>33</v>
      </c>
      <c r="D28" s="161">
        <v>125673</v>
      </c>
      <c r="E28" s="31">
        <v>1258.606779</v>
      </c>
      <c r="F28" s="31">
        <v>654.48040760000004</v>
      </c>
      <c r="G28" s="161">
        <v>127616</v>
      </c>
      <c r="H28" s="31">
        <v>1326.053668</v>
      </c>
      <c r="I28" s="31">
        <v>714.05826291899996</v>
      </c>
      <c r="J28" s="161">
        <v>253289</v>
      </c>
      <c r="K28" s="31">
        <v>2584.6604470000002</v>
      </c>
      <c r="L28" s="31">
        <v>1368.5386705190001</v>
      </c>
    </row>
    <row r="29" spans="1:12">
      <c r="A29" s="162">
        <v>22</v>
      </c>
      <c r="B29" s="25" t="s">
        <v>70</v>
      </c>
      <c r="C29" s="4" t="s">
        <v>23</v>
      </c>
      <c r="D29" s="163">
        <v>146</v>
      </c>
      <c r="E29" s="186">
        <v>0.73960000000000004</v>
      </c>
      <c r="F29" s="186">
        <v>0.30100339999999998</v>
      </c>
      <c r="G29" s="163">
        <v>104</v>
      </c>
      <c r="H29" s="186">
        <v>0.77180000000000004</v>
      </c>
      <c r="I29" s="186">
        <v>0.38765709999999998</v>
      </c>
      <c r="J29" s="163">
        <v>250</v>
      </c>
      <c r="K29" s="186">
        <v>1.5114000000000001</v>
      </c>
      <c r="L29" s="31">
        <v>0.68866050000000001</v>
      </c>
    </row>
    <row r="30" spans="1:12">
      <c r="A30" s="21">
        <v>23</v>
      </c>
      <c r="B30" s="24" t="s">
        <v>71</v>
      </c>
      <c r="C30" s="70" t="s">
        <v>23</v>
      </c>
      <c r="D30" s="161">
        <v>46806</v>
      </c>
      <c r="E30" s="31">
        <v>386.56443300000001</v>
      </c>
      <c r="F30" s="31">
        <v>151.92138320000001</v>
      </c>
      <c r="G30" s="161">
        <v>40442</v>
      </c>
      <c r="H30" s="31">
        <v>305.42115899999999</v>
      </c>
      <c r="I30" s="31">
        <v>142.37389538599999</v>
      </c>
      <c r="J30" s="161">
        <v>87248</v>
      </c>
      <c r="K30" s="31">
        <v>691.985592</v>
      </c>
      <c r="L30" s="31">
        <v>294.29527858599999</v>
      </c>
    </row>
    <row r="31" spans="1:12">
      <c r="A31" s="162">
        <v>24</v>
      </c>
      <c r="B31" s="25" t="s">
        <v>663</v>
      </c>
      <c r="C31" s="4" t="s">
        <v>23</v>
      </c>
      <c r="D31" s="163">
        <v>896056</v>
      </c>
      <c r="E31" s="186">
        <v>10479.278700000001</v>
      </c>
      <c r="F31" s="186">
        <v>6073.8872840040003</v>
      </c>
      <c r="G31" s="163">
        <v>847532</v>
      </c>
      <c r="H31" s="186">
        <v>11079.554265000001</v>
      </c>
      <c r="I31" s="186">
        <v>6640.370687185</v>
      </c>
      <c r="J31" s="163">
        <v>1743588</v>
      </c>
      <c r="K31" s="186">
        <v>21558.832965000001</v>
      </c>
      <c r="L31" s="31">
        <v>12714.257971188999</v>
      </c>
    </row>
    <row r="32" spans="1:12">
      <c r="A32" s="21">
        <v>25</v>
      </c>
      <c r="B32" s="24" t="s">
        <v>72</v>
      </c>
      <c r="C32" s="70" t="s">
        <v>43</v>
      </c>
      <c r="D32" s="161">
        <v>4667</v>
      </c>
      <c r="E32" s="31">
        <v>50.445799999999998</v>
      </c>
      <c r="F32" s="31">
        <v>17.4494495</v>
      </c>
      <c r="G32" s="161">
        <v>4026</v>
      </c>
      <c r="H32" s="31">
        <v>31.411300000000001</v>
      </c>
      <c r="I32" s="31">
        <v>16.059836300000001</v>
      </c>
      <c r="J32" s="161">
        <v>8693</v>
      </c>
      <c r="K32" s="31">
        <v>81.857100000000003</v>
      </c>
      <c r="L32" s="31">
        <v>33.509285800000001</v>
      </c>
    </row>
    <row r="33" spans="1:12">
      <c r="A33" s="162">
        <v>26</v>
      </c>
      <c r="B33" s="25" t="s">
        <v>73</v>
      </c>
      <c r="C33" s="4" t="s">
        <v>43</v>
      </c>
      <c r="D33" s="163">
        <v>660</v>
      </c>
      <c r="E33" s="186">
        <v>2.9251999999999998</v>
      </c>
      <c r="F33" s="186">
        <v>0.98371589999999998</v>
      </c>
      <c r="G33" s="163">
        <v>405</v>
      </c>
      <c r="H33" s="186">
        <v>2.6392000000000002</v>
      </c>
      <c r="I33" s="186">
        <v>1.1695887</v>
      </c>
      <c r="J33" s="163">
        <v>1065</v>
      </c>
      <c r="K33" s="186">
        <v>5.5644</v>
      </c>
      <c r="L33" s="31">
        <v>2.1533045999999998</v>
      </c>
    </row>
    <row r="34" spans="1:12">
      <c r="A34" s="21">
        <v>27</v>
      </c>
      <c r="B34" s="24" t="s">
        <v>74</v>
      </c>
      <c r="C34" s="70" t="s">
        <v>43</v>
      </c>
      <c r="D34" s="161">
        <v>22</v>
      </c>
      <c r="E34" s="31">
        <v>9.9699999999999997E-2</v>
      </c>
      <c r="F34" s="31">
        <v>0.31486750000000002</v>
      </c>
      <c r="G34" s="161">
        <v>18</v>
      </c>
      <c r="H34" s="31">
        <v>0.11940000000000001</v>
      </c>
      <c r="I34" s="31">
        <v>0.38089220000000001</v>
      </c>
      <c r="J34" s="161">
        <v>40</v>
      </c>
      <c r="K34" s="31">
        <v>0.21909999999999999</v>
      </c>
      <c r="L34" s="31">
        <v>0.69575969999999998</v>
      </c>
    </row>
    <row r="35" spans="1:12">
      <c r="A35" s="162">
        <v>28</v>
      </c>
      <c r="B35" s="25" t="s">
        <v>75</v>
      </c>
      <c r="C35" s="4" t="s">
        <v>31</v>
      </c>
      <c r="D35" s="163">
        <v>14040</v>
      </c>
      <c r="E35" s="186">
        <v>115.61663299999999</v>
      </c>
      <c r="F35" s="186">
        <v>53.736084200000001</v>
      </c>
      <c r="G35" s="163">
        <v>13423</v>
      </c>
      <c r="H35" s="186">
        <v>107.212868</v>
      </c>
      <c r="I35" s="186">
        <v>54.947383692000002</v>
      </c>
      <c r="J35" s="163">
        <v>27463</v>
      </c>
      <c r="K35" s="186">
        <v>222.82950099999999</v>
      </c>
      <c r="L35" s="31">
        <v>108.683467892</v>
      </c>
    </row>
    <row r="36" spans="1:12">
      <c r="A36" s="21">
        <v>29</v>
      </c>
      <c r="B36" s="24" t="s">
        <v>76</v>
      </c>
      <c r="C36" s="70" t="s">
        <v>31</v>
      </c>
      <c r="D36" s="161">
        <v>4634</v>
      </c>
      <c r="E36" s="31">
        <v>62.400700000000001</v>
      </c>
      <c r="F36" s="31">
        <v>20.058912599999999</v>
      </c>
      <c r="G36" s="161">
        <v>3801</v>
      </c>
      <c r="H36" s="31">
        <v>42.453400000000002</v>
      </c>
      <c r="I36" s="31">
        <v>16.032355299999999</v>
      </c>
      <c r="J36" s="161">
        <v>8435</v>
      </c>
      <c r="K36" s="31">
        <v>104.8541</v>
      </c>
      <c r="L36" s="31">
        <v>36.091267899999998</v>
      </c>
    </row>
    <row r="37" spans="1:12">
      <c r="A37" s="162">
        <v>30</v>
      </c>
      <c r="B37" s="25" t="s">
        <v>77</v>
      </c>
      <c r="C37" s="4" t="s">
        <v>31</v>
      </c>
      <c r="D37" s="163">
        <v>2301</v>
      </c>
      <c r="E37" s="186">
        <v>8.6347000000000005</v>
      </c>
      <c r="F37" s="186">
        <v>3.3881413</v>
      </c>
      <c r="G37" s="163">
        <v>1897</v>
      </c>
      <c r="H37" s="186">
        <v>7.3273999999999999</v>
      </c>
      <c r="I37" s="186">
        <v>3.3625354000000001</v>
      </c>
      <c r="J37" s="163">
        <v>4198</v>
      </c>
      <c r="K37" s="186">
        <v>15.9621</v>
      </c>
      <c r="L37" s="31">
        <v>6.7506766999999996</v>
      </c>
    </row>
    <row r="38" spans="1:12">
      <c r="A38" s="21">
        <v>31</v>
      </c>
      <c r="B38" s="24" t="s">
        <v>78</v>
      </c>
      <c r="C38" s="70" t="s">
        <v>31</v>
      </c>
      <c r="D38" s="161">
        <v>6579</v>
      </c>
      <c r="E38" s="31">
        <v>33.215899</v>
      </c>
      <c r="F38" s="31">
        <v>17.0170602</v>
      </c>
      <c r="G38" s="161">
        <v>4289</v>
      </c>
      <c r="H38" s="31">
        <v>27.931118999999999</v>
      </c>
      <c r="I38" s="31">
        <v>15.873534567</v>
      </c>
      <c r="J38" s="161">
        <v>10868</v>
      </c>
      <c r="K38" s="31">
        <v>61.147018000000003</v>
      </c>
      <c r="L38" s="31">
        <v>32.890594767000003</v>
      </c>
    </row>
    <row r="39" spans="1:12">
      <c r="A39" s="162">
        <v>32</v>
      </c>
      <c r="B39" s="25" t="s">
        <v>79</v>
      </c>
      <c r="C39" s="4" t="s">
        <v>25</v>
      </c>
      <c r="D39" s="163">
        <v>13092</v>
      </c>
      <c r="E39" s="186">
        <v>127.930114</v>
      </c>
      <c r="F39" s="186">
        <v>52.891591099999999</v>
      </c>
      <c r="G39" s="163">
        <v>13519</v>
      </c>
      <c r="H39" s="186">
        <v>129.78297499999999</v>
      </c>
      <c r="I39" s="186">
        <v>51.507138625000003</v>
      </c>
      <c r="J39" s="163">
        <v>26611</v>
      </c>
      <c r="K39" s="186">
        <v>257.71308900000002</v>
      </c>
      <c r="L39" s="31">
        <v>104.398729725</v>
      </c>
    </row>
    <row r="40" spans="1:12">
      <c r="A40" s="21">
        <v>33</v>
      </c>
      <c r="B40" s="24" t="s">
        <v>80</v>
      </c>
      <c r="C40" s="70" t="s">
        <v>17</v>
      </c>
      <c r="D40" s="161">
        <v>5974</v>
      </c>
      <c r="E40" s="31">
        <v>44.106400000000001</v>
      </c>
      <c r="F40" s="31">
        <v>25.195949899999999</v>
      </c>
      <c r="G40" s="161">
        <v>5468</v>
      </c>
      <c r="H40" s="31">
        <v>43.132899999999999</v>
      </c>
      <c r="I40" s="31">
        <v>26.141637599999999</v>
      </c>
      <c r="J40" s="161">
        <v>11442</v>
      </c>
      <c r="K40" s="31">
        <v>87.2393</v>
      </c>
      <c r="L40" s="31">
        <v>51.337587499999998</v>
      </c>
    </row>
    <row r="41" spans="1:12" s="102" customFormat="1">
      <c r="A41" s="162">
        <v>34</v>
      </c>
      <c r="B41" s="25" t="s">
        <v>81</v>
      </c>
      <c r="C41" s="4" t="s">
        <v>27</v>
      </c>
      <c r="D41" s="163">
        <v>9928</v>
      </c>
      <c r="E41" s="186">
        <v>101.14230000000001</v>
      </c>
      <c r="F41" s="186">
        <v>28.568774099999999</v>
      </c>
      <c r="G41" s="163">
        <v>10636</v>
      </c>
      <c r="H41" s="186">
        <v>100.040752</v>
      </c>
      <c r="I41" s="186">
        <v>28.741645041999998</v>
      </c>
      <c r="J41" s="163">
        <v>20564</v>
      </c>
      <c r="K41" s="186">
        <v>201.183052</v>
      </c>
      <c r="L41" s="31">
        <v>57.310419142000001</v>
      </c>
    </row>
    <row r="42" spans="1:12">
      <c r="A42" s="21">
        <v>35</v>
      </c>
      <c r="B42" s="24" t="s">
        <v>757</v>
      </c>
      <c r="C42" s="70" t="s">
        <v>27</v>
      </c>
      <c r="D42" s="161">
        <v>17919</v>
      </c>
      <c r="E42" s="31">
        <v>113.940033</v>
      </c>
      <c r="F42" s="31">
        <v>34.990600100000002</v>
      </c>
      <c r="G42" s="161">
        <v>14972</v>
      </c>
      <c r="H42" s="31">
        <v>110.72373</v>
      </c>
      <c r="I42" s="31">
        <v>34.942912200000002</v>
      </c>
      <c r="J42" s="161">
        <v>32891</v>
      </c>
      <c r="K42" s="31">
        <v>224.66376299999999</v>
      </c>
      <c r="L42" s="31">
        <v>69.933512300000004</v>
      </c>
    </row>
    <row r="43" spans="1:12">
      <c r="A43" s="162">
        <v>36</v>
      </c>
      <c r="B43" s="25" t="s">
        <v>701</v>
      </c>
      <c r="C43" s="4" t="s">
        <v>23</v>
      </c>
      <c r="D43" s="163">
        <v>6033</v>
      </c>
      <c r="E43" s="186">
        <v>54.736899999999999</v>
      </c>
      <c r="F43" s="186">
        <v>23.220023399999999</v>
      </c>
      <c r="G43" s="163">
        <v>5157</v>
      </c>
      <c r="H43" s="186">
        <v>38.573799999999999</v>
      </c>
      <c r="I43" s="186">
        <v>19.849324299999999</v>
      </c>
      <c r="J43" s="163">
        <v>11190</v>
      </c>
      <c r="K43" s="186">
        <v>93.310699999999997</v>
      </c>
      <c r="L43" s="31">
        <v>43.069347700000002</v>
      </c>
    </row>
    <row r="44" spans="1:12">
      <c r="A44" s="21">
        <v>37</v>
      </c>
      <c r="B44" s="24" t="s">
        <v>83</v>
      </c>
      <c r="C44" s="70" t="s">
        <v>27</v>
      </c>
      <c r="D44" s="161">
        <v>66743</v>
      </c>
      <c r="E44" s="31">
        <v>666.08052999999995</v>
      </c>
      <c r="F44" s="31">
        <v>256.02773999999999</v>
      </c>
      <c r="G44" s="161">
        <v>62019</v>
      </c>
      <c r="H44" s="31">
        <v>654.88838799999996</v>
      </c>
      <c r="I44" s="31">
        <v>254.97804408600001</v>
      </c>
      <c r="J44" s="161">
        <v>128762</v>
      </c>
      <c r="K44" s="31">
        <v>1320.968918</v>
      </c>
      <c r="L44" s="31">
        <v>511.00578408600001</v>
      </c>
    </row>
    <row r="45" spans="1:12">
      <c r="A45" s="162">
        <v>38</v>
      </c>
      <c r="B45" s="25" t="s">
        <v>84</v>
      </c>
      <c r="C45" s="4" t="s">
        <v>24</v>
      </c>
      <c r="D45" s="163">
        <v>22039</v>
      </c>
      <c r="E45" s="186">
        <v>114.8687</v>
      </c>
      <c r="F45" s="186">
        <v>29.983601499999999</v>
      </c>
      <c r="G45" s="163">
        <v>20087</v>
      </c>
      <c r="H45" s="186">
        <v>111.8764</v>
      </c>
      <c r="I45" s="186">
        <v>30.612917599999999</v>
      </c>
      <c r="J45" s="163">
        <v>42126</v>
      </c>
      <c r="K45" s="186">
        <v>226.74510000000001</v>
      </c>
      <c r="L45" s="31">
        <v>60.596519100000002</v>
      </c>
    </row>
    <row r="46" spans="1:12">
      <c r="A46" s="21">
        <v>39</v>
      </c>
      <c r="B46" s="24" t="s">
        <v>85</v>
      </c>
      <c r="C46" s="70" t="s">
        <v>42</v>
      </c>
      <c r="D46" s="161">
        <v>1013</v>
      </c>
      <c r="E46" s="31">
        <v>3.4175</v>
      </c>
      <c r="F46" s="31">
        <v>1.0471588999999999</v>
      </c>
      <c r="G46" s="161">
        <v>919</v>
      </c>
      <c r="H46" s="31">
        <v>4.218</v>
      </c>
      <c r="I46" s="31">
        <v>1.3104183</v>
      </c>
      <c r="J46" s="161">
        <v>1932</v>
      </c>
      <c r="K46" s="31">
        <v>7.6355000000000004</v>
      </c>
      <c r="L46" s="31">
        <v>2.3575772000000002</v>
      </c>
    </row>
    <row r="47" spans="1:12">
      <c r="A47" s="162">
        <v>40</v>
      </c>
      <c r="B47" s="25" t="s">
        <v>86</v>
      </c>
      <c r="C47" s="4" t="s">
        <v>20</v>
      </c>
      <c r="D47" s="163">
        <v>118319</v>
      </c>
      <c r="E47" s="186">
        <v>2372.235631</v>
      </c>
      <c r="F47" s="186">
        <v>580.56825856600005</v>
      </c>
      <c r="G47" s="163">
        <v>128313</v>
      </c>
      <c r="H47" s="186">
        <v>2359.3344929999998</v>
      </c>
      <c r="I47" s="186">
        <v>583.26345239700004</v>
      </c>
      <c r="J47" s="163">
        <v>246632</v>
      </c>
      <c r="K47" s="186">
        <v>4731.5701239999999</v>
      </c>
      <c r="L47" s="31">
        <v>1163.831710963</v>
      </c>
    </row>
    <row r="48" spans="1:12">
      <c r="A48" s="21">
        <v>41</v>
      </c>
      <c r="B48" s="24" t="s">
        <v>758</v>
      </c>
      <c r="C48" s="70" t="s">
        <v>47</v>
      </c>
      <c r="D48" s="161">
        <v>7715</v>
      </c>
      <c r="E48" s="31">
        <v>58.505400000000002</v>
      </c>
      <c r="F48" s="31">
        <v>22.3163497</v>
      </c>
      <c r="G48" s="161">
        <v>7896</v>
      </c>
      <c r="H48" s="31">
        <v>69.878084999999999</v>
      </c>
      <c r="I48" s="31">
        <v>21.204584874999998</v>
      </c>
      <c r="J48" s="161">
        <v>15611</v>
      </c>
      <c r="K48" s="31">
        <v>128.38348500000001</v>
      </c>
      <c r="L48" s="31">
        <v>43.520934574999998</v>
      </c>
    </row>
    <row r="49" spans="1:12">
      <c r="A49" s="162">
        <v>42</v>
      </c>
      <c r="B49" s="25" t="s">
        <v>88</v>
      </c>
      <c r="C49" s="4" t="s">
        <v>24</v>
      </c>
      <c r="D49" s="163">
        <v>77541</v>
      </c>
      <c r="E49" s="186">
        <v>683.29271300000005</v>
      </c>
      <c r="F49" s="186">
        <v>246.54417430000001</v>
      </c>
      <c r="G49" s="163">
        <v>74321</v>
      </c>
      <c r="H49" s="186">
        <v>750.34641699999997</v>
      </c>
      <c r="I49" s="186">
        <v>246.54218055800001</v>
      </c>
      <c r="J49" s="163">
        <v>151862</v>
      </c>
      <c r="K49" s="186">
        <v>1433.63913</v>
      </c>
      <c r="L49" s="186">
        <v>493.08635485799999</v>
      </c>
    </row>
    <row r="50" spans="1:12">
      <c r="A50" s="21">
        <v>43</v>
      </c>
      <c r="B50" s="24" t="s">
        <v>89</v>
      </c>
      <c r="C50" s="70" t="s">
        <v>25</v>
      </c>
      <c r="D50" s="161">
        <v>51550</v>
      </c>
      <c r="E50" s="31">
        <v>454.83279599999997</v>
      </c>
      <c r="F50" s="31">
        <v>199.93487999999999</v>
      </c>
      <c r="G50" s="161">
        <v>49686</v>
      </c>
      <c r="H50" s="31">
        <v>455.23809999999997</v>
      </c>
      <c r="I50" s="31">
        <v>167.07315257100001</v>
      </c>
      <c r="J50" s="161">
        <v>101236</v>
      </c>
      <c r="K50" s="31">
        <v>910.07089599999995</v>
      </c>
      <c r="L50" s="31">
        <v>367.008032571</v>
      </c>
    </row>
    <row r="51" spans="1:12">
      <c r="A51" s="162">
        <v>44</v>
      </c>
      <c r="B51" s="25" t="s">
        <v>90</v>
      </c>
      <c r="C51" s="4" t="s">
        <v>27</v>
      </c>
      <c r="D51" s="163">
        <v>3473</v>
      </c>
      <c r="E51" s="186">
        <v>15.551299999999999</v>
      </c>
      <c r="F51" s="186">
        <v>4.4365452999999997</v>
      </c>
      <c r="G51" s="163">
        <v>2565</v>
      </c>
      <c r="H51" s="186">
        <v>16.721399999999999</v>
      </c>
      <c r="I51" s="186">
        <v>4.6869804000000004</v>
      </c>
      <c r="J51" s="163">
        <v>6038</v>
      </c>
      <c r="K51" s="186">
        <v>32.2727</v>
      </c>
      <c r="L51" s="186">
        <v>9.1235257000000001</v>
      </c>
    </row>
    <row r="52" spans="1:12">
      <c r="A52" s="21">
        <v>45</v>
      </c>
      <c r="B52" s="108" t="s">
        <v>91</v>
      </c>
      <c r="C52" s="109" t="s">
        <v>28</v>
      </c>
      <c r="D52" s="185">
        <v>1002</v>
      </c>
      <c r="E52" s="110">
        <v>4.9454000000000002</v>
      </c>
      <c r="F52" s="110">
        <v>3.1678039</v>
      </c>
      <c r="G52" s="185">
        <v>884</v>
      </c>
      <c r="H52" s="110">
        <v>4.3018999999999998</v>
      </c>
      <c r="I52" s="110">
        <v>3.2586086999999999</v>
      </c>
      <c r="J52" s="185">
        <v>1886</v>
      </c>
      <c r="K52" s="110">
        <v>9.2472999999999992</v>
      </c>
      <c r="L52" s="110">
        <v>6.4264125999999999</v>
      </c>
    </row>
    <row r="53" spans="1:12">
      <c r="A53" s="162">
        <v>46</v>
      </c>
      <c r="B53" s="25" t="s">
        <v>92</v>
      </c>
      <c r="C53" s="4" t="s">
        <v>28</v>
      </c>
      <c r="D53" s="163">
        <v>939</v>
      </c>
      <c r="E53" s="186">
        <v>3.4857</v>
      </c>
      <c r="F53" s="186">
        <v>1.7089391</v>
      </c>
      <c r="G53" s="163">
        <v>872</v>
      </c>
      <c r="H53" s="186">
        <v>3.6322000000000001</v>
      </c>
      <c r="I53" s="186">
        <v>1.8771542999999999</v>
      </c>
      <c r="J53" s="163">
        <v>1811</v>
      </c>
      <c r="K53" s="186">
        <v>7.1178999999999997</v>
      </c>
      <c r="L53" s="186">
        <v>3.5860934000000002</v>
      </c>
    </row>
    <row r="54" spans="1:12">
      <c r="A54" s="21">
        <v>47</v>
      </c>
      <c r="B54" s="24" t="s">
        <v>93</v>
      </c>
      <c r="C54" s="70" t="s">
        <v>28</v>
      </c>
      <c r="D54" s="161">
        <v>2961</v>
      </c>
      <c r="E54" s="31">
        <v>5.8495999999999997</v>
      </c>
      <c r="F54" s="31">
        <v>2.2586306999999999</v>
      </c>
      <c r="G54" s="161">
        <v>2497</v>
      </c>
      <c r="H54" s="31">
        <v>5.1845999999999997</v>
      </c>
      <c r="I54" s="31">
        <v>2.4314233000000001</v>
      </c>
      <c r="J54" s="161">
        <v>5458</v>
      </c>
      <c r="K54" s="31">
        <v>11.0342</v>
      </c>
      <c r="L54" s="31">
        <v>4.6900539999999999</v>
      </c>
    </row>
    <row r="55" spans="1:12">
      <c r="A55" s="162">
        <v>48</v>
      </c>
      <c r="B55" s="25" t="s">
        <v>94</v>
      </c>
      <c r="C55" s="4" t="s">
        <v>42</v>
      </c>
      <c r="D55" s="163">
        <v>1870</v>
      </c>
      <c r="E55" s="186">
        <v>9.0658999999999992</v>
      </c>
      <c r="F55" s="186">
        <v>2.6928795999999999</v>
      </c>
      <c r="G55" s="163">
        <v>1642</v>
      </c>
      <c r="H55" s="186">
        <v>7.5449000000000002</v>
      </c>
      <c r="I55" s="186">
        <v>3.4185479000000001</v>
      </c>
      <c r="J55" s="163">
        <v>3512</v>
      </c>
      <c r="K55" s="186">
        <v>16.610800000000001</v>
      </c>
      <c r="L55" s="186">
        <v>6.1114274999999996</v>
      </c>
    </row>
    <row r="56" spans="1:12">
      <c r="A56" s="21">
        <v>49</v>
      </c>
      <c r="B56" s="108" t="s">
        <v>95</v>
      </c>
      <c r="C56" s="109" t="s">
        <v>32</v>
      </c>
      <c r="D56" s="185">
        <v>201963</v>
      </c>
      <c r="E56" s="110">
        <v>2431.1468810000001</v>
      </c>
      <c r="F56" s="110">
        <v>915.41463991199998</v>
      </c>
      <c r="G56" s="185">
        <v>215447</v>
      </c>
      <c r="H56" s="110">
        <v>2390.495156</v>
      </c>
      <c r="I56" s="110">
        <v>900.80525992800005</v>
      </c>
      <c r="J56" s="185">
        <v>417410</v>
      </c>
      <c r="K56" s="110">
        <v>4821.6420369999996</v>
      </c>
      <c r="L56" s="110">
        <v>1816.2198998399999</v>
      </c>
    </row>
    <row r="57" spans="1:12">
      <c r="A57" s="162">
        <v>50</v>
      </c>
      <c r="B57" s="25" t="s">
        <v>96</v>
      </c>
      <c r="C57" s="4" t="s">
        <v>24</v>
      </c>
      <c r="D57" s="163">
        <v>16855</v>
      </c>
      <c r="E57" s="186">
        <v>102.771066</v>
      </c>
      <c r="F57" s="186">
        <v>36.954207099999998</v>
      </c>
      <c r="G57" s="163">
        <v>14592</v>
      </c>
      <c r="H57" s="186">
        <v>106.498817</v>
      </c>
      <c r="I57" s="186">
        <v>38.925441192000001</v>
      </c>
      <c r="J57" s="163">
        <v>31447</v>
      </c>
      <c r="K57" s="186">
        <v>209.26988299999999</v>
      </c>
      <c r="L57" s="186">
        <v>75.879648291999999</v>
      </c>
    </row>
    <row r="58" spans="1:12">
      <c r="A58" s="21">
        <v>51</v>
      </c>
      <c r="B58" s="24" t="s">
        <v>841</v>
      </c>
      <c r="C58" s="70" t="s">
        <v>22</v>
      </c>
      <c r="D58" s="161">
        <v>2626</v>
      </c>
      <c r="E58" s="31">
        <v>16.222999999999999</v>
      </c>
      <c r="F58" s="31">
        <v>7.0712638999999999</v>
      </c>
      <c r="G58" s="161">
        <v>2237</v>
      </c>
      <c r="H58" s="31">
        <v>14.182499999999999</v>
      </c>
      <c r="I58" s="31">
        <v>8.4596634999999996</v>
      </c>
      <c r="J58" s="161">
        <v>4863</v>
      </c>
      <c r="K58" s="31">
        <v>30.4055</v>
      </c>
      <c r="L58" s="31">
        <v>15.530927399999999</v>
      </c>
    </row>
    <row r="59" spans="1:12">
      <c r="A59" s="162">
        <v>52</v>
      </c>
      <c r="B59" s="25" t="s">
        <v>98</v>
      </c>
      <c r="C59" s="4" t="s">
        <v>25</v>
      </c>
      <c r="D59" s="163">
        <v>18010</v>
      </c>
      <c r="E59" s="186">
        <v>81.916799999999995</v>
      </c>
      <c r="F59" s="186">
        <v>30.9348943</v>
      </c>
      <c r="G59" s="163">
        <v>15140</v>
      </c>
      <c r="H59" s="186">
        <v>150.77933999999999</v>
      </c>
      <c r="I59" s="186">
        <v>33.770402400000002</v>
      </c>
      <c r="J59" s="163">
        <v>33150</v>
      </c>
      <c r="K59" s="186">
        <v>232.69614000000001</v>
      </c>
      <c r="L59" s="186">
        <v>64.705296700000005</v>
      </c>
    </row>
    <row r="60" spans="1:12">
      <c r="A60" s="21">
        <v>53</v>
      </c>
      <c r="B60" s="184" t="s">
        <v>507</v>
      </c>
      <c r="C60" s="109" t="s">
        <v>48</v>
      </c>
      <c r="D60" s="185">
        <v>5499</v>
      </c>
      <c r="E60" s="110">
        <v>44.299500000000002</v>
      </c>
      <c r="F60" s="110">
        <v>14.5698436</v>
      </c>
      <c r="G60" s="185">
        <v>5456</v>
      </c>
      <c r="H60" s="110">
        <v>42.232500000000002</v>
      </c>
      <c r="I60" s="110">
        <v>14.5052623</v>
      </c>
      <c r="J60" s="185">
        <v>10955</v>
      </c>
      <c r="K60" s="110">
        <v>86.531999999999996</v>
      </c>
      <c r="L60" s="110">
        <v>29.075105900000001</v>
      </c>
    </row>
    <row r="61" spans="1:12">
      <c r="A61" s="162">
        <v>54</v>
      </c>
      <c r="B61" s="25" t="s">
        <v>627</v>
      </c>
      <c r="C61" s="4" t="s">
        <v>44</v>
      </c>
      <c r="D61" s="163">
        <v>5847</v>
      </c>
      <c r="E61" s="186">
        <v>77.479500000000002</v>
      </c>
      <c r="F61" s="186">
        <v>15.9033867</v>
      </c>
      <c r="G61" s="163">
        <v>6764</v>
      </c>
      <c r="H61" s="186">
        <v>74.296400000000006</v>
      </c>
      <c r="I61" s="186">
        <v>15.468155899999999</v>
      </c>
      <c r="J61" s="163">
        <v>12611</v>
      </c>
      <c r="K61" s="186">
        <v>151.77590000000001</v>
      </c>
      <c r="L61" s="186">
        <v>31.371542600000001</v>
      </c>
    </row>
    <row r="62" spans="1:12">
      <c r="A62" s="21">
        <v>55</v>
      </c>
      <c r="B62" s="24" t="s">
        <v>99</v>
      </c>
      <c r="C62" s="70" t="s">
        <v>23</v>
      </c>
      <c r="D62" s="161">
        <v>185</v>
      </c>
      <c r="E62" s="31">
        <v>0.47710000000000002</v>
      </c>
      <c r="F62" s="31">
        <v>0.33488129999999999</v>
      </c>
      <c r="G62" s="161">
        <v>133</v>
      </c>
      <c r="H62" s="31">
        <v>0.78759999999999997</v>
      </c>
      <c r="I62" s="31">
        <v>0.3528019</v>
      </c>
      <c r="J62" s="161">
        <v>318</v>
      </c>
      <c r="K62" s="31">
        <v>1.2646999999999999</v>
      </c>
      <c r="L62" s="31">
        <v>0.68768320000000005</v>
      </c>
    </row>
    <row r="63" spans="1:12">
      <c r="A63" s="162">
        <v>56</v>
      </c>
      <c r="B63" s="25" t="s">
        <v>662</v>
      </c>
      <c r="C63" s="4" t="s">
        <v>23</v>
      </c>
      <c r="D63" s="163">
        <v>908744</v>
      </c>
      <c r="E63" s="186">
        <v>11196.181692</v>
      </c>
      <c r="F63" s="186">
        <v>4838.6917350900003</v>
      </c>
      <c r="G63" s="163">
        <v>854330</v>
      </c>
      <c r="H63" s="186">
        <v>11108.400221</v>
      </c>
      <c r="I63" s="186">
        <v>4936.2276128120002</v>
      </c>
      <c r="J63" s="163">
        <v>1763074</v>
      </c>
      <c r="K63" s="186">
        <v>22304.581913000002</v>
      </c>
      <c r="L63" s="186">
        <v>9774.9193479019996</v>
      </c>
    </row>
    <row r="64" spans="1:12">
      <c r="A64" s="21">
        <v>57</v>
      </c>
      <c r="B64" s="184" t="s">
        <v>100</v>
      </c>
      <c r="C64" s="109" t="s">
        <v>31</v>
      </c>
      <c r="D64" s="185">
        <v>9664</v>
      </c>
      <c r="E64" s="110">
        <v>93.137996999999999</v>
      </c>
      <c r="F64" s="110">
        <v>37.351717600000001</v>
      </c>
      <c r="G64" s="185">
        <v>8719</v>
      </c>
      <c r="H64" s="110">
        <v>77.102941999999999</v>
      </c>
      <c r="I64" s="110">
        <v>29.879843208</v>
      </c>
      <c r="J64" s="185">
        <v>18383</v>
      </c>
      <c r="K64" s="110">
        <v>170.240939</v>
      </c>
      <c r="L64" s="110">
        <v>67.231560807999998</v>
      </c>
    </row>
    <row r="65" spans="1:12">
      <c r="A65" s="162">
        <v>58</v>
      </c>
      <c r="B65" s="25" t="s">
        <v>101</v>
      </c>
      <c r="C65" s="4" t="s">
        <v>31</v>
      </c>
      <c r="D65" s="163">
        <v>4316</v>
      </c>
      <c r="E65" s="186">
        <v>31.292000000000002</v>
      </c>
      <c r="F65" s="186">
        <v>12.629691299999999</v>
      </c>
      <c r="G65" s="163">
        <v>3596</v>
      </c>
      <c r="H65" s="186">
        <v>28.473700000000001</v>
      </c>
      <c r="I65" s="186">
        <v>11.4382106</v>
      </c>
      <c r="J65" s="163">
        <v>7912</v>
      </c>
      <c r="K65" s="186">
        <v>59.765700000000002</v>
      </c>
      <c r="L65" s="186">
        <v>24.067901899999999</v>
      </c>
    </row>
    <row r="66" spans="1:12">
      <c r="A66" s="21">
        <v>59</v>
      </c>
      <c r="B66" s="24" t="s">
        <v>102</v>
      </c>
      <c r="C66" s="70" t="s">
        <v>37</v>
      </c>
      <c r="D66" s="161">
        <v>1338</v>
      </c>
      <c r="E66" s="31">
        <v>13.467706</v>
      </c>
      <c r="F66" s="31">
        <v>9.87220868</v>
      </c>
      <c r="G66" s="161">
        <v>1316</v>
      </c>
      <c r="H66" s="31">
        <v>11.694701999999999</v>
      </c>
      <c r="I66" s="31">
        <v>10.776186840999999</v>
      </c>
      <c r="J66" s="161">
        <v>2654</v>
      </c>
      <c r="K66" s="31">
        <v>25.162407999999999</v>
      </c>
      <c r="L66" s="31">
        <v>20.648395521000001</v>
      </c>
    </row>
    <row r="67" spans="1:12">
      <c r="A67" s="162">
        <v>60</v>
      </c>
      <c r="B67" s="25" t="s">
        <v>103</v>
      </c>
      <c r="C67" s="4" t="s">
        <v>16</v>
      </c>
      <c r="D67" s="163">
        <v>1671</v>
      </c>
      <c r="E67" s="186">
        <v>31.138999999999999</v>
      </c>
      <c r="F67" s="186">
        <v>8.5883134999999999</v>
      </c>
      <c r="G67" s="163">
        <v>2146</v>
      </c>
      <c r="H67" s="186">
        <v>32.784199999999998</v>
      </c>
      <c r="I67" s="186">
        <v>8.6538868999999998</v>
      </c>
      <c r="J67" s="163">
        <v>3817</v>
      </c>
      <c r="K67" s="186">
        <v>63.923200000000001</v>
      </c>
      <c r="L67" s="186">
        <v>17.242200400000002</v>
      </c>
    </row>
    <row r="68" spans="1:12">
      <c r="A68" s="21">
        <v>61</v>
      </c>
      <c r="B68" s="184" t="s">
        <v>104</v>
      </c>
      <c r="C68" s="109" t="s">
        <v>40</v>
      </c>
      <c r="D68" s="185">
        <v>26634</v>
      </c>
      <c r="E68" s="110">
        <v>265.66663199999999</v>
      </c>
      <c r="F68" s="110">
        <v>130.41763510000001</v>
      </c>
      <c r="G68" s="185">
        <v>26001</v>
      </c>
      <c r="H68" s="110">
        <v>277.02347200000003</v>
      </c>
      <c r="I68" s="110">
        <v>129.59154799999999</v>
      </c>
      <c r="J68" s="185">
        <v>52635</v>
      </c>
      <c r="K68" s="110">
        <v>542.69010400000002</v>
      </c>
      <c r="L68" s="110">
        <v>260.00918309999997</v>
      </c>
    </row>
    <row r="69" spans="1:12">
      <c r="A69" s="162">
        <v>62</v>
      </c>
      <c r="B69" s="25" t="s">
        <v>105</v>
      </c>
      <c r="C69" s="4" t="s">
        <v>26</v>
      </c>
      <c r="D69" s="163">
        <v>4432</v>
      </c>
      <c r="E69" s="186">
        <v>46.838799999999999</v>
      </c>
      <c r="F69" s="186">
        <v>18.922372500000002</v>
      </c>
      <c r="G69" s="163">
        <v>4903</v>
      </c>
      <c r="H69" s="186">
        <v>51.868299999999998</v>
      </c>
      <c r="I69" s="186">
        <v>18.172091699999999</v>
      </c>
      <c r="J69" s="163">
        <v>9335</v>
      </c>
      <c r="K69" s="186">
        <v>98.707099999999997</v>
      </c>
      <c r="L69" s="186">
        <v>37.094464199999997</v>
      </c>
    </row>
    <row r="70" spans="1:12">
      <c r="A70" s="21">
        <v>63</v>
      </c>
      <c r="B70" s="24" t="s">
        <v>19</v>
      </c>
      <c r="C70" s="70" t="s">
        <v>19</v>
      </c>
      <c r="D70" s="161">
        <v>25437</v>
      </c>
      <c r="E70" s="31">
        <v>232.985998</v>
      </c>
      <c r="F70" s="31">
        <v>96.245041400000005</v>
      </c>
      <c r="G70" s="161">
        <v>24741</v>
      </c>
      <c r="H70" s="31">
        <v>227.380955</v>
      </c>
      <c r="I70" s="31">
        <v>98.861338950000004</v>
      </c>
      <c r="J70" s="161">
        <v>50178</v>
      </c>
      <c r="K70" s="31">
        <v>460.36695300000002</v>
      </c>
      <c r="L70" s="31">
        <v>195.10638034999999</v>
      </c>
    </row>
    <row r="71" spans="1:12">
      <c r="A71" s="162">
        <v>64</v>
      </c>
      <c r="B71" s="25" t="s">
        <v>106</v>
      </c>
      <c r="C71" s="4" t="s">
        <v>19</v>
      </c>
      <c r="D71" s="163">
        <v>2804</v>
      </c>
      <c r="E71" s="186">
        <v>17.936</v>
      </c>
      <c r="F71" s="186">
        <v>7.6856124000000001</v>
      </c>
      <c r="G71" s="163">
        <v>2398</v>
      </c>
      <c r="H71" s="186">
        <v>16.731000000000002</v>
      </c>
      <c r="I71" s="186">
        <v>10.3848757</v>
      </c>
      <c r="J71" s="163">
        <v>5202</v>
      </c>
      <c r="K71" s="186">
        <v>34.667000000000002</v>
      </c>
      <c r="L71" s="186">
        <v>18.070488099999999</v>
      </c>
    </row>
    <row r="72" spans="1:12">
      <c r="A72" s="21">
        <v>65</v>
      </c>
      <c r="B72" s="184" t="s">
        <v>107</v>
      </c>
      <c r="C72" s="109" t="s">
        <v>19</v>
      </c>
      <c r="D72" s="185">
        <v>544</v>
      </c>
      <c r="E72" s="110">
        <v>1.4774</v>
      </c>
      <c r="F72" s="110">
        <v>0.62852909999999995</v>
      </c>
      <c r="G72" s="185">
        <v>413</v>
      </c>
      <c r="H72" s="110">
        <v>1.2485999999999999</v>
      </c>
      <c r="I72" s="110">
        <v>0.60559419999999997</v>
      </c>
      <c r="J72" s="185">
        <v>957</v>
      </c>
      <c r="K72" s="110">
        <v>2.726</v>
      </c>
      <c r="L72" s="110">
        <v>1.2341233</v>
      </c>
    </row>
    <row r="73" spans="1:12">
      <c r="A73" s="162">
        <v>66</v>
      </c>
      <c r="B73" s="25" t="s">
        <v>108</v>
      </c>
      <c r="C73" s="4" t="s">
        <v>19</v>
      </c>
      <c r="D73" s="163">
        <v>2528</v>
      </c>
      <c r="E73" s="186">
        <v>13.085000000000001</v>
      </c>
      <c r="F73" s="186">
        <v>4.8255245000000002</v>
      </c>
      <c r="G73" s="163">
        <v>1998</v>
      </c>
      <c r="H73" s="186">
        <v>13.2813</v>
      </c>
      <c r="I73" s="186">
        <v>5.7089866999999996</v>
      </c>
      <c r="J73" s="163">
        <v>4526</v>
      </c>
      <c r="K73" s="186">
        <v>26.366299999999999</v>
      </c>
      <c r="L73" s="186">
        <v>10.534511200000001</v>
      </c>
    </row>
    <row r="74" spans="1:12">
      <c r="A74" s="21">
        <v>67</v>
      </c>
      <c r="B74" s="24" t="s">
        <v>109</v>
      </c>
      <c r="C74" s="70" t="s">
        <v>29</v>
      </c>
      <c r="D74" s="161">
        <v>13188</v>
      </c>
      <c r="E74" s="31">
        <v>149.62029899999999</v>
      </c>
      <c r="F74" s="31">
        <v>63.477096699999997</v>
      </c>
      <c r="G74" s="161">
        <v>11603</v>
      </c>
      <c r="H74" s="31">
        <v>146.2098</v>
      </c>
      <c r="I74" s="31">
        <v>57.779200000000003</v>
      </c>
      <c r="J74" s="161">
        <v>24791</v>
      </c>
      <c r="K74" s="31">
        <v>295.83009900000002</v>
      </c>
      <c r="L74" s="31">
        <v>121.25629669999999</v>
      </c>
    </row>
    <row r="75" spans="1:12">
      <c r="A75" s="162">
        <v>68</v>
      </c>
      <c r="B75" s="25" t="s">
        <v>110</v>
      </c>
      <c r="C75" s="4" t="s">
        <v>38</v>
      </c>
      <c r="D75" s="163">
        <v>1913</v>
      </c>
      <c r="E75" s="186">
        <v>15.785399999999999</v>
      </c>
      <c r="F75" s="186">
        <v>8.8909094999999994</v>
      </c>
      <c r="G75" s="163">
        <v>1997</v>
      </c>
      <c r="H75" s="186">
        <v>19.216000000000001</v>
      </c>
      <c r="I75" s="186">
        <v>9.8732360000000003</v>
      </c>
      <c r="J75" s="163">
        <v>3910</v>
      </c>
      <c r="K75" s="186">
        <v>35.001399999999997</v>
      </c>
      <c r="L75" s="186">
        <v>18.764145500000001</v>
      </c>
    </row>
    <row r="76" spans="1:12">
      <c r="A76" s="21">
        <v>69</v>
      </c>
      <c r="B76" s="184" t="s">
        <v>875</v>
      </c>
      <c r="C76" s="109" t="s">
        <v>36</v>
      </c>
      <c r="D76" s="185">
        <v>4518</v>
      </c>
      <c r="E76" s="110">
        <v>53.815131000000001</v>
      </c>
      <c r="F76" s="110">
        <v>19.516241000000001</v>
      </c>
      <c r="G76" s="185">
        <v>5094</v>
      </c>
      <c r="H76" s="110">
        <v>54.851627999999998</v>
      </c>
      <c r="I76" s="110">
        <v>15.048744127999999</v>
      </c>
      <c r="J76" s="185">
        <v>9612</v>
      </c>
      <c r="K76" s="110">
        <v>108.666759</v>
      </c>
      <c r="L76" s="110">
        <v>34.564985127999996</v>
      </c>
    </row>
    <row r="77" spans="1:12">
      <c r="A77" s="162">
        <v>70</v>
      </c>
      <c r="B77" s="25" t="s">
        <v>112</v>
      </c>
      <c r="C77" s="4" t="s">
        <v>48</v>
      </c>
      <c r="D77" s="163">
        <v>70052</v>
      </c>
      <c r="E77" s="186">
        <v>1888.835466</v>
      </c>
      <c r="F77" s="186">
        <v>437.03778610000001</v>
      </c>
      <c r="G77" s="163">
        <v>105927</v>
      </c>
      <c r="H77" s="186">
        <v>2092.0119970000001</v>
      </c>
      <c r="I77" s="186">
        <v>436.13080421699999</v>
      </c>
      <c r="J77" s="163">
        <v>175979</v>
      </c>
      <c r="K77" s="186">
        <v>3980.8474630000001</v>
      </c>
      <c r="L77" s="186">
        <v>873.16859031700005</v>
      </c>
    </row>
    <row r="78" spans="1:12">
      <c r="A78" s="21">
        <v>71</v>
      </c>
      <c r="B78" s="24" t="s">
        <v>113</v>
      </c>
      <c r="C78" s="70" t="s">
        <v>32</v>
      </c>
      <c r="D78" s="161">
        <v>4996</v>
      </c>
      <c r="E78" s="31">
        <v>34.724400000000003</v>
      </c>
      <c r="F78" s="31">
        <v>11.191694999999999</v>
      </c>
      <c r="G78" s="161">
        <v>4115</v>
      </c>
      <c r="H78" s="31">
        <v>31.615694999999999</v>
      </c>
      <c r="I78" s="31">
        <v>10.980762374999999</v>
      </c>
      <c r="J78" s="161">
        <v>9111</v>
      </c>
      <c r="K78" s="31">
        <v>66.340095000000005</v>
      </c>
      <c r="L78" s="31">
        <v>22.172457375</v>
      </c>
    </row>
    <row r="79" spans="1:12">
      <c r="A79" s="162">
        <v>72</v>
      </c>
      <c r="B79" s="25" t="s">
        <v>114</v>
      </c>
      <c r="C79" s="4" t="s">
        <v>16</v>
      </c>
      <c r="D79" s="163">
        <v>8297</v>
      </c>
      <c r="E79" s="186">
        <v>41.129100000000001</v>
      </c>
      <c r="F79" s="186">
        <v>14.078884</v>
      </c>
      <c r="G79" s="163">
        <v>6807</v>
      </c>
      <c r="H79" s="186">
        <v>38.984605000000002</v>
      </c>
      <c r="I79" s="186">
        <v>14.7058819</v>
      </c>
      <c r="J79" s="163">
        <v>15104</v>
      </c>
      <c r="K79" s="186">
        <v>80.113704999999996</v>
      </c>
      <c r="L79" s="186">
        <v>28.7847659</v>
      </c>
    </row>
    <row r="80" spans="1:12">
      <c r="A80" s="21">
        <v>73</v>
      </c>
      <c r="B80" s="184" t="s">
        <v>115</v>
      </c>
      <c r="C80" s="109" t="s">
        <v>45</v>
      </c>
      <c r="D80" s="185">
        <v>3991</v>
      </c>
      <c r="E80" s="110">
        <v>557.94910000000004</v>
      </c>
      <c r="F80" s="110">
        <v>396.7983547</v>
      </c>
      <c r="G80" s="185">
        <v>6223</v>
      </c>
      <c r="H80" s="110">
        <v>590.16959799999995</v>
      </c>
      <c r="I80" s="110">
        <v>420.78150865399999</v>
      </c>
      <c r="J80" s="185">
        <v>10214</v>
      </c>
      <c r="K80" s="110">
        <v>1148.118698</v>
      </c>
      <c r="L80" s="110">
        <v>817.57986335400005</v>
      </c>
    </row>
    <row r="81" spans="1:12">
      <c r="A81" s="162">
        <v>74</v>
      </c>
      <c r="B81" s="25" t="s">
        <v>116</v>
      </c>
      <c r="C81" s="4" t="s">
        <v>25</v>
      </c>
      <c r="D81" s="163">
        <v>4</v>
      </c>
      <c r="E81" s="192">
        <v>2.5000000000000001E-3</v>
      </c>
      <c r="F81" s="192">
        <v>1.0778999999999999E-3</v>
      </c>
      <c r="G81" s="163">
        <v>2</v>
      </c>
      <c r="H81" s="193">
        <v>2.0000000000000001E-4</v>
      </c>
      <c r="I81" s="193">
        <v>3.4499999999999998E-4</v>
      </c>
      <c r="J81" s="163">
        <v>6</v>
      </c>
      <c r="K81" s="192">
        <v>2.7000000000000001E-3</v>
      </c>
      <c r="L81" s="192">
        <v>1.4228999999999999E-3</v>
      </c>
    </row>
    <row r="82" spans="1:12">
      <c r="A82" s="21">
        <v>75</v>
      </c>
      <c r="B82" s="24" t="s">
        <v>661</v>
      </c>
      <c r="C82" s="70" t="s">
        <v>25</v>
      </c>
      <c r="D82" s="161">
        <v>59033</v>
      </c>
      <c r="E82" s="31">
        <v>340.97716600000001</v>
      </c>
      <c r="F82" s="31">
        <v>152.6812037</v>
      </c>
      <c r="G82" s="161">
        <v>47029</v>
      </c>
      <c r="H82" s="31">
        <v>354.50572499999998</v>
      </c>
      <c r="I82" s="31">
        <v>152.59017457499999</v>
      </c>
      <c r="J82" s="161">
        <v>106062</v>
      </c>
      <c r="K82" s="31">
        <v>695.482891</v>
      </c>
      <c r="L82" s="31">
        <v>305.27137827500002</v>
      </c>
    </row>
    <row r="83" spans="1:12">
      <c r="A83" s="162">
        <v>76</v>
      </c>
      <c r="B83" s="25" t="s">
        <v>117</v>
      </c>
      <c r="C83" s="4" t="s">
        <v>24</v>
      </c>
      <c r="D83" s="163">
        <v>15218</v>
      </c>
      <c r="E83" s="186">
        <v>86.232699999999994</v>
      </c>
      <c r="F83" s="186">
        <v>40.815131999999998</v>
      </c>
      <c r="G83" s="163">
        <v>12039</v>
      </c>
      <c r="H83" s="186">
        <v>73.986810000000006</v>
      </c>
      <c r="I83" s="186">
        <v>35.220614550000001</v>
      </c>
      <c r="J83" s="163">
        <v>27257</v>
      </c>
      <c r="K83" s="186">
        <v>160.21951000000001</v>
      </c>
      <c r="L83" s="186">
        <v>76.035746549999999</v>
      </c>
    </row>
    <row r="84" spans="1:12">
      <c r="A84" s="21">
        <v>77</v>
      </c>
      <c r="B84" s="184" t="s">
        <v>118</v>
      </c>
      <c r="C84" s="109" t="s">
        <v>15</v>
      </c>
      <c r="D84" s="185">
        <v>192</v>
      </c>
      <c r="E84" s="110">
        <v>1.4437</v>
      </c>
      <c r="F84" s="110">
        <v>0.47130369999999999</v>
      </c>
      <c r="G84" s="185">
        <v>167</v>
      </c>
      <c r="H84" s="110">
        <v>1.222</v>
      </c>
      <c r="I84" s="110">
        <v>0.46868939999999998</v>
      </c>
      <c r="J84" s="185">
        <v>359</v>
      </c>
      <c r="K84" s="110">
        <v>2.6657000000000002</v>
      </c>
      <c r="L84" s="110">
        <v>0.93999310000000003</v>
      </c>
    </row>
    <row r="85" spans="1:12">
      <c r="A85" s="162">
        <v>78</v>
      </c>
      <c r="B85" s="25" t="s">
        <v>119</v>
      </c>
      <c r="C85" s="4" t="s">
        <v>23</v>
      </c>
      <c r="D85" s="163">
        <v>1104</v>
      </c>
      <c r="E85" s="186">
        <v>4.0968</v>
      </c>
      <c r="F85" s="186">
        <v>1.1665086</v>
      </c>
      <c r="G85" s="163">
        <v>650</v>
      </c>
      <c r="H85" s="186">
        <v>4.0163000000000002</v>
      </c>
      <c r="I85" s="186">
        <v>1.0860973</v>
      </c>
      <c r="J85" s="163">
        <v>1754</v>
      </c>
      <c r="K85" s="186">
        <v>8.1130999999999993</v>
      </c>
      <c r="L85" s="186">
        <v>2.2526058999999998</v>
      </c>
    </row>
    <row r="86" spans="1:12">
      <c r="A86" s="21">
        <v>79</v>
      </c>
      <c r="B86" s="24" t="s">
        <v>660</v>
      </c>
      <c r="C86" s="70" t="s">
        <v>23</v>
      </c>
      <c r="D86" s="161">
        <v>491905</v>
      </c>
      <c r="E86" s="31">
        <v>7180.3002939999997</v>
      </c>
      <c r="F86" s="31">
        <v>3674.1092892000001</v>
      </c>
      <c r="G86" s="161">
        <v>464950</v>
      </c>
      <c r="H86" s="31">
        <v>7367.0789029999996</v>
      </c>
      <c r="I86" s="31">
        <v>3208.6345327119998</v>
      </c>
      <c r="J86" s="161">
        <v>956855</v>
      </c>
      <c r="K86" s="31">
        <v>14547.379197</v>
      </c>
      <c r="L86" s="31">
        <v>6882.7438219120004</v>
      </c>
    </row>
    <row r="87" spans="1:12">
      <c r="A87" s="162">
        <v>80</v>
      </c>
      <c r="B87" s="25" t="s">
        <v>120</v>
      </c>
      <c r="C87" s="4" t="s">
        <v>25</v>
      </c>
      <c r="D87" s="163">
        <v>27240</v>
      </c>
      <c r="E87" s="186">
        <v>203.53697099999999</v>
      </c>
      <c r="F87" s="186">
        <v>71.409886889000006</v>
      </c>
      <c r="G87" s="163">
        <v>23118</v>
      </c>
      <c r="H87" s="186">
        <v>196.45172299999999</v>
      </c>
      <c r="I87" s="186">
        <v>71.757175184000005</v>
      </c>
      <c r="J87" s="163">
        <v>50358</v>
      </c>
      <c r="K87" s="186">
        <v>399.98869400000001</v>
      </c>
      <c r="L87" s="186">
        <v>143.16706207300001</v>
      </c>
    </row>
    <row r="88" spans="1:12">
      <c r="A88" s="21">
        <v>81</v>
      </c>
      <c r="B88" s="184" t="s">
        <v>121</v>
      </c>
      <c r="C88" s="109" t="s">
        <v>45</v>
      </c>
      <c r="D88" s="185">
        <v>936</v>
      </c>
      <c r="E88" s="110">
        <v>4.8204000000000002</v>
      </c>
      <c r="F88" s="110">
        <v>1.5257149999999999</v>
      </c>
      <c r="G88" s="185">
        <v>845</v>
      </c>
      <c r="H88" s="110">
        <v>4.8178999999999998</v>
      </c>
      <c r="I88" s="110">
        <v>1.6475381</v>
      </c>
      <c r="J88" s="185">
        <v>1781</v>
      </c>
      <c r="K88" s="110">
        <v>9.6382999999999992</v>
      </c>
      <c r="L88" s="110">
        <v>3.1732531000000002</v>
      </c>
    </row>
    <row r="89" spans="1:12">
      <c r="A89" s="162">
        <v>82</v>
      </c>
      <c r="B89" s="25" t="s">
        <v>508</v>
      </c>
      <c r="C89" s="4" t="s">
        <v>45</v>
      </c>
      <c r="D89" s="163">
        <v>194</v>
      </c>
      <c r="E89" s="186">
        <v>0.56269999999999998</v>
      </c>
      <c r="F89" s="186">
        <v>0.43398619999999999</v>
      </c>
      <c r="G89" s="163">
        <v>125</v>
      </c>
      <c r="H89" s="186">
        <v>0.49419999999999997</v>
      </c>
      <c r="I89" s="186">
        <v>0.39297339999999997</v>
      </c>
      <c r="J89" s="163">
        <v>319</v>
      </c>
      <c r="K89" s="186">
        <v>1.0569</v>
      </c>
      <c r="L89" s="186">
        <v>0.82695960000000002</v>
      </c>
    </row>
    <row r="90" spans="1:12">
      <c r="A90" s="21">
        <v>83</v>
      </c>
      <c r="B90" s="24" t="s">
        <v>509</v>
      </c>
      <c r="C90" s="70" t="s">
        <v>45</v>
      </c>
      <c r="D90" s="161">
        <v>149</v>
      </c>
      <c r="E90" s="31">
        <v>0.29970000000000002</v>
      </c>
      <c r="F90" s="31">
        <v>0.14401</v>
      </c>
      <c r="G90" s="161">
        <v>80</v>
      </c>
      <c r="H90" s="31">
        <v>0.1666</v>
      </c>
      <c r="I90" s="31">
        <v>6.6795599999999997E-2</v>
      </c>
      <c r="J90" s="161">
        <v>229</v>
      </c>
      <c r="K90" s="31">
        <v>0.46629999999999999</v>
      </c>
      <c r="L90" s="31">
        <v>0.21080560000000001</v>
      </c>
    </row>
    <row r="91" spans="1:12">
      <c r="A91" s="162">
        <v>84</v>
      </c>
      <c r="B91" s="25" t="s">
        <v>510</v>
      </c>
      <c r="C91" s="4" t="s">
        <v>45</v>
      </c>
      <c r="D91" s="163">
        <v>499</v>
      </c>
      <c r="E91" s="186">
        <v>5.1005000000000003</v>
      </c>
      <c r="F91" s="186">
        <v>0.93141269999999998</v>
      </c>
      <c r="G91" s="163">
        <v>238</v>
      </c>
      <c r="H91" s="186">
        <v>3.2591999999999999</v>
      </c>
      <c r="I91" s="186">
        <v>0.82424419999999998</v>
      </c>
      <c r="J91" s="163">
        <v>737</v>
      </c>
      <c r="K91" s="186">
        <v>8.3597000000000001</v>
      </c>
      <c r="L91" s="186">
        <v>1.7556569</v>
      </c>
    </row>
    <row r="92" spans="1:12">
      <c r="A92" s="21">
        <v>85</v>
      </c>
      <c r="B92" s="184" t="s">
        <v>122</v>
      </c>
      <c r="C92" s="109" t="s">
        <v>44</v>
      </c>
      <c r="D92" s="185">
        <v>356</v>
      </c>
      <c r="E92" s="110">
        <v>23.7425</v>
      </c>
      <c r="F92" s="110">
        <v>97.330609999999993</v>
      </c>
      <c r="G92" s="185">
        <v>380</v>
      </c>
      <c r="H92" s="110">
        <v>18.985099999999999</v>
      </c>
      <c r="I92" s="110">
        <v>78.409975299999999</v>
      </c>
      <c r="J92" s="185">
        <v>736</v>
      </c>
      <c r="K92" s="110">
        <v>42.727600000000002</v>
      </c>
      <c r="L92" s="110">
        <v>175.74058529999999</v>
      </c>
    </row>
    <row r="93" spans="1:12">
      <c r="A93" s="162">
        <v>86</v>
      </c>
      <c r="B93" s="25" t="s">
        <v>123</v>
      </c>
      <c r="C93" s="4" t="s">
        <v>25</v>
      </c>
      <c r="D93" s="163">
        <v>11860</v>
      </c>
      <c r="E93" s="186">
        <v>97.921032999999994</v>
      </c>
      <c r="F93" s="186">
        <v>30.198250099999999</v>
      </c>
      <c r="G93" s="163">
        <v>10701</v>
      </c>
      <c r="H93" s="186">
        <v>93.806799999999996</v>
      </c>
      <c r="I93" s="186">
        <v>27.239788300000001</v>
      </c>
      <c r="J93" s="163">
        <v>22561</v>
      </c>
      <c r="K93" s="186">
        <v>191.727833</v>
      </c>
      <c r="L93" s="186">
        <v>57.438038400000003</v>
      </c>
    </row>
    <row r="94" spans="1:12">
      <c r="A94" s="21">
        <v>87</v>
      </c>
      <c r="B94" s="24" t="s">
        <v>124</v>
      </c>
      <c r="C94" s="70" t="s">
        <v>42</v>
      </c>
      <c r="D94" s="161">
        <v>5834</v>
      </c>
      <c r="E94" s="31">
        <v>72.131500000000003</v>
      </c>
      <c r="F94" s="31">
        <v>17.397359000000002</v>
      </c>
      <c r="G94" s="161">
        <v>6672</v>
      </c>
      <c r="H94" s="31">
        <v>70.419300000000007</v>
      </c>
      <c r="I94" s="31">
        <v>17.7720862</v>
      </c>
      <c r="J94" s="161">
        <v>12506</v>
      </c>
      <c r="K94" s="31">
        <v>142.55080000000001</v>
      </c>
      <c r="L94" s="31">
        <v>35.169445199999998</v>
      </c>
    </row>
    <row r="95" spans="1:12">
      <c r="A95" s="162">
        <v>88</v>
      </c>
      <c r="B95" s="25" t="s">
        <v>125</v>
      </c>
      <c r="C95" s="4" t="s">
        <v>15</v>
      </c>
      <c r="D95" s="163">
        <v>1994</v>
      </c>
      <c r="E95" s="186">
        <v>42.674399999999999</v>
      </c>
      <c r="F95" s="186">
        <v>10.3194058</v>
      </c>
      <c r="G95" s="163">
        <v>2522</v>
      </c>
      <c r="H95" s="186">
        <v>49.7864</v>
      </c>
      <c r="I95" s="186">
        <v>11.9843025</v>
      </c>
      <c r="J95" s="163">
        <v>4516</v>
      </c>
      <c r="K95" s="186">
        <v>92.460800000000006</v>
      </c>
      <c r="L95" s="186">
        <v>22.3037083</v>
      </c>
    </row>
    <row r="96" spans="1:12">
      <c r="A96" s="21">
        <v>89</v>
      </c>
      <c r="B96" s="184" t="s">
        <v>126</v>
      </c>
      <c r="C96" s="109" t="s">
        <v>29</v>
      </c>
      <c r="D96" s="185">
        <v>26918</v>
      </c>
      <c r="E96" s="110">
        <v>254.02209999999999</v>
      </c>
      <c r="F96" s="110">
        <v>114.42100499999999</v>
      </c>
      <c r="G96" s="185">
        <v>26669</v>
      </c>
      <c r="H96" s="110">
        <v>243.32220000000001</v>
      </c>
      <c r="I96" s="110">
        <v>105.2065001</v>
      </c>
      <c r="J96" s="185">
        <v>53587</v>
      </c>
      <c r="K96" s="110">
        <v>497.34429999999998</v>
      </c>
      <c r="L96" s="110">
        <v>219.62750510000001</v>
      </c>
    </row>
    <row r="97" spans="1:12">
      <c r="A97" s="162">
        <v>90</v>
      </c>
      <c r="B97" s="25" t="s">
        <v>127</v>
      </c>
      <c r="C97" s="4" t="s">
        <v>38</v>
      </c>
      <c r="D97" s="163">
        <v>2296</v>
      </c>
      <c r="E97" s="186">
        <v>12.0555</v>
      </c>
      <c r="F97" s="186">
        <v>3.8067715</v>
      </c>
      <c r="G97" s="163">
        <v>1640</v>
      </c>
      <c r="H97" s="186">
        <v>16.085599999999999</v>
      </c>
      <c r="I97" s="186">
        <v>4.8927633999999998</v>
      </c>
      <c r="J97" s="163">
        <v>3936</v>
      </c>
      <c r="K97" s="186">
        <v>28.141100000000002</v>
      </c>
      <c r="L97" s="186">
        <v>8.6995348999999997</v>
      </c>
    </row>
    <row r="98" spans="1:12">
      <c r="A98" s="21">
        <v>91</v>
      </c>
      <c r="B98" s="24" t="s">
        <v>128</v>
      </c>
      <c r="C98" s="70" t="s">
        <v>24</v>
      </c>
      <c r="D98" s="161">
        <v>36675</v>
      </c>
      <c r="E98" s="31">
        <v>196.92830000000001</v>
      </c>
      <c r="F98" s="31">
        <v>67.445993700000002</v>
      </c>
      <c r="G98" s="161">
        <v>33492</v>
      </c>
      <c r="H98" s="31">
        <v>200.62914499999999</v>
      </c>
      <c r="I98" s="31">
        <v>71.336903274999997</v>
      </c>
      <c r="J98" s="161">
        <v>70167</v>
      </c>
      <c r="K98" s="31">
        <v>397.55744499999997</v>
      </c>
      <c r="L98" s="31">
        <v>138.782896975</v>
      </c>
    </row>
    <row r="99" spans="1:12">
      <c r="A99" s="162">
        <v>92</v>
      </c>
      <c r="B99" s="25" t="s">
        <v>129</v>
      </c>
      <c r="C99" s="4" t="s">
        <v>24</v>
      </c>
      <c r="D99" s="163">
        <v>27170</v>
      </c>
      <c r="E99" s="186">
        <v>128.15110000000001</v>
      </c>
      <c r="F99" s="186">
        <v>41.866876499999996</v>
      </c>
      <c r="G99" s="163">
        <v>23612</v>
      </c>
      <c r="H99" s="186">
        <v>119.49979999999999</v>
      </c>
      <c r="I99" s="186">
        <v>44.927731000000001</v>
      </c>
      <c r="J99" s="163">
        <v>50782</v>
      </c>
      <c r="K99" s="186">
        <v>247.65090000000001</v>
      </c>
      <c r="L99" s="186">
        <v>86.794607499999998</v>
      </c>
    </row>
    <row r="100" spans="1:12">
      <c r="A100" s="21">
        <v>93</v>
      </c>
      <c r="B100" s="184" t="s">
        <v>130</v>
      </c>
      <c r="C100" s="109" t="s">
        <v>46</v>
      </c>
      <c r="D100" s="185">
        <v>14105</v>
      </c>
      <c r="E100" s="110">
        <v>489.71319999999997</v>
      </c>
      <c r="F100" s="110">
        <v>74.765092800000005</v>
      </c>
      <c r="G100" s="185">
        <v>20888</v>
      </c>
      <c r="H100" s="110">
        <v>496.06369999999998</v>
      </c>
      <c r="I100" s="110">
        <v>76.256165100000004</v>
      </c>
      <c r="J100" s="185">
        <v>34993</v>
      </c>
      <c r="K100" s="110">
        <v>985.77689999999996</v>
      </c>
      <c r="L100" s="110">
        <v>151.02125789999999</v>
      </c>
    </row>
    <row r="101" spans="1:12">
      <c r="A101" s="162">
        <v>94</v>
      </c>
      <c r="B101" s="25" t="s">
        <v>131</v>
      </c>
      <c r="C101" s="4" t="s">
        <v>17</v>
      </c>
      <c r="D101" s="163">
        <v>20650</v>
      </c>
      <c r="E101" s="186">
        <v>125.09773199999999</v>
      </c>
      <c r="F101" s="186">
        <v>64.790960799999993</v>
      </c>
      <c r="G101" s="163">
        <v>17875</v>
      </c>
      <c r="H101" s="186">
        <v>122.644272</v>
      </c>
      <c r="I101" s="186">
        <v>65.967442958999996</v>
      </c>
      <c r="J101" s="163">
        <v>38525</v>
      </c>
      <c r="K101" s="186">
        <v>247.74200400000001</v>
      </c>
      <c r="L101" s="186">
        <v>130.758403759</v>
      </c>
    </row>
    <row r="102" spans="1:12">
      <c r="A102" s="21">
        <v>95</v>
      </c>
      <c r="B102" s="24" t="s">
        <v>132</v>
      </c>
      <c r="C102" s="70" t="s">
        <v>42</v>
      </c>
      <c r="D102" s="161">
        <v>1593</v>
      </c>
      <c r="E102" s="31">
        <v>8.9192</v>
      </c>
      <c r="F102" s="31">
        <v>2.2366690999999999</v>
      </c>
      <c r="G102" s="161">
        <v>1295</v>
      </c>
      <c r="H102" s="31">
        <v>7.6314000000000002</v>
      </c>
      <c r="I102" s="31">
        <v>2.9534872000000001</v>
      </c>
      <c r="J102" s="161">
        <v>2888</v>
      </c>
      <c r="K102" s="31">
        <v>16.550599999999999</v>
      </c>
      <c r="L102" s="31">
        <v>5.1901562999999999</v>
      </c>
    </row>
    <row r="103" spans="1:12">
      <c r="A103" s="162">
        <v>96</v>
      </c>
      <c r="B103" s="25" t="s">
        <v>133</v>
      </c>
      <c r="C103" s="4" t="s">
        <v>30</v>
      </c>
      <c r="D103" s="163">
        <v>2761</v>
      </c>
      <c r="E103" s="186">
        <v>19.086400000000001</v>
      </c>
      <c r="F103" s="186">
        <v>7.2494560000000003</v>
      </c>
      <c r="G103" s="163">
        <v>2222</v>
      </c>
      <c r="H103" s="186">
        <v>17.9267</v>
      </c>
      <c r="I103" s="186">
        <v>7.0871700999999998</v>
      </c>
      <c r="J103" s="163">
        <v>4983</v>
      </c>
      <c r="K103" s="186">
        <v>37.013100000000001</v>
      </c>
      <c r="L103" s="186">
        <v>14.3366261</v>
      </c>
    </row>
    <row r="104" spans="1:12">
      <c r="A104" s="21">
        <v>97</v>
      </c>
      <c r="B104" s="184" t="s">
        <v>134</v>
      </c>
      <c r="C104" s="109" t="s">
        <v>22</v>
      </c>
      <c r="D104" s="185">
        <v>7190</v>
      </c>
      <c r="E104" s="110">
        <v>90.959900000000005</v>
      </c>
      <c r="F104" s="110">
        <v>30.959927700000001</v>
      </c>
      <c r="G104" s="185">
        <v>7490</v>
      </c>
      <c r="H104" s="110">
        <v>86.460142000000005</v>
      </c>
      <c r="I104" s="110">
        <v>30.599680192000001</v>
      </c>
      <c r="J104" s="185">
        <v>14680</v>
      </c>
      <c r="K104" s="110">
        <v>177.420042</v>
      </c>
      <c r="L104" s="110">
        <v>61.559607892000002</v>
      </c>
    </row>
    <row r="105" spans="1:12">
      <c r="A105" s="162">
        <v>98</v>
      </c>
      <c r="B105" s="25" t="s">
        <v>135</v>
      </c>
      <c r="C105" s="4" t="s">
        <v>43</v>
      </c>
      <c r="D105" s="163">
        <v>874</v>
      </c>
      <c r="E105" s="186">
        <v>5.9123999999999999</v>
      </c>
      <c r="F105" s="186">
        <v>5.4255979999999999</v>
      </c>
      <c r="G105" s="163">
        <v>828</v>
      </c>
      <c r="H105" s="186">
        <v>5.3083</v>
      </c>
      <c r="I105" s="186">
        <v>3.9873311</v>
      </c>
      <c r="J105" s="163">
        <v>1702</v>
      </c>
      <c r="K105" s="186">
        <v>11.220700000000001</v>
      </c>
      <c r="L105" s="186">
        <v>9.4129290999999995</v>
      </c>
    </row>
    <row r="106" spans="1:12">
      <c r="A106" s="21">
        <v>99</v>
      </c>
      <c r="B106" s="24" t="s">
        <v>136</v>
      </c>
      <c r="C106" s="70" t="s">
        <v>34</v>
      </c>
      <c r="D106" s="161">
        <v>671</v>
      </c>
      <c r="E106" s="31">
        <v>9.6323000000000008</v>
      </c>
      <c r="F106" s="31">
        <v>2.5391189999999999</v>
      </c>
      <c r="G106" s="161">
        <v>841</v>
      </c>
      <c r="H106" s="31">
        <v>9.4061000000000003</v>
      </c>
      <c r="I106" s="31">
        <v>2.5838692000000001</v>
      </c>
      <c r="J106" s="161">
        <v>1512</v>
      </c>
      <c r="K106" s="31">
        <v>19.038399999999999</v>
      </c>
      <c r="L106" s="31">
        <v>5.1229882</v>
      </c>
    </row>
    <row r="107" spans="1:12">
      <c r="A107" s="162">
        <v>100</v>
      </c>
      <c r="B107" s="25" t="s">
        <v>137</v>
      </c>
      <c r="C107" s="4" t="s">
        <v>34</v>
      </c>
      <c r="D107" s="163">
        <v>36</v>
      </c>
      <c r="E107" s="186">
        <v>6.3600000000000004E-2</v>
      </c>
      <c r="F107" s="186">
        <v>0.3831714</v>
      </c>
      <c r="G107" s="163">
        <v>25</v>
      </c>
      <c r="H107" s="186">
        <v>7.7299999999999994E-2</v>
      </c>
      <c r="I107" s="186">
        <v>0.31736219999999998</v>
      </c>
      <c r="J107" s="163">
        <v>61</v>
      </c>
      <c r="K107" s="186">
        <v>0.1409</v>
      </c>
      <c r="L107" s="186">
        <v>0.70053359999999998</v>
      </c>
    </row>
    <row r="108" spans="1:12">
      <c r="A108" s="21">
        <v>101</v>
      </c>
      <c r="B108" s="184" t="s">
        <v>138</v>
      </c>
      <c r="C108" s="109" t="s">
        <v>44</v>
      </c>
      <c r="D108" s="185">
        <v>1154</v>
      </c>
      <c r="E108" s="110">
        <v>8.0946999999999996</v>
      </c>
      <c r="F108" s="110">
        <v>5.8653814000000004</v>
      </c>
      <c r="G108" s="185">
        <v>1148</v>
      </c>
      <c r="H108" s="110">
        <v>10.1031</v>
      </c>
      <c r="I108" s="110">
        <v>6.8518154999999998</v>
      </c>
      <c r="J108" s="185">
        <v>2302</v>
      </c>
      <c r="K108" s="110">
        <v>18.197800000000001</v>
      </c>
      <c r="L108" s="110">
        <v>12.717196899999999</v>
      </c>
    </row>
    <row r="109" spans="1:12">
      <c r="A109" s="162">
        <v>102</v>
      </c>
      <c r="B109" s="25" t="s">
        <v>139</v>
      </c>
      <c r="C109" s="4" t="s">
        <v>44</v>
      </c>
      <c r="D109" s="163">
        <v>116</v>
      </c>
      <c r="E109" s="186">
        <v>0.995</v>
      </c>
      <c r="F109" s="186">
        <v>0.24114099999999999</v>
      </c>
      <c r="G109" s="163">
        <v>83</v>
      </c>
      <c r="H109" s="186">
        <v>0.94730000000000003</v>
      </c>
      <c r="I109" s="186">
        <v>0.21994720000000001</v>
      </c>
      <c r="J109" s="163">
        <v>199</v>
      </c>
      <c r="K109" s="186">
        <v>1.9422999999999999</v>
      </c>
      <c r="L109" s="186">
        <v>0.4610882</v>
      </c>
    </row>
    <row r="110" spans="1:12">
      <c r="A110" s="21">
        <v>103</v>
      </c>
      <c r="B110" s="24" t="s">
        <v>140</v>
      </c>
      <c r="C110" s="70" t="s">
        <v>44</v>
      </c>
      <c r="D110" s="161">
        <v>165</v>
      </c>
      <c r="E110" s="31">
        <v>1.6890000000000001</v>
      </c>
      <c r="F110" s="31">
        <v>0.3651778</v>
      </c>
      <c r="G110" s="161">
        <v>122</v>
      </c>
      <c r="H110" s="31">
        <v>1.1138999999999999</v>
      </c>
      <c r="I110" s="31">
        <v>0.3281287</v>
      </c>
      <c r="J110" s="161">
        <v>287</v>
      </c>
      <c r="K110" s="31">
        <v>2.8029000000000002</v>
      </c>
      <c r="L110" s="31">
        <v>0.69330650000000005</v>
      </c>
    </row>
    <row r="111" spans="1:12">
      <c r="A111" s="162">
        <v>104</v>
      </c>
      <c r="B111" s="25" t="s">
        <v>141</v>
      </c>
      <c r="C111" s="4" t="s">
        <v>44</v>
      </c>
      <c r="D111" s="163">
        <v>669</v>
      </c>
      <c r="E111" s="186">
        <v>15.4887</v>
      </c>
      <c r="F111" s="186">
        <v>2.0765433999999998</v>
      </c>
      <c r="G111" s="163">
        <v>788</v>
      </c>
      <c r="H111" s="186">
        <v>15.3028</v>
      </c>
      <c r="I111" s="186">
        <v>2.0784916999999998</v>
      </c>
      <c r="J111" s="163">
        <v>1457</v>
      </c>
      <c r="K111" s="186">
        <v>30.791499999999999</v>
      </c>
      <c r="L111" s="186">
        <v>4.1550351000000001</v>
      </c>
    </row>
    <row r="112" spans="1:12">
      <c r="A112" s="21">
        <v>105</v>
      </c>
      <c r="B112" s="184" t="s">
        <v>142</v>
      </c>
      <c r="C112" s="109" t="s">
        <v>23</v>
      </c>
      <c r="D112" s="185">
        <v>23690</v>
      </c>
      <c r="E112" s="110">
        <v>132.76310000000001</v>
      </c>
      <c r="F112" s="110">
        <v>37.707003700000001</v>
      </c>
      <c r="G112" s="185">
        <v>21844</v>
      </c>
      <c r="H112" s="110">
        <v>139.00054600000001</v>
      </c>
      <c r="I112" s="110">
        <v>41.619611386000003</v>
      </c>
      <c r="J112" s="185">
        <v>45534</v>
      </c>
      <c r="K112" s="110">
        <v>271.76364599999999</v>
      </c>
      <c r="L112" s="110">
        <v>79.326615086000004</v>
      </c>
    </row>
    <row r="113" spans="1:12">
      <c r="A113" s="162">
        <v>106</v>
      </c>
      <c r="B113" s="25" t="s">
        <v>143</v>
      </c>
      <c r="C113" s="4" t="s">
        <v>23</v>
      </c>
      <c r="D113" s="163">
        <v>37229</v>
      </c>
      <c r="E113" s="186">
        <v>186.487998</v>
      </c>
      <c r="F113" s="186">
        <v>85.589838700000001</v>
      </c>
      <c r="G113" s="163">
        <v>30011</v>
      </c>
      <c r="H113" s="186">
        <v>199.668724</v>
      </c>
      <c r="I113" s="186">
        <v>102.339098213</v>
      </c>
      <c r="J113" s="163">
        <v>67240</v>
      </c>
      <c r="K113" s="186">
        <v>386.156722</v>
      </c>
      <c r="L113" s="186">
        <v>187.928936913</v>
      </c>
    </row>
    <row r="114" spans="1:12">
      <c r="A114" s="21">
        <v>107</v>
      </c>
      <c r="B114" s="24" t="s">
        <v>144</v>
      </c>
      <c r="C114" s="70" t="s">
        <v>24</v>
      </c>
      <c r="D114" s="161">
        <v>71987</v>
      </c>
      <c r="E114" s="31">
        <v>543.32543999999996</v>
      </c>
      <c r="F114" s="31">
        <v>174.8267869</v>
      </c>
      <c r="G114" s="161">
        <v>66067</v>
      </c>
      <c r="H114" s="31">
        <v>540.76273100000003</v>
      </c>
      <c r="I114" s="31">
        <v>175.799299746</v>
      </c>
      <c r="J114" s="161">
        <v>138054</v>
      </c>
      <c r="K114" s="31">
        <v>1084.0881710000001</v>
      </c>
      <c r="L114" s="31">
        <v>350.62608664599998</v>
      </c>
    </row>
    <row r="115" spans="1:12">
      <c r="A115" s="162">
        <v>108</v>
      </c>
      <c r="B115" s="25" t="s">
        <v>145</v>
      </c>
      <c r="C115" s="4" t="s">
        <v>18</v>
      </c>
      <c r="D115" s="163">
        <v>44427</v>
      </c>
      <c r="E115" s="186">
        <v>308.81359900000001</v>
      </c>
      <c r="F115" s="186">
        <v>167.89439110000001</v>
      </c>
      <c r="G115" s="163">
        <v>37168</v>
      </c>
      <c r="H115" s="186">
        <v>294.55532199999999</v>
      </c>
      <c r="I115" s="186">
        <v>162.30192787999999</v>
      </c>
      <c r="J115" s="163">
        <v>81595</v>
      </c>
      <c r="K115" s="186">
        <v>603.368921</v>
      </c>
      <c r="L115" s="186">
        <v>330.19631898</v>
      </c>
    </row>
    <row r="116" spans="1:12">
      <c r="A116" s="21">
        <v>109</v>
      </c>
      <c r="B116" s="184" t="s">
        <v>146</v>
      </c>
      <c r="C116" s="109" t="s">
        <v>23</v>
      </c>
      <c r="D116" s="185">
        <v>65890</v>
      </c>
      <c r="E116" s="110">
        <v>495.72030000000001</v>
      </c>
      <c r="F116" s="110">
        <v>203.9681999</v>
      </c>
      <c r="G116" s="185">
        <v>58667</v>
      </c>
      <c r="H116" s="110">
        <v>486.88516800000002</v>
      </c>
      <c r="I116" s="110">
        <v>205.55748610000001</v>
      </c>
      <c r="J116" s="185">
        <v>124557</v>
      </c>
      <c r="K116" s="110">
        <v>982.60546799999997</v>
      </c>
      <c r="L116" s="110">
        <v>409.52568600000001</v>
      </c>
    </row>
    <row r="117" spans="1:12">
      <c r="A117" s="162">
        <v>110</v>
      </c>
      <c r="B117" s="25" t="s">
        <v>147</v>
      </c>
      <c r="C117" s="4" t="s">
        <v>23</v>
      </c>
      <c r="D117" s="163">
        <v>6</v>
      </c>
      <c r="E117" s="192">
        <v>5.9999999999999995E-4</v>
      </c>
      <c r="F117" s="193">
        <v>2.9349999999999998E-4</v>
      </c>
      <c r="G117" s="163">
        <v>0</v>
      </c>
      <c r="H117" s="186">
        <v>0</v>
      </c>
      <c r="I117" s="186">
        <v>0</v>
      </c>
      <c r="J117" s="163">
        <v>6</v>
      </c>
      <c r="K117" s="192">
        <v>5.9999999999999995E-4</v>
      </c>
      <c r="L117" s="193">
        <v>2.9349999999999998E-4</v>
      </c>
    </row>
    <row r="118" spans="1:12">
      <c r="A118" s="21">
        <v>111</v>
      </c>
      <c r="B118" s="24" t="s">
        <v>659</v>
      </c>
      <c r="C118" s="70" t="s">
        <v>23</v>
      </c>
      <c r="D118" s="161">
        <v>128381</v>
      </c>
      <c r="E118" s="31">
        <v>1136.195007</v>
      </c>
      <c r="F118" s="31">
        <v>455.03157399999998</v>
      </c>
      <c r="G118" s="161">
        <v>121609</v>
      </c>
      <c r="H118" s="31">
        <v>1167.5360929999999</v>
      </c>
      <c r="I118" s="31">
        <v>473.63600433400001</v>
      </c>
      <c r="J118" s="161">
        <v>249990</v>
      </c>
      <c r="K118" s="31">
        <v>2303.7311</v>
      </c>
      <c r="L118" s="31">
        <v>928.66757833400004</v>
      </c>
    </row>
    <row r="119" spans="1:12">
      <c r="A119" s="162">
        <v>112</v>
      </c>
      <c r="B119" s="25" t="s">
        <v>148</v>
      </c>
      <c r="C119" s="4" t="s">
        <v>48</v>
      </c>
      <c r="D119" s="163">
        <v>8175</v>
      </c>
      <c r="E119" s="186">
        <v>78.834800000000001</v>
      </c>
      <c r="F119" s="186">
        <v>17.326765699999999</v>
      </c>
      <c r="G119" s="163">
        <v>9061</v>
      </c>
      <c r="H119" s="186">
        <v>77.957999999999998</v>
      </c>
      <c r="I119" s="186">
        <v>18.252239400000001</v>
      </c>
      <c r="J119" s="163">
        <v>17236</v>
      </c>
      <c r="K119" s="186">
        <v>156.7928</v>
      </c>
      <c r="L119" s="186">
        <v>35.579005100000003</v>
      </c>
    </row>
    <row r="120" spans="1:12">
      <c r="A120" s="21">
        <v>113</v>
      </c>
      <c r="B120" s="184" t="s">
        <v>149</v>
      </c>
      <c r="C120" s="109" t="s">
        <v>38</v>
      </c>
      <c r="D120" s="185">
        <v>0</v>
      </c>
      <c r="E120" s="110">
        <v>0</v>
      </c>
      <c r="F120" s="110">
        <v>0</v>
      </c>
      <c r="G120" s="185">
        <v>0</v>
      </c>
      <c r="H120" s="110">
        <v>0</v>
      </c>
      <c r="I120" s="110">
        <v>0</v>
      </c>
      <c r="J120" s="185">
        <v>0</v>
      </c>
      <c r="K120" s="110">
        <v>0</v>
      </c>
      <c r="L120" s="110">
        <v>0</v>
      </c>
    </row>
    <row r="121" spans="1:12">
      <c r="A121" s="162">
        <v>114</v>
      </c>
      <c r="B121" s="25" t="s">
        <v>150</v>
      </c>
      <c r="C121" s="4" t="s">
        <v>48</v>
      </c>
      <c r="D121" s="163">
        <v>87395</v>
      </c>
      <c r="E121" s="186">
        <v>955.514365</v>
      </c>
      <c r="F121" s="186">
        <v>492.63891239999998</v>
      </c>
      <c r="G121" s="163">
        <v>90562</v>
      </c>
      <c r="H121" s="186">
        <v>1056.578622</v>
      </c>
      <c r="I121" s="186">
        <v>507.76770176000002</v>
      </c>
      <c r="J121" s="163">
        <v>177957</v>
      </c>
      <c r="K121" s="186">
        <v>2012.092987</v>
      </c>
      <c r="L121" s="186">
        <v>1000.40661416</v>
      </c>
    </row>
    <row r="122" spans="1:12">
      <c r="A122" s="21">
        <v>115</v>
      </c>
      <c r="B122" s="24" t="s">
        <v>151</v>
      </c>
      <c r="C122" s="70" t="s">
        <v>24</v>
      </c>
      <c r="D122" s="161">
        <v>34588</v>
      </c>
      <c r="E122" s="31">
        <v>244.08250000000001</v>
      </c>
      <c r="F122" s="31">
        <v>71.351937599999999</v>
      </c>
      <c r="G122" s="161">
        <v>33666</v>
      </c>
      <c r="H122" s="31">
        <v>239.8219</v>
      </c>
      <c r="I122" s="31">
        <v>71.164039700000004</v>
      </c>
      <c r="J122" s="161">
        <v>68254</v>
      </c>
      <c r="K122" s="31">
        <v>483.90440000000001</v>
      </c>
      <c r="L122" s="31">
        <v>142.5159773</v>
      </c>
    </row>
    <row r="123" spans="1:12">
      <c r="A123" s="162">
        <v>116</v>
      </c>
      <c r="B123" s="25" t="s">
        <v>152</v>
      </c>
      <c r="C123" s="4" t="s">
        <v>17</v>
      </c>
      <c r="D123" s="163">
        <v>189874</v>
      </c>
      <c r="E123" s="186">
        <v>1924.721164</v>
      </c>
      <c r="F123" s="186">
        <v>1178.8515333</v>
      </c>
      <c r="G123" s="163">
        <v>184909</v>
      </c>
      <c r="H123" s="186">
        <v>1855.706772</v>
      </c>
      <c r="I123" s="186">
        <v>1203.8640388419999</v>
      </c>
      <c r="J123" s="163">
        <v>374783</v>
      </c>
      <c r="K123" s="186">
        <v>3780.427936</v>
      </c>
      <c r="L123" s="186">
        <v>2382.7155721419999</v>
      </c>
    </row>
    <row r="124" spans="1:12">
      <c r="A124" s="21">
        <v>117</v>
      </c>
      <c r="B124" s="184" t="s">
        <v>153</v>
      </c>
      <c r="C124" s="109" t="s">
        <v>23</v>
      </c>
      <c r="D124" s="185">
        <v>384350</v>
      </c>
      <c r="E124" s="110">
        <v>6406.8158210000001</v>
      </c>
      <c r="F124" s="110">
        <v>3503.97614282</v>
      </c>
      <c r="G124" s="185">
        <v>374858</v>
      </c>
      <c r="H124" s="110">
        <v>6395.2381439999999</v>
      </c>
      <c r="I124" s="110">
        <v>3523.0593413199999</v>
      </c>
      <c r="J124" s="185">
        <v>759208</v>
      </c>
      <c r="K124" s="110">
        <v>12802.053964999999</v>
      </c>
      <c r="L124" s="110">
        <v>7027.0354841400003</v>
      </c>
    </row>
    <row r="125" spans="1:12">
      <c r="A125" s="162">
        <v>118</v>
      </c>
      <c r="B125" s="25" t="s">
        <v>154</v>
      </c>
      <c r="C125" s="4" t="s">
        <v>46</v>
      </c>
      <c r="D125" s="163">
        <v>2045</v>
      </c>
      <c r="E125" s="186">
        <v>7.6734</v>
      </c>
      <c r="F125" s="186">
        <v>2.0106524000000001</v>
      </c>
      <c r="G125" s="163">
        <v>1722</v>
      </c>
      <c r="H125" s="186">
        <v>7.7415000000000003</v>
      </c>
      <c r="I125" s="186">
        <v>2.1703998000000002</v>
      </c>
      <c r="J125" s="163">
        <v>3767</v>
      </c>
      <c r="K125" s="186">
        <v>15.414899999999999</v>
      </c>
      <c r="L125" s="186">
        <v>4.1810521999999999</v>
      </c>
    </row>
    <row r="126" spans="1:12">
      <c r="A126" s="21">
        <v>119</v>
      </c>
      <c r="B126" s="24" t="s">
        <v>155</v>
      </c>
      <c r="C126" s="70" t="s">
        <v>38</v>
      </c>
      <c r="D126" s="161">
        <v>87</v>
      </c>
      <c r="E126" s="31">
        <v>0.11070000000000001</v>
      </c>
      <c r="F126" s="31">
        <v>0.14110909999999999</v>
      </c>
      <c r="G126" s="161">
        <v>79</v>
      </c>
      <c r="H126" s="31">
        <v>0.1114</v>
      </c>
      <c r="I126" s="31">
        <v>0.1584439</v>
      </c>
      <c r="J126" s="161">
        <v>166</v>
      </c>
      <c r="K126" s="31">
        <v>0.22209999999999999</v>
      </c>
      <c r="L126" s="31">
        <v>0.29955300000000001</v>
      </c>
    </row>
    <row r="127" spans="1:12">
      <c r="A127" s="162">
        <v>120</v>
      </c>
      <c r="B127" s="25" t="s">
        <v>156</v>
      </c>
      <c r="C127" s="4" t="s">
        <v>36</v>
      </c>
      <c r="D127" s="163">
        <v>1095</v>
      </c>
      <c r="E127" s="186">
        <v>3.2381000000000002</v>
      </c>
      <c r="F127" s="186">
        <v>1.4087571000000001</v>
      </c>
      <c r="G127" s="163">
        <v>784</v>
      </c>
      <c r="H127" s="186">
        <v>3.3561999999999999</v>
      </c>
      <c r="I127" s="186">
        <v>1.7337244000000001</v>
      </c>
      <c r="J127" s="163">
        <v>1879</v>
      </c>
      <c r="K127" s="186">
        <v>6.5942999999999996</v>
      </c>
      <c r="L127" s="186">
        <v>3.1424815000000001</v>
      </c>
    </row>
    <row r="128" spans="1:12">
      <c r="A128" s="21">
        <v>121</v>
      </c>
      <c r="B128" s="184" t="s">
        <v>157</v>
      </c>
      <c r="C128" s="109" t="s">
        <v>43</v>
      </c>
      <c r="D128" s="185">
        <v>1639</v>
      </c>
      <c r="E128" s="110">
        <v>9.6495660000000001</v>
      </c>
      <c r="F128" s="110">
        <v>4.4707461000000004</v>
      </c>
      <c r="G128" s="185">
        <v>1334</v>
      </c>
      <c r="H128" s="110">
        <v>8.0347000000000008</v>
      </c>
      <c r="I128" s="110">
        <v>3.2134007000000002</v>
      </c>
      <c r="J128" s="185">
        <v>2973</v>
      </c>
      <c r="K128" s="110">
        <v>17.684266000000001</v>
      </c>
      <c r="L128" s="110">
        <v>7.6841467999999997</v>
      </c>
    </row>
    <row r="129" spans="1:12">
      <c r="A129" s="162">
        <v>122</v>
      </c>
      <c r="B129" s="25" t="s">
        <v>158</v>
      </c>
      <c r="C129" s="4" t="s">
        <v>40</v>
      </c>
      <c r="D129" s="163">
        <v>17753</v>
      </c>
      <c r="E129" s="186">
        <v>181.70299900000001</v>
      </c>
      <c r="F129" s="186">
        <v>75.409832300000005</v>
      </c>
      <c r="G129" s="163">
        <v>17691</v>
      </c>
      <c r="H129" s="186">
        <v>174.36004299999999</v>
      </c>
      <c r="I129" s="186">
        <v>70.773000574999998</v>
      </c>
      <c r="J129" s="163">
        <v>35444</v>
      </c>
      <c r="K129" s="186">
        <v>356.063042</v>
      </c>
      <c r="L129" s="186">
        <v>146.182832875</v>
      </c>
    </row>
    <row r="130" spans="1:12">
      <c r="A130" s="21">
        <v>123</v>
      </c>
      <c r="B130" s="24" t="s">
        <v>159</v>
      </c>
      <c r="C130" s="70" t="s">
        <v>47</v>
      </c>
      <c r="D130" s="161">
        <v>307</v>
      </c>
      <c r="E130" s="31">
        <v>1.1753</v>
      </c>
      <c r="F130" s="31">
        <v>0.39176529999999998</v>
      </c>
      <c r="G130" s="161">
        <v>281</v>
      </c>
      <c r="H130" s="31">
        <v>1.0658000000000001</v>
      </c>
      <c r="I130" s="31">
        <v>0.39000509999999999</v>
      </c>
      <c r="J130" s="161">
        <v>588</v>
      </c>
      <c r="K130" s="31">
        <v>2.2410999999999999</v>
      </c>
      <c r="L130" s="31">
        <v>0.78177039999999998</v>
      </c>
    </row>
    <row r="131" spans="1:12">
      <c r="A131" s="162">
        <v>124</v>
      </c>
      <c r="B131" s="25" t="s">
        <v>160</v>
      </c>
      <c r="C131" s="4" t="s">
        <v>37</v>
      </c>
      <c r="D131" s="163">
        <v>585</v>
      </c>
      <c r="E131" s="186">
        <v>1.345966</v>
      </c>
      <c r="F131" s="186">
        <v>2.4304551000000001</v>
      </c>
      <c r="G131" s="163">
        <v>471</v>
      </c>
      <c r="H131" s="186">
        <v>1.4664999999999999</v>
      </c>
      <c r="I131" s="186">
        <v>2.8147823999999999</v>
      </c>
      <c r="J131" s="163">
        <v>1056</v>
      </c>
      <c r="K131" s="186">
        <v>2.8124660000000001</v>
      </c>
      <c r="L131" s="186">
        <v>5.2452375</v>
      </c>
    </row>
    <row r="132" spans="1:12">
      <c r="A132" s="21">
        <v>125</v>
      </c>
      <c r="B132" s="184" t="s">
        <v>161</v>
      </c>
      <c r="C132" s="109" t="s">
        <v>42</v>
      </c>
      <c r="D132" s="185">
        <v>2325</v>
      </c>
      <c r="E132" s="110">
        <v>24.828900000000001</v>
      </c>
      <c r="F132" s="110">
        <v>7.2632769000000001</v>
      </c>
      <c r="G132" s="185">
        <v>2297</v>
      </c>
      <c r="H132" s="110">
        <v>25.1142</v>
      </c>
      <c r="I132" s="110">
        <v>7.7940809</v>
      </c>
      <c r="J132" s="185">
        <v>4622</v>
      </c>
      <c r="K132" s="110">
        <v>49.943100000000001</v>
      </c>
      <c r="L132" s="110">
        <v>15.0573578</v>
      </c>
    </row>
    <row r="133" spans="1:12">
      <c r="A133" s="162">
        <v>126</v>
      </c>
      <c r="B133" s="25" t="s">
        <v>628</v>
      </c>
      <c r="C133" s="4" t="s">
        <v>39</v>
      </c>
      <c r="D133" s="163">
        <v>615</v>
      </c>
      <c r="E133" s="186">
        <v>14.776199999999999</v>
      </c>
      <c r="F133" s="186">
        <v>2.7611367000000002</v>
      </c>
      <c r="G133" s="163">
        <v>412</v>
      </c>
      <c r="H133" s="186">
        <v>13.5703</v>
      </c>
      <c r="I133" s="186">
        <v>2.7686969000000001</v>
      </c>
      <c r="J133" s="163">
        <v>1027</v>
      </c>
      <c r="K133" s="186">
        <v>28.346499999999999</v>
      </c>
      <c r="L133" s="186">
        <v>5.5298335999999999</v>
      </c>
    </row>
    <row r="134" spans="1:12">
      <c r="A134" s="21">
        <v>127</v>
      </c>
      <c r="B134" s="24" t="s">
        <v>162</v>
      </c>
      <c r="C134" s="70" t="s">
        <v>37</v>
      </c>
      <c r="D134" s="161">
        <v>770</v>
      </c>
      <c r="E134" s="31">
        <v>2.9891999999999999</v>
      </c>
      <c r="F134" s="31">
        <v>1.1675023</v>
      </c>
      <c r="G134" s="161">
        <v>588</v>
      </c>
      <c r="H134" s="31">
        <v>2.2363</v>
      </c>
      <c r="I134" s="31">
        <v>1.5784628000000001</v>
      </c>
      <c r="J134" s="161">
        <v>1358</v>
      </c>
      <c r="K134" s="31">
        <v>5.2255000000000003</v>
      </c>
      <c r="L134" s="31">
        <v>2.7459650999999998</v>
      </c>
    </row>
    <row r="135" spans="1:12">
      <c r="A135" s="162">
        <v>128</v>
      </c>
      <c r="B135" s="25" t="s">
        <v>163</v>
      </c>
      <c r="C135" s="4" t="s">
        <v>23</v>
      </c>
      <c r="D135" s="163">
        <v>35231</v>
      </c>
      <c r="E135" s="186">
        <v>203.88024100000001</v>
      </c>
      <c r="F135" s="186">
        <v>90.732850499999998</v>
      </c>
      <c r="G135" s="163">
        <v>31419</v>
      </c>
      <c r="H135" s="186">
        <v>204.046525</v>
      </c>
      <c r="I135" s="186">
        <v>79.489898542999995</v>
      </c>
      <c r="J135" s="163">
        <v>66650</v>
      </c>
      <c r="K135" s="186">
        <v>407.92676599999999</v>
      </c>
      <c r="L135" s="186">
        <v>170.22274904299999</v>
      </c>
    </row>
    <row r="136" spans="1:12">
      <c r="A136" s="21">
        <v>129</v>
      </c>
      <c r="B136" s="184" t="s">
        <v>164</v>
      </c>
      <c r="C136" s="109" t="s">
        <v>16</v>
      </c>
      <c r="D136" s="185">
        <v>930</v>
      </c>
      <c r="E136" s="110">
        <v>8.2629000000000001</v>
      </c>
      <c r="F136" s="110">
        <v>3.3237839999999998</v>
      </c>
      <c r="G136" s="185">
        <v>1021</v>
      </c>
      <c r="H136" s="110">
        <v>8.0036000000000005</v>
      </c>
      <c r="I136" s="110">
        <v>3.4536172999999999</v>
      </c>
      <c r="J136" s="185">
        <v>1951</v>
      </c>
      <c r="K136" s="110">
        <v>16.266500000000001</v>
      </c>
      <c r="L136" s="110">
        <v>6.7774013000000002</v>
      </c>
    </row>
    <row r="137" spans="1:12">
      <c r="A137" s="162">
        <v>130</v>
      </c>
      <c r="B137" s="25" t="s">
        <v>165</v>
      </c>
      <c r="C137" s="4" t="s">
        <v>17</v>
      </c>
      <c r="D137" s="163">
        <v>35662</v>
      </c>
      <c r="E137" s="186">
        <v>263.58679999999998</v>
      </c>
      <c r="F137" s="186">
        <v>104.573649</v>
      </c>
      <c r="G137" s="163">
        <v>30322</v>
      </c>
      <c r="H137" s="186">
        <v>285.85459300000002</v>
      </c>
      <c r="I137" s="186">
        <v>113.408004675</v>
      </c>
      <c r="J137" s="163">
        <v>65984</v>
      </c>
      <c r="K137" s="186">
        <v>549.44139299999995</v>
      </c>
      <c r="L137" s="186">
        <v>217.98165367499999</v>
      </c>
    </row>
    <row r="138" spans="1:12">
      <c r="A138" s="21">
        <v>131</v>
      </c>
      <c r="B138" s="24" t="s">
        <v>658</v>
      </c>
      <c r="C138" s="70" t="s">
        <v>15</v>
      </c>
      <c r="D138" s="161">
        <v>17109</v>
      </c>
      <c r="E138" s="31">
        <v>166.9349</v>
      </c>
      <c r="F138" s="31">
        <v>49.678584899999997</v>
      </c>
      <c r="G138" s="161">
        <v>16349</v>
      </c>
      <c r="H138" s="31">
        <v>172.52969999999999</v>
      </c>
      <c r="I138" s="31">
        <v>54.359582400000001</v>
      </c>
      <c r="J138" s="161">
        <v>33458</v>
      </c>
      <c r="K138" s="31">
        <v>339.46460000000002</v>
      </c>
      <c r="L138" s="31">
        <v>104.0381673</v>
      </c>
    </row>
    <row r="139" spans="1:12">
      <c r="A139" s="162">
        <v>132</v>
      </c>
      <c r="B139" s="25" t="s">
        <v>166</v>
      </c>
      <c r="C139" s="4" t="s">
        <v>15</v>
      </c>
      <c r="D139" s="163">
        <v>138</v>
      </c>
      <c r="E139" s="186">
        <v>0.13539999999999999</v>
      </c>
      <c r="F139" s="186">
        <v>6.76644E-2</v>
      </c>
      <c r="G139" s="163">
        <v>118</v>
      </c>
      <c r="H139" s="186">
        <v>0.13980000000000001</v>
      </c>
      <c r="I139" s="186">
        <v>9.9997799999999998E-2</v>
      </c>
      <c r="J139" s="163">
        <v>256</v>
      </c>
      <c r="K139" s="186">
        <v>0.2752</v>
      </c>
      <c r="L139" s="186">
        <v>0.16766220000000001</v>
      </c>
    </row>
    <row r="140" spans="1:12">
      <c r="A140" s="21">
        <v>133</v>
      </c>
      <c r="B140" s="184" t="s">
        <v>167</v>
      </c>
      <c r="C140" s="109" t="s">
        <v>42</v>
      </c>
      <c r="D140" s="185">
        <v>12752</v>
      </c>
      <c r="E140" s="110">
        <v>112.3159</v>
      </c>
      <c r="F140" s="110">
        <v>39.569830799999998</v>
      </c>
      <c r="G140" s="185">
        <v>12493</v>
      </c>
      <c r="H140" s="110">
        <v>113.35899999999999</v>
      </c>
      <c r="I140" s="110">
        <v>41.064087600000001</v>
      </c>
      <c r="J140" s="185">
        <v>25245</v>
      </c>
      <c r="K140" s="110">
        <v>225.67490000000001</v>
      </c>
      <c r="L140" s="110">
        <v>80.633918399999999</v>
      </c>
    </row>
    <row r="141" spans="1:12">
      <c r="A141" s="162">
        <v>134</v>
      </c>
      <c r="B141" s="25" t="s">
        <v>168</v>
      </c>
      <c r="C141" s="4" t="s">
        <v>25</v>
      </c>
      <c r="D141" s="163">
        <v>66916</v>
      </c>
      <c r="E141" s="186">
        <v>451.25753900000001</v>
      </c>
      <c r="F141" s="186">
        <v>211.15279305600001</v>
      </c>
      <c r="G141" s="163">
        <v>57299</v>
      </c>
      <c r="H141" s="186">
        <v>414.23681499999998</v>
      </c>
      <c r="I141" s="186">
        <v>194.536851431</v>
      </c>
      <c r="J141" s="163">
        <v>124215</v>
      </c>
      <c r="K141" s="186">
        <v>865.49435400000004</v>
      </c>
      <c r="L141" s="186">
        <v>405.68964448700001</v>
      </c>
    </row>
    <row r="142" spans="1:12">
      <c r="A142" s="21">
        <v>135</v>
      </c>
      <c r="B142" s="24" t="s">
        <v>629</v>
      </c>
      <c r="C142" s="70" t="s">
        <v>24</v>
      </c>
      <c r="D142" s="161">
        <v>24972</v>
      </c>
      <c r="E142" s="31">
        <v>143.5694</v>
      </c>
      <c r="F142" s="31">
        <v>47.835891699999998</v>
      </c>
      <c r="G142" s="161">
        <v>23009</v>
      </c>
      <c r="H142" s="31">
        <v>134.0018</v>
      </c>
      <c r="I142" s="31">
        <v>48.833122299999999</v>
      </c>
      <c r="J142" s="161">
        <v>47981</v>
      </c>
      <c r="K142" s="31">
        <v>277.57119999999998</v>
      </c>
      <c r="L142" s="31">
        <v>96.669014000000004</v>
      </c>
    </row>
    <row r="143" spans="1:12">
      <c r="A143" s="162">
        <v>136</v>
      </c>
      <c r="B143" s="25" t="s">
        <v>170</v>
      </c>
      <c r="C143" s="4" t="s">
        <v>20</v>
      </c>
      <c r="D143" s="163">
        <v>15295</v>
      </c>
      <c r="E143" s="186">
        <v>69.947299999999998</v>
      </c>
      <c r="F143" s="186">
        <v>22.820261899999998</v>
      </c>
      <c r="G143" s="163">
        <v>15499</v>
      </c>
      <c r="H143" s="186">
        <v>72.965239999999994</v>
      </c>
      <c r="I143" s="186">
        <v>23.846902400000001</v>
      </c>
      <c r="J143" s="163">
        <v>30794</v>
      </c>
      <c r="K143" s="186">
        <v>142.91254000000001</v>
      </c>
      <c r="L143" s="186">
        <v>46.667164300000003</v>
      </c>
    </row>
    <row r="144" spans="1:12">
      <c r="A144" s="21">
        <v>137</v>
      </c>
      <c r="B144" s="184" t="s">
        <v>171</v>
      </c>
      <c r="C144" s="109" t="s">
        <v>28</v>
      </c>
      <c r="D144" s="185">
        <v>1426</v>
      </c>
      <c r="E144" s="110">
        <v>8.7324000000000002</v>
      </c>
      <c r="F144" s="110">
        <v>2.8868092000000001</v>
      </c>
      <c r="G144" s="185">
        <v>1196</v>
      </c>
      <c r="H144" s="110">
        <v>10.581</v>
      </c>
      <c r="I144" s="110">
        <v>2.5528971999999999</v>
      </c>
      <c r="J144" s="185">
        <v>2622</v>
      </c>
      <c r="K144" s="110">
        <v>19.313400000000001</v>
      </c>
      <c r="L144" s="110">
        <v>5.4397064000000004</v>
      </c>
    </row>
    <row r="145" spans="1:12">
      <c r="A145" s="162">
        <v>138</v>
      </c>
      <c r="B145" s="25" t="s">
        <v>172</v>
      </c>
      <c r="C145" s="4" t="s">
        <v>48</v>
      </c>
      <c r="D145" s="163">
        <v>2587</v>
      </c>
      <c r="E145" s="186">
        <v>17.434699999999999</v>
      </c>
      <c r="F145" s="186">
        <v>5.4591950999999996</v>
      </c>
      <c r="G145" s="163">
        <v>1909</v>
      </c>
      <c r="H145" s="186">
        <v>16.661300000000001</v>
      </c>
      <c r="I145" s="186">
        <v>5.0606049999999998</v>
      </c>
      <c r="J145" s="163">
        <v>4496</v>
      </c>
      <c r="K145" s="186">
        <v>34.095999999999997</v>
      </c>
      <c r="L145" s="186">
        <v>10.519800099999999</v>
      </c>
    </row>
    <row r="146" spans="1:12">
      <c r="A146" s="21">
        <v>139</v>
      </c>
      <c r="B146" s="24" t="s">
        <v>173</v>
      </c>
      <c r="C146" s="70" t="s">
        <v>35</v>
      </c>
      <c r="D146" s="161">
        <v>162</v>
      </c>
      <c r="E146" s="31">
        <v>0.7762</v>
      </c>
      <c r="F146" s="31">
        <v>0.20142650000000001</v>
      </c>
      <c r="G146" s="161">
        <v>70</v>
      </c>
      <c r="H146" s="31">
        <v>0.33489999999999998</v>
      </c>
      <c r="I146" s="31">
        <v>0.1093556</v>
      </c>
      <c r="J146" s="161">
        <v>232</v>
      </c>
      <c r="K146" s="31">
        <v>1.1111</v>
      </c>
      <c r="L146" s="31">
        <v>0.31078210000000001</v>
      </c>
    </row>
    <row r="147" spans="1:12">
      <c r="A147" s="162">
        <v>140</v>
      </c>
      <c r="B147" s="25" t="s">
        <v>174</v>
      </c>
      <c r="C147" s="4" t="s">
        <v>35</v>
      </c>
      <c r="D147" s="163">
        <v>382</v>
      </c>
      <c r="E147" s="186">
        <v>0.4405</v>
      </c>
      <c r="F147" s="186">
        <v>0.30669980000000002</v>
      </c>
      <c r="G147" s="163">
        <v>338</v>
      </c>
      <c r="H147" s="186">
        <v>0.59209999999999996</v>
      </c>
      <c r="I147" s="186">
        <v>0.3255808</v>
      </c>
      <c r="J147" s="163">
        <v>720</v>
      </c>
      <c r="K147" s="186">
        <v>1.0326</v>
      </c>
      <c r="L147" s="186">
        <v>0.63228059999999997</v>
      </c>
    </row>
    <row r="148" spans="1:12">
      <c r="A148" s="21">
        <v>141</v>
      </c>
      <c r="B148" s="184" t="s">
        <v>175</v>
      </c>
      <c r="C148" s="109" t="s">
        <v>35</v>
      </c>
      <c r="D148" s="185">
        <v>46</v>
      </c>
      <c r="E148" s="110">
        <v>0.1139</v>
      </c>
      <c r="F148" s="110">
        <v>4.8743399999999999E-2</v>
      </c>
      <c r="G148" s="185">
        <v>39</v>
      </c>
      <c r="H148" s="110">
        <v>0.1142</v>
      </c>
      <c r="I148" s="110">
        <v>0.10771550000000001</v>
      </c>
      <c r="J148" s="185">
        <v>85</v>
      </c>
      <c r="K148" s="110">
        <v>0.2281</v>
      </c>
      <c r="L148" s="110">
        <v>0.15645890000000001</v>
      </c>
    </row>
    <row r="149" spans="1:12">
      <c r="A149" s="162">
        <v>142</v>
      </c>
      <c r="B149" s="25" t="s">
        <v>176</v>
      </c>
      <c r="C149" s="4" t="s">
        <v>35</v>
      </c>
      <c r="D149" s="163">
        <v>247</v>
      </c>
      <c r="E149" s="186">
        <v>1.8785000000000001</v>
      </c>
      <c r="F149" s="186">
        <v>1.4754263000000001</v>
      </c>
      <c r="G149" s="163">
        <v>287</v>
      </c>
      <c r="H149" s="186">
        <v>1.7605999999999999</v>
      </c>
      <c r="I149" s="186">
        <v>1.3625427999999999</v>
      </c>
      <c r="J149" s="163">
        <v>534</v>
      </c>
      <c r="K149" s="186">
        <v>3.6391</v>
      </c>
      <c r="L149" s="186">
        <v>2.8379691</v>
      </c>
    </row>
    <row r="150" spans="1:12">
      <c r="A150" s="21">
        <v>143</v>
      </c>
      <c r="B150" s="24" t="s">
        <v>177</v>
      </c>
      <c r="C150" s="70" t="s">
        <v>35</v>
      </c>
      <c r="D150" s="161">
        <v>186</v>
      </c>
      <c r="E150" s="31">
        <v>1.0296000000000001</v>
      </c>
      <c r="F150" s="31">
        <v>1.1654644000000001</v>
      </c>
      <c r="G150" s="161">
        <v>172</v>
      </c>
      <c r="H150" s="31">
        <v>1.0063</v>
      </c>
      <c r="I150" s="31">
        <v>1.1970443</v>
      </c>
      <c r="J150" s="161">
        <v>358</v>
      </c>
      <c r="K150" s="31">
        <v>2.0358999999999998</v>
      </c>
      <c r="L150" s="31">
        <v>2.3625086999999998</v>
      </c>
    </row>
    <row r="151" spans="1:12">
      <c r="A151" s="162">
        <v>144</v>
      </c>
      <c r="B151" s="25" t="s">
        <v>178</v>
      </c>
      <c r="C151" s="4" t="s">
        <v>27</v>
      </c>
      <c r="D151" s="163">
        <v>2748</v>
      </c>
      <c r="E151" s="186">
        <v>8.4445999999999994</v>
      </c>
      <c r="F151" s="186">
        <v>2.7393158</v>
      </c>
      <c r="G151" s="163">
        <v>2652</v>
      </c>
      <c r="H151" s="186">
        <v>8.7289999999999992</v>
      </c>
      <c r="I151" s="186">
        <v>3.1142755000000002</v>
      </c>
      <c r="J151" s="163">
        <v>5400</v>
      </c>
      <c r="K151" s="186">
        <v>17.1736</v>
      </c>
      <c r="L151" s="186">
        <v>5.8535912999999997</v>
      </c>
    </row>
    <row r="152" spans="1:12">
      <c r="A152" s="21">
        <v>145</v>
      </c>
      <c r="B152" s="184" t="s">
        <v>179</v>
      </c>
      <c r="C152" s="109" t="s">
        <v>27</v>
      </c>
      <c r="D152" s="185">
        <v>3633</v>
      </c>
      <c r="E152" s="110">
        <v>22.826000000000001</v>
      </c>
      <c r="F152" s="110">
        <v>4.2737518000000003</v>
      </c>
      <c r="G152" s="185">
        <v>3573</v>
      </c>
      <c r="H152" s="110">
        <v>24.858599999999999</v>
      </c>
      <c r="I152" s="110">
        <v>4.9935945999999998</v>
      </c>
      <c r="J152" s="185">
        <v>7206</v>
      </c>
      <c r="K152" s="110">
        <v>47.684600000000003</v>
      </c>
      <c r="L152" s="110">
        <v>9.2673463999999992</v>
      </c>
    </row>
    <row r="153" spans="1:12">
      <c r="A153" s="162">
        <v>146</v>
      </c>
      <c r="B153" s="25" t="s">
        <v>180</v>
      </c>
      <c r="C153" s="4" t="s">
        <v>27</v>
      </c>
      <c r="D153" s="163">
        <v>3115</v>
      </c>
      <c r="E153" s="186">
        <v>11.3841</v>
      </c>
      <c r="F153" s="186">
        <v>2.9814886999999999</v>
      </c>
      <c r="G153" s="163">
        <v>2797</v>
      </c>
      <c r="H153" s="186">
        <v>10.7804</v>
      </c>
      <c r="I153" s="186">
        <v>3.4649123999999998</v>
      </c>
      <c r="J153" s="163">
        <v>5912</v>
      </c>
      <c r="K153" s="186">
        <v>22.1645</v>
      </c>
      <c r="L153" s="186">
        <v>6.4464011000000001</v>
      </c>
    </row>
    <row r="154" spans="1:12">
      <c r="A154" s="21">
        <v>147</v>
      </c>
      <c r="B154" s="24" t="s">
        <v>181</v>
      </c>
      <c r="C154" s="70" t="s">
        <v>48</v>
      </c>
      <c r="D154" s="161">
        <v>2410</v>
      </c>
      <c r="E154" s="31">
        <v>10.210800000000001</v>
      </c>
      <c r="F154" s="31">
        <v>4.1385224000000003</v>
      </c>
      <c r="G154" s="161">
        <v>1850</v>
      </c>
      <c r="H154" s="31">
        <v>8.4618000000000002</v>
      </c>
      <c r="I154" s="31">
        <v>3.9598404999999999</v>
      </c>
      <c r="J154" s="161">
        <v>4260</v>
      </c>
      <c r="K154" s="31">
        <v>18.672599999999999</v>
      </c>
      <c r="L154" s="31">
        <v>8.0983628999999997</v>
      </c>
    </row>
    <row r="155" spans="1:12">
      <c r="A155" s="162">
        <v>148</v>
      </c>
      <c r="B155" s="25" t="s">
        <v>182</v>
      </c>
      <c r="C155" s="4" t="s">
        <v>40</v>
      </c>
      <c r="D155" s="163">
        <v>7953</v>
      </c>
      <c r="E155" s="186">
        <v>65.785300000000007</v>
      </c>
      <c r="F155" s="186">
        <v>28.791665099999999</v>
      </c>
      <c r="G155" s="163">
        <v>7938</v>
      </c>
      <c r="H155" s="186">
        <v>62.6616</v>
      </c>
      <c r="I155" s="186">
        <v>27.8136698</v>
      </c>
      <c r="J155" s="163">
        <v>15891</v>
      </c>
      <c r="K155" s="186">
        <v>128.4469</v>
      </c>
      <c r="L155" s="186">
        <v>56.605334900000003</v>
      </c>
    </row>
    <row r="156" spans="1:12">
      <c r="A156" s="21">
        <v>149</v>
      </c>
      <c r="B156" s="184" t="s">
        <v>183</v>
      </c>
      <c r="C156" s="109" t="s">
        <v>40</v>
      </c>
      <c r="D156" s="185">
        <v>8700</v>
      </c>
      <c r="E156" s="110">
        <v>76.737499999999997</v>
      </c>
      <c r="F156" s="110">
        <v>32.810557600000003</v>
      </c>
      <c r="G156" s="185">
        <v>7629</v>
      </c>
      <c r="H156" s="110">
        <v>79.848600000000005</v>
      </c>
      <c r="I156" s="110">
        <v>31.753325700000001</v>
      </c>
      <c r="J156" s="185">
        <v>16329</v>
      </c>
      <c r="K156" s="110">
        <v>156.58609999999999</v>
      </c>
      <c r="L156" s="110">
        <v>64.563883300000001</v>
      </c>
    </row>
    <row r="157" spans="1:12">
      <c r="A157" s="162">
        <v>150</v>
      </c>
      <c r="B157" s="25" t="s">
        <v>184</v>
      </c>
      <c r="C157" s="4" t="s">
        <v>23</v>
      </c>
      <c r="D157" s="163">
        <v>35519</v>
      </c>
      <c r="E157" s="186">
        <v>209.7491</v>
      </c>
      <c r="F157" s="186">
        <v>73.2093493</v>
      </c>
      <c r="G157" s="163">
        <v>32113</v>
      </c>
      <c r="H157" s="186">
        <v>201.06439800000001</v>
      </c>
      <c r="I157" s="186">
        <v>74.867961403999999</v>
      </c>
      <c r="J157" s="163">
        <v>67632</v>
      </c>
      <c r="K157" s="186">
        <v>410.81349799999998</v>
      </c>
      <c r="L157" s="186">
        <v>148.07731070400001</v>
      </c>
    </row>
    <row r="158" spans="1:12">
      <c r="A158" s="21">
        <v>151</v>
      </c>
      <c r="B158" s="24" t="s">
        <v>505</v>
      </c>
      <c r="C158" s="70" t="s">
        <v>38</v>
      </c>
      <c r="D158" s="161">
        <v>30</v>
      </c>
      <c r="E158" s="31">
        <v>0.65669999999999995</v>
      </c>
      <c r="F158" s="31">
        <v>9.8166500000000004E-2</v>
      </c>
      <c r="G158" s="161">
        <v>9</v>
      </c>
      <c r="H158" s="31">
        <v>2.3599999999999999E-2</v>
      </c>
      <c r="I158" s="31">
        <v>5.6200300000000002E-2</v>
      </c>
      <c r="J158" s="161">
        <v>39</v>
      </c>
      <c r="K158" s="31">
        <v>0.68030000000000002</v>
      </c>
      <c r="L158" s="31">
        <v>0.1543668</v>
      </c>
    </row>
    <row r="159" spans="1:12">
      <c r="A159" s="162">
        <v>152</v>
      </c>
      <c r="B159" s="25" t="s">
        <v>185</v>
      </c>
      <c r="C159" s="4" t="s">
        <v>21</v>
      </c>
      <c r="D159" s="163">
        <v>2388483</v>
      </c>
      <c r="E159" s="186">
        <v>59141.743094999998</v>
      </c>
      <c r="F159" s="186">
        <v>25604.492855066001</v>
      </c>
      <c r="G159" s="163">
        <v>2518816</v>
      </c>
      <c r="H159" s="186">
        <v>57046.158918000001</v>
      </c>
      <c r="I159" s="186">
        <v>26603.251557486001</v>
      </c>
      <c r="J159" s="163">
        <v>4907299</v>
      </c>
      <c r="K159" s="186">
        <v>116187.902013</v>
      </c>
      <c r="L159" s="186">
        <v>52207.744412551998</v>
      </c>
    </row>
    <row r="160" spans="1:12">
      <c r="A160" s="21">
        <v>153</v>
      </c>
      <c r="B160" s="184" t="s">
        <v>186</v>
      </c>
      <c r="C160" s="109" t="s">
        <v>21</v>
      </c>
      <c r="D160" s="185">
        <v>1207668</v>
      </c>
      <c r="E160" s="110">
        <v>29700.293032000001</v>
      </c>
      <c r="F160" s="110">
        <v>20550.170456559001</v>
      </c>
      <c r="G160" s="185">
        <v>1412802</v>
      </c>
      <c r="H160" s="110">
        <v>37304.388213999999</v>
      </c>
      <c r="I160" s="110">
        <v>42763.320743748001</v>
      </c>
      <c r="J160" s="185">
        <v>2620470</v>
      </c>
      <c r="K160" s="110">
        <v>67004.681245999993</v>
      </c>
      <c r="L160" s="110">
        <v>63313.491200306999</v>
      </c>
    </row>
    <row r="161" spans="1:12">
      <c r="A161" s="162">
        <v>154</v>
      </c>
      <c r="B161" s="25" t="s">
        <v>187</v>
      </c>
      <c r="C161" s="4" t="s">
        <v>21</v>
      </c>
      <c r="D161" s="163">
        <v>2415955</v>
      </c>
      <c r="E161" s="186">
        <v>94456.604275000005</v>
      </c>
      <c r="F161" s="186">
        <v>58529.755780049003</v>
      </c>
      <c r="G161" s="163">
        <v>3300706</v>
      </c>
      <c r="H161" s="186">
        <v>96957.354571999997</v>
      </c>
      <c r="I161" s="186">
        <v>73167.458988532002</v>
      </c>
      <c r="J161" s="163">
        <v>5716661</v>
      </c>
      <c r="K161" s="186">
        <v>191413.958847</v>
      </c>
      <c r="L161" s="186">
        <v>131697.21476858101</v>
      </c>
    </row>
    <row r="162" spans="1:12">
      <c r="A162" s="21">
        <v>155</v>
      </c>
      <c r="B162" s="24" t="s">
        <v>188</v>
      </c>
      <c r="C162" s="70" t="s">
        <v>21</v>
      </c>
      <c r="D162" s="161">
        <v>1749997</v>
      </c>
      <c r="E162" s="31">
        <v>17001.337950000001</v>
      </c>
      <c r="F162" s="31">
        <v>8933.2100417250003</v>
      </c>
      <c r="G162" s="161">
        <v>1080677</v>
      </c>
      <c r="H162" s="31">
        <v>17768.147840000001</v>
      </c>
      <c r="I162" s="31">
        <v>9447.2168476089992</v>
      </c>
      <c r="J162" s="161">
        <v>2830674</v>
      </c>
      <c r="K162" s="31">
        <v>34769.485789999999</v>
      </c>
      <c r="L162" s="31">
        <v>18380.426889334001</v>
      </c>
    </row>
    <row r="163" spans="1:12">
      <c r="A163" s="162">
        <v>156</v>
      </c>
      <c r="B163" s="25" t="s">
        <v>189</v>
      </c>
      <c r="C163" s="4" t="s">
        <v>21</v>
      </c>
      <c r="D163" s="163">
        <v>1745123</v>
      </c>
      <c r="E163" s="186">
        <v>36372.127262000002</v>
      </c>
      <c r="F163" s="186">
        <v>17152.766356740001</v>
      </c>
      <c r="G163" s="163">
        <v>1818003</v>
      </c>
      <c r="H163" s="186">
        <v>33799.042304000002</v>
      </c>
      <c r="I163" s="186">
        <v>17826.096299495999</v>
      </c>
      <c r="J163" s="163">
        <v>3563126</v>
      </c>
      <c r="K163" s="186">
        <v>70171.169565999997</v>
      </c>
      <c r="L163" s="186">
        <v>34978.862656236</v>
      </c>
    </row>
    <row r="164" spans="1:12">
      <c r="A164" s="21">
        <v>157</v>
      </c>
      <c r="B164" s="184" t="s">
        <v>22</v>
      </c>
      <c r="C164" s="109" t="s">
        <v>22</v>
      </c>
      <c r="D164" s="185">
        <v>639406</v>
      </c>
      <c r="E164" s="110">
        <v>2697.9764230000001</v>
      </c>
      <c r="F164" s="110">
        <v>736.80244919999996</v>
      </c>
      <c r="G164" s="185">
        <v>461707</v>
      </c>
      <c r="H164" s="110">
        <v>2274.5523199999998</v>
      </c>
      <c r="I164" s="110">
        <v>708.19183394100003</v>
      </c>
      <c r="J164" s="185">
        <v>1101113</v>
      </c>
      <c r="K164" s="110">
        <v>4972.5287429999998</v>
      </c>
      <c r="L164" s="110">
        <v>1444.9942831410001</v>
      </c>
    </row>
    <row r="165" spans="1:12">
      <c r="A165" s="162">
        <v>158</v>
      </c>
      <c r="B165" s="25" t="s">
        <v>657</v>
      </c>
      <c r="C165" s="4" t="s">
        <v>38</v>
      </c>
      <c r="D165" s="163">
        <v>24098</v>
      </c>
      <c r="E165" s="186">
        <v>224.453397</v>
      </c>
      <c r="F165" s="186">
        <v>131.82721330000001</v>
      </c>
      <c r="G165" s="163">
        <v>23278</v>
      </c>
      <c r="H165" s="186">
        <v>214.95294799999999</v>
      </c>
      <c r="I165" s="186">
        <v>127.48383963000001</v>
      </c>
      <c r="J165" s="163">
        <v>47376</v>
      </c>
      <c r="K165" s="186">
        <v>439.40634499999999</v>
      </c>
      <c r="L165" s="186">
        <v>259.31105293000002</v>
      </c>
    </row>
    <row r="166" spans="1:12">
      <c r="A166" s="21">
        <v>159</v>
      </c>
      <c r="B166" s="24" t="s">
        <v>191</v>
      </c>
      <c r="C166" s="70" t="s">
        <v>38</v>
      </c>
      <c r="D166" s="161">
        <v>2267</v>
      </c>
      <c r="E166" s="31">
        <v>27.686499999999999</v>
      </c>
      <c r="F166" s="31">
        <v>7.4492225000000003</v>
      </c>
      <c r="G166" s="161">
        <v>1797</v>
      </c>
      <c r="H166" s="31">
        <v>23.4054</v>
      </c>
      <c r="I166" s="31">
        <v>6.8299370000000001</v>
      </c>
      <c r="J166" s="161">
        <v>4064</v>
      </c>
      <c r="K166" s="31">
        <v>51.091900000000003</v>
      </c>
      <c r="L166" s="31">
        <v>14.2791595</v>
      </c>
    </row>
    <row r="167" spans="1:12">
      <c r="A167" s="162">
        <v>160</v>
      </c>
      <c r="B167" s="25" t="s">
        <v>192</v>
      </c>
      <c r="C167" s="4" t="s">
        <v>25</v>
      </c>
      <c r="D167" s="163">
        <v>66987</v>
      </c>
      <c r="E167" s="186">
        <v>532.63138000000004</v>
      </c>
      <c r="F167" s="186">
        <v>316.85239589999998</v>
      </c>
      <c r="G167" s="163">
        <v>63032</v>
      </c>
      <c r="H167" s="186">
        <v>519.92118600000003</v>
      </c>
      <c r="I167" s="186">
        <v>342.971512362</v>
      </c>
      <c r="J167" s="163">
        <v>130019</v>
      </c>
      <c r="K167" s="186">
        <v>1052.5525660000001</v>
      </c>
      <c r="L167" s="186">
        <v>659.82390826200003</v>
      </c>
    </row>
    <row r="168" spans="1:12">
      <c r="A168" s="21">
        <v>161</v>
      </c>
      <c r="B168" s="184" t="s">
        <v>193</v>
      </c>
      <c r="C168" s="109" t="s">
        <v>17</v>
      </c>
      <c r="D168" s="185">
        <v>7611</v>
      </c>
      <c r="E168" s="110">
        <v>29.773399999999999</v>
      </c>
      <c r="F168" s="110">
        <v>27.538663700000001</v>
      </c>
      <c r="G168" s="185">
        <v>6799</v>
      </c>
      <c r="H168" s="110">
        <v>31.190159999999999</v>
      </c>
      <c r="I168" s="110">
        <v>29.006797500000001</v>
      </c>
      <c r="J168" s="185">
        <v>14410</v>
      </c>
      <c r="K168" s="110">
        <v>60.963560000000001</v>
      </c>
      <c r="L168" s="110">
        <v>56.545461199999998</v>
      </c>
    </row>
    <row r="169" spans="1:12" s="102" customFormat="1">
      <c r="A169" s="162">
        <v>162</v>
      </c>
      <c r="B169" s="83" t="s">
        <v>194</v>
      </c>
      <c r="C169" s="4" t="s">
        <v>42</v>
      </c>
      <c r="D169" s="163">
        <v>469</v>
      </c>
      <c r="E169" s="186">
        <v>5.1402000000000001</v>
      </c>
      <c r="F169" s="186">
        <v>0.8785657</v>
      </c>
      <c r="G169" s="163">
        <v>433</v>
      </c>
      <c r="H169" s="186">
        <v>4.8718000000000004</v>
      </c>
      <c r="I169" s="186">
        <v>1.6071283000000001</v>
      </c>
      <c r="J169" s="163">
        <v>902</v>
      </c>
      <c r="K169" s="186">
        <v>10.012</v>
      </c>
      <c r="L169" s="186">
        <v>2.4856940000000001</v>
      </c>
    </row>
    <row r="170" spans="1:12">
      <c r="A170" s="21">
        <v>163</v>
      </c>
      <c r="B170" s="184" t="s">
        <v>195</v>
      </c>
      <c r="C170" s="109" t="s">
        <v>24</v>
      </c>
      <c r="D170" s="185">
        <v>30394</v>
      </c>
      <c r="E170" s="110">
        <v>186.07929999999999</v>
      </c>
      <c r="F170" s="110">
        <v>62.954869000000002</v>
      </c>
      <c r="G170" s="185">
        <v>27222</v>
      </c>
      <c r="H170" s="110">
        <v>182.54798500000001</v>
      </c>
      <c r="I170" s="110">
        <v>65.295144774999997</v>
      </c>
      <c r="J170" s="185">
        <v>57616</v>
      </c>
      <c r="K170" s="110">
        <v>368.62728499999997</v>
      </c>
      <c r="L170" s="110">
        <v>128.25001377500001</v>
      </c>
    </row>
    <row r="171" spans="1:12">
      <c r="A171" s="162">
        <v>164</v>
      </c>
      <c r="B171" s="25" t="s">
        <v>196</v>
      </c>
      <c r="C171" s="4" t="s">
        <v>25</v>
      </c>
      <c r="D171" s="163">
        <v>39056</v>
      </c>
      <c r="E171" s="186">
        <v>454.21449999999999</v>
      </c>
      <c r="F171" s="186">
        <v>82.499663600000005</v>
      </c>
      <c r="G171" s="163">
        <v>37137</v>
      </c>
      <c r="H171" s="186">
        <v>240.36945</v>
      </c>
      <c r="I171" s="186">
        <v>85.167355150000006</v>
      </c>
      <c r="J171" s="163">
        <v>76193</v>
      </c>
      <c r="K171" s="186">
        <v>694.58394999999996</v>
      </c>
      <c r="L171" s="186">
        <v>167.66701875000001</v>
      </c>
    </row>
    <row r="172" spans="1:12">
      <c r="A172" s="21">
        <v>165</v>
      </c>
      <c r="B172" s="24" t="s">
        <v>197</v>
      </c>
      <c r="C172" s="70" t="s">
        <v>39</v>
      </c>
      <c r="D172" s="161">
        <v>103</v>
      </c>
      <c r="E172" s="31">
        <v>1.034</v>
      </c>
      <c r="F172" s="31">
        <v>0.36033789999999999</v>
      </c>
      <c r="G172" s="161">
        <v>128</v>
      </c>
      <c r="H172" s="31">
        <v>1.4493</v>
      </c>
      <c r="I172" s="31">
        <v>0.40091149999999998</v>
      </c>
      <c r="J172" s="161">
        <v>231</v>
      </c>
      <c r="K172" s="31">
        <v>2.4832999999999998</v>
      </c>
      <c r="L172" s="31">
        <v>0.76124939999999996</v>
      </c>
    </row>
    <row r="173" spans="1:12">
      <c r="A173" s="162">
        <v>166</v>
      </c>
      <c r="B173" s="25" t="s">
        <v>198</v>
      </c>
      <c r="C173" s="4" t="s">
        <v>40</v>
      </c>
      <c r="D173" s="163">
        <v>9411</v>
      </c>
      <c r="E173" s="186">
        <v>60.704500000000003</v>
      </c>
      <c r="F173" s="186">
        <v>17.559693500000002</v>
      </c>
      <c r="G173" s="163">
        <v>8036</v>
      </c>
      <c r="H173" s="186">
        <v>57.7423</v>
      </c>
      <c r="I173" s="186">
        <v>17.712766999999999</v>
      </c>
      <c r="J173" s="163">
        <v>17447</v>
      </c>
      <c r="K173" s="186">
        <v>118.4468</v>
      </c>
      <c r="L173" s="186">
        <v>35.272460500000001</v>
      </c>
    </row>
    <row r="174" spans="1:12">
      <c r="A174" s="21">
        <v>167</v>
      </c>
      <c r="B174" s="184" t="s">
        <v>199</v>
      </c>
      <c r="C174" s="109" t="s">
        <v>28</v>
      </c>
      <c r="D174" s="185">
        <v>2762</v>
      </c>
      <c r="E174" s="110">
        <v>14.1396</v>
      </c>
      <c r="F174" s="110">
        <v>4.8814276000000003</v>
      </c>
      <c r="G174" s="185">
        <v>2570</v>
      </c>
      <c r="H174" s="110">
        <v>13.2897</v>
      </c>
      <c r="I174" s="110">
        <v>5.1361227999999999</v>
      </c>
      <c r="J174" s="185">
        <v>5332</v>
      </c>
      <c r="K174" s="110">
        <v>27.429300000000001</v>
      </c>
      <c r="L174" s="110">
        <v>10.017550399999999</v>
      </c>
    </row>
    <row r="175" spans="1:12">
      <c r="A175" s="162">
        <v>168</v>
      </c>
      <c r="B175" s="25" t="s">
        <v>200</v>
      </c>
      <c r="C175" s="4" t="s">
        <v>26</v>
      </c>
      <c r="D175" s="163">
        <v>1961</v>
      </c>
      <c r="E175" s="186">
        <v>20.530100000000001</v>
      </c>
      <c r="F175" s="186">
        <v>10.642175200000001</v>
      </c>
      <c r="G175" s="163">
        <v>2173</v>
      </c>
      <c r="H175" s="186">
        <v>20.157</v>
      </c>
      <c r="I175" s="186">
        <v>12.0932096</v>
      </c>
      <c r="J175" s="163">
        <v>4134</v>
      </c>
      <c r="K175" s="186">
        <v>40.687100000000001</v>
      </c>
      <c r="L175" s="186">
        <v>22.735384799999999</v>
      </c>
    </row>
    <row r="176" spans="1:12">
      <c r="A176" s="21">
        <v>169</v>
      </c>
      <c r="B176" s="24" t="s">
        <v>201</v>
      </c>
      <c r="C176" s="70" t="s">
        <v>24</v>
      </c>
      <c r="D176" s="161">
        <v>49553</v>
      </c>
      <c r="E176" s="31">
        <v>434.98070000000001</v>
      </c>
      <c r="F176" s="31">
        <v>145.3001089</v>
      </c>
      <c r="G176" s="161">
        <v>45433</v>
      </c>
      <c r="H176" s="31">
        <v>426.32029499999999</v>
      </c>
      <c r="I176" s="31">
        <v>144.95325352500001</v>
      </c>
      <c r="J176" s="161">
        <v>94986</v>
      </c>
      <c r="K176" s="31">
        <v>861.30099499999994</v>
      </c>
      <c r="L176" s="31">
        <v>290.25336242499998</v>
      </c>
    </row>
    <row r="177" spans="1:12">
      <c r="A177" s="162">
        <v>170</v>
      </c>
      <c r="B177" s="25" t="s">
        <v>630</v>
      </c>
      <c r="C177" s="4" t="s">
        <v>17</v>
      </c>
      <c r="D177" s="163">
        <v>12055</v>
      </c>
      <c r="E177" s="186">
        <v>79.119299999999996</v>
      </c>
      <c r="F177" s="186">
        <v>35.328891499999997</v>
      </c>
      <c r="G177" s="163">
        <v>10603</v>
      </c>
      <c r="H177" s="186">
        <v>73.357600000000005</v>
      </c>
      <c r="I177" s="186">
        <v>33.546219499999999</v>
      </c>
      <c r="J177" s="163">
        <v>22658</v>
      </c>
      <c r="K177" s="186">
        <v>152.4769</v>
      </c>
      <c r="L177" s="186">
        <v>68.875111000000004</v>
      </c>
    </row>
    <row r="178" spans="1:12">
      <c r="A178" s="21">
        <v>171</v>
      </c>
      <c r="B178" s="184" t="s">
        <v>202</v>
      </c>
      <c r="C178" s="109" t="s">
        <v>23</v>
      </c>
      <c r="D178" s="185">
        <v>91832</v>
      </c>
      <c r="E178" s="110">
        <v>714.68963099999996</v>
      </c>
      <c r="F178" s="110">
        <v>245.22925649999999</v>
      </c>
      <c r="G178" s="185">
        <v>80016</v>
      </c>
      <c r="H178" s="110">
        <v>705.46479999999997</v>
      </c>
      <c r="I178" s="110">
        <v>251.862538395</v>
      </c>
      <c r="J178" s="185">
        <v>171848</v>
      </c>
      <c r="K178" s="110">
        <v>1420.1544309999999</v>
      </c>
      <c r="L178" s="110">
        <v>497.09179489500002</v>
      </c>
    </row>
    <row r="179" spans="1:12">
      <c r="A179" s="162">
        <v>172</v>
      </c>
      <c r="B179" s="25" t="s">
        <v>203</v>
      </c>
      <c r="C179" s="4" t="s">
        <v>32</v>
      </c>
      <c r="D179" s="163">
        <v>11279</v>
      </c>
      <c r="E179" s="186">
        <v>118.629666</v>
      </c>
      <c r="F179" s="186">
        <v>101.11386090000001</v>
      </c>
      <c r="G179" s="163">
        <v>11432</v>
      </c>
      <c r="H179" s="186">
        <v>116.20183</v>
      </c>
      <c r="I179" s="186">
        <v>99.211699225000004</v>
      </c>
      <c r="J179" s="163">
        <v>22711</v>
      </c>
      <c r="K179" s="186">
        <v>234.83149599999999</v>
      </c>
      <c r="L179" s="186">
        <v>200.32556012500001</v>
      </c>
    </row>
    <row r="180" spans="1:12">
      <c r="A180" s="21">
        <v>173</v>
      </c>
      <c r="B180" s="24" t="s">
        <v>204</v>
      </c>
      <c r="C180" s="70" t="s">
        <v>48</v>
      </c>
      <c r="D180" s="161">
        <v>10161</v>
      </c>
      <c r="E180" s="31">
        <v>80.544499999999999</v>
      </c>
      <c r="F180" s="31">
        <v>35.417923399999999</v>
      </c>
      <c r="G180" s="161">
        <v>9615</v>
      </c>
      <c r="H180" s="31">
        <v>76.940299999999993</v>
      </c>
      <c r="I180" s="31">
        <v>34.992868100000003</v>
      </c>
      <c r="J180" s="161">
        <v>19776</v>
      </c>
      <c r="K180" s="31">
        <v>157.48480000000001</v>
      </c>
      <c r="L180" s="31">
        <v>70.410791500000002</v>
      </c>
    </row>
    <row r="181" spans="1:12">
      <c r="A181" s="162">
        <v>174</v>
      </c>
      <c r="B181" s="25" t="s">
        <v>205</v>
      </c>
      <c r="C181" s="4" t="s">
        <v>28</v>
      </c>
      <c r="D181" s="163">
        <v>2265</v>
      </c>
      <c r="E181" s="186">
        <v>32.651000000000003</v>
      </c>
      <c r="F181" s="186">
        <v>6.7467119000000002</v>
      </c>
      <c r="G181" s="163">
        <v>2305</v>
      </c>
      <c r="H181" s="186">
        <v>31.834599999999998</v>
      </c>
      <c r="I181" s="186">
        <v>6.7737040000000004</v>
      </c>
      <c r="J181" s="163">
        <v>4570</v>
      </c>
      <c r="K181" s="186">
        <v>64.485600000000005</v>
      </c>
      <c r="L181" s="186">
        <v>13.5204159</v>
      </c>
    </row>
    <row r="182" spans="1:12">
      <c r="A182" s="21">
        <v>175</v>
      </c>
      <c r="B182" s="184" t="s">
        <v>206</v>
      </c>
      <c r="C182" s="109" t="s">
        <v>19</v>
      </c>
      <c r="D182" s="185">
        <v>557</v>
      </c>
      <c r="E182" s="110">
        <v>3.5611000000000002</v>
      </c>
      <c r="F182" s="110">
        <v>0.47512670000000001</v>
      </c>
      <c r="G182" s="185">
        <v>547</v>
      </c>
      <c r="H182" s="110">
        <v>4.077</v>
      </c>
      <c r="I182" s="110">
        <v>0.76837999999999995</v>
      </c>
      <c r="J182" s="185">
        <v>1104</v>
      </c>
      <c r="K182" s="110">
        <v>7.6380999999999997</v>
      </c>
      <c r="L182" s="110">
        <v>1.2435067</v>
      </c>
    </row>
    <row r="183" spans="1:12">
      <c r="A183" s="162">
        <v>176</v>
      </c>
      <c r="B183" s="25" t="s">
        <v>207</v>
      </c>
      <c r="C183" s="4" t="s">
        <v>26</v>
      </c>
      <c r="D183" s="163">
        <v>1039</v>
      </c>
      <c r="E183" s="186">
        <v>4.4786000000000001</v>
      </c>
      <c r="F183" s="186">
        <v>2.1175997</v>
      </c>
      <c r="G183" s="163">
        <v>910</v>
      </c>
      <c r="H183" s="186">
        <v>4.1957000000000004</v>
      </c>
      <c r="I183" s="186">
        <v>2.1013625</v>
      </c>
      <c r="J183" s="163">
        <v>1949</v>
      </c>
      <c r="K183" s="186">
        <v>8.6743000000000006</v>
      </c>
      <c r="L183" s="186">
        <v>4.2189622</v>
      </c>
    </row>
    <row r="184" spans="1:12">
      <c r="A184" s="21">
        <v>177</v>
      </c>
      <c r="B184" s="24" t="s">
        <v>208</v>
      </c>
      <c r="C184" s="70" t="s">
        <v>24</v>
      </c>
      <c r="D184" s="161">
        <v>41685</v>
      </c>
      <c r="E184" s="31">
        <v>227.2679</v>
      </c>
      <c r="F184" s="31">
        <v>81.739677099999994</v>
      </c>
      <c r="G184" s="161">
        <v>37825</v>
      </c>
      <c r="H184" s="31">
        <v>225.37819999999999</v>
      </c>
      <c r="I184" s="31">
        <v>83.191244900000001</v>
      </c>
      <c r="J184" s="161">
        <v>79510</v>
      </c>
      <c r="K184" s="31">
        <v>452.64609999999999</v>
      </c>
      <c r="L184" s="31">
        <v>164.93092200000001</v>
      </c>
    </row>
    <row r="185" spans="1:12">
      <c r="A185" s="162">
        <v>178</v>
      </c>
      <c r="B185" s="25" t="s">
        <v>209</v>
      </c>
      <c r="C185" s="4" t="s">
        <v>25</v>
      </c>
      <c r="D185" s="163">
        <v>21</v>
      </c>
      <c r="E185" s="186">
        <v>2.2700000000000001E-2</v>
      </c>
      <c r="F185" s="186">
        <v>8.5045999999999993E-3</v>
      </c>
      <c r="G185" s="163">
        <v>3</v>
      </c>
      <c r="H185" s="192">
        <v>3.0000000000000001E-3</v>
      </c>
      <c r="I185" s="192">
        <v>5.3300000000000005E-4</v>
      </c>
      <c r="J185" s="163">
        <v>24</v>
      </c>
      <c r="K185" s="186">
        <v>2.5700000000000001E-2</v>
      </c>
      <c r="L185" s="186">
        <v>9.0375999999999998E-3</v>
      </c>
    </row>
    <row r="186" spans="1:12">
      <c r="A186" s="21">
        <v>179</v>
      </c>
      <c r="B186" s="184" t="s">
        <v>656</v>
      </c>
      <c r="C186" s="109" t="s">
        <v>25</v>
      </c>
      <c r="D186" s="185">
        <v>82005</v>
      </c>
      <c r="E186" s="110">
        <v>717.63420599999995</v>
      </c>
      <c r="F186" s="110">
        <v>316.25111679600002</v>
      </c>
      <c r="G186" s="185">
        <v>80554</v>
      </c>
      <c r="H186" s="110">
        <v>707.60962300000006</v>
      </c>
      <c r="I186" s="110">
        <v>320.53839193099998</v>
      </c>
      <c r="J186" s="185">
        <v>162559</v>
      </c>
      <c r="K186" s="110">
        <v>1425.243829</v>
      </c>
      <c r="L186" s="110">
        <v>636.789508727</v>
      </c>
    </row>
    <row r="187" spans="1:12">
      <c r="A187" s="162">
        <v>180</v>
      </c>
      <c r="B187" s="25" t="s">
        <v>210</v>
      </c>
      <c r="C187" s="4" t="s">
        <v>38</v>
      </c>
      <c r="D187" s="163">
        <v>332</v>
      </c>
      <c r="E187" s="186">
        <v>1.6497999999999999</v>
      </c>
      <c r="F187" s="186">
        <v>0.46799170000000001</v>
      </c>
      <c r="G187" s="163">
        <v>271</v>
      </c>
      <c r="H187" s="186">
        <v>1.4325000000000001</v>
      </c>
      <c r="I187" s="186">
        <v>0.48611749999999998</v>
      </c>
      <c r="J187" s="163">
        <v>603</v>
      </c>
      <c r="K187" s="186">
        <v>3.0823</v>
      </c>
      <c r="L187" s="186">
        <v>0.95410919999999999</v>
      </c>
    </row>
    <row r="188" spans="1:12">
      <c r="A188" s="21">
        <v>181</v>
      </c>
      <c r="B188" s="24" t="s">
        <v>211</v>
      </c>
      <c r="C188" s="70" t="s">
        <v>24</v>
      </c>
      <c r="D188" s="161">
        <v>26980</v>
      </c>
      <c r="E188" s="31">
        <v>177.48859999999999</v>
      </c>
      <c r="F188" s="31">
        <v>44.362458500000002</v>
      </c>
      <c r="G188" s="161">
        <v>24597</v>
      </c>
      <c r="H188" s="31">
        <v>165.924025</v>
      </c>
      <c r="I188" s="31">
        <v>47.756774049999997</v>
      </c>
      <c r="J188" s="161">
        <v>51577</v>
      </c>
      <c r="K188" s="31">
        <v>343.41262499999999</v>
      </c>
      <c r="L188" s="31">
        <v>92.119232550000007</v>
      </c>
    </row>
    <row r="189" spans="1:12">
      <c r="A189" s="162">
        <v>182</v>
      </c>
      <c r="B189" s="25" t="s">
        <v>212</v>
      </c>
      <c r="C189" s="4" t="s">
        <v>44</v>
      </c>
      <c r="D189" s="163">
        <v>16455</v>
      </c>
      <c r="E189" s="186">
        <v>169.249133</v>
      </c>
      <c r="F189" s="186">
        <v>62.067698399999998</v>
      </c>
      <c r="G189" s="163">
        <v>18510</v>
      </c>
      <c r="H189" s="186">
        <v>162.41649100000001</v>
      </c>
      <c r="I189" s="186">
        <v>61.417857550999997</v>
      </c>
      <c r="J189" s="163">
        <v>34965</v>
      </c>
      <c r="K189" s="186">
        <v>331.66562399999998</v>
      </c>
      <c r="L189" s="186">
        <v>123.48555595099999</v>
      </c>
    </row>
    <row r="190" spans="1:12">
      <c r="A190" s="21">
        <v>183</v>
      </c>
      <c r="B190" s="184" t="s">
        <v>213</v>
      </c>
      <c r="C190" s="109" t="s">
        <v>19</v>
      </c>
      <c r="D190" s="185">
        <v>3107</v>
      </c>
      <c r="E190" s="110">
        <v>10.2956</v>
      </c>
      <c r="F190" s="110">
        <v>3.0552543000000001</v>
      </c>
      <c r="G190" s="185">
        <v>2594</v>
      </c>
      <c r="H190" s="110">
        <v>10.984999999999999</v>
      </c>
      <c r="I190" s="110">
        <v>3.3715749000000002</v>
      </c>
      <c r="J190" s="185">
        <v>5701</v>
      </c>
      <c r="K190" s="110">
        <v>21.2806</v>
      </c>
      <c r="L190" s="110">
        <v>6.4268292000000002</v>
      </c>
    </row>
    <row r="191" spans="1:12">
      <c r="A191" s="162">
        <v>184</v>
      </c>
      <c r="B191" s="25" t="s">
        <v>214</v>
      </c>
      <c r="C191" s="4" t="s">
        <v>32</v>
      </c>
      <c r="D191" s="163">
        <v>629</v>
      </c>
      <c r="E191" s="186">
        <v>2.3144999999999998</v>
      </c>
      <c r="F191" s="186">
        <v>1.0620999</v>
      </c>
      <c r="G191" s="163">
        <v>629</v>
      </c>
      <c r="H191" s="186">
        <v>2.4597000000000002</v>
      </c>
      <c r="I191" s="186">
        <v>1.3000243</v>
      </c>
      <c r="J191" s="163">
        <v>1258</v>
      </c>
      <c r="K191" s="186">
        <v>4.7742000000000004</v>
      </c>
      <c r="L191" s="186">
        <v>2.3621241999999998</v>
      </c>
    </row>
    <row r="192" spans="1:12">
      <c r="A192" s="21">
        <v>185</v>
      </c>
      <c r="B192" s="24" t="s">
        <v>215</v>
      </c>
      <c r="C192" s="70" t="s">
        <v>34</v>
      </c>
      <c r="D192" s="161">
        <v>541</v>
      </c>
      <c r="E192" s="31">
        <v>8.3740000000000006</v>
      </c>
      <c r="F192" s="31">
        <v>2.2324451999999999</v>
      </c>
      <c r="G192" s="161">
        <v>419</v>
      </c>
      <c r="H192" s="31">
        <v>7.3014999999999999</v>
      </c>
      <c r="I192" s="31">
        <v>2.4112296999999998</v>
      </c>
      <c r="J192" s="161">
        <v>960</v>
      </c>
      <c r="K192" s="31">
        <v>15.6755</v>
      </c>
      <c r="L192" s="31">
        <v>4.6436748999999997</v>
      </c>
    </row>
    <row r="193" spans="1:12">
      <c r="A193" s="162">
        <v>186</v>
      </c>
      <c r="B193" s="25" t="s">
        <v>216</v>
      </c>
      <c r="C193" s="4" t="s">
        <v>46</v>
      </c>
      <c r="D193" s="163">
        <v>755</v>
      </c>
      <c r="E193" s="186">
        <v>7.4333</v>
      </c>
      <c r="F193" s="186">
        <v>2.6824558000000001</v>
      </c>
      <c r="G193" s="163">
        <v>568</v>
      </c>
      <c r="H193" s="186">
        <v>6.4320000000000004</v>
      </c>
      <c r="I193" s="186">
        <v>2.5622316999999999</v>
      </c>
      <c r="J193" s="163">
        <v>1323</v>
      </c>
      <c r="K193" s="186">
        <v>13.8653</v>
      </c>
      <c r="L193" s="186">
        <v>5.2446875000000004</v>
      </c>
    </row>
    <row r="194" spans="1:12">
      <c r="A194" s="21">
        <v>187</v>
      </c>
      <c r="B194" s="184" t="s">
        <v>217</v>
      </c>
      <c r="C194" s="109" t="s">
        <v>40</v>
      </c>
      <c r="D194" s="185">
        <v>3209</v>
      </c>
      <c r="E194" s="110">
        <v>86.898600000000002</v>
      </c>
      <c r="F194" s="110">
        <v>233.2423891</v>
      </c>
      <c r="G194" s="185">
        <v>3061</v>
      </c>
      <c r="H194" s="110">
        <v>37.876300000000001</v>
      </c>
      <c r="I194" s="110">
        <v>29.265712099999998</v>
      </c>
      <c r="J194" s="185">
        <v>6270</v>
      </c>
      <c r="K194" s="110">
        <v>124.7749</v>
      </c>
      <c r="L194" s="110">
        <v>262.5081012</v>
      </c>
    </row>
    <row r="195" spans="1:12">
      <c r="A195" s="162">
        <v>188</v>
      </c>
      <c r="B195" s="25" t="s">
        <v>218</v>
      </c>
      <c r="C195" s="4" t="s">
        <v>45</v>
      </c>
      <c r="D195" s="163">
        <v>671</v>
      </c>
      <c r="E195" s="186">
        <v>3.5026999999999999</v>
      </c>
      <c r="F195" s="186">
        <v>1.5291707000000001</v>
      </c>
      <c r="G195" s="163">
        <v>545</v>
      </c>
      <c r="H195" s="186">
        <v>3.2538999999999998</v>
      </c>
      <c r="I195" s="186">
        <v>2.1347849000000001</v>
      </c>
      <c r="J195" s="163">
        <v>1216</v>
      </c>
      <c r="K195" s="186">
        <v>6.7565999999999997</v>
      </c>
      <c r="L195" s="186">
        <v>3.6639556</v>
      </c>
    </row>
    <row r="196" spans="1:12">
      <c r="A196" s="21">
        <v>189</v>
      </c>
      <c r="B196" s="24" t="s">
        <v>219</v>
      </c>
      <c r="C196" s="70" t="s">
        <v>42</v>
      </c>
      <c r="D196" s="161">
        <v>295</v>
      </c>
      <c r="E196" s="31">
        <v>1.4036</v>
      </c>
      <c r="F196" s="31">
        <v>0.92263689999999998</v>
      </c>
      <c r="G196" s="161">
        <v>235</v>
      </c>
      <c r="H196" s="31">
        <v>1.42</v>
      </c>
      <c r="I196" s="31">
        <v>1.0352823</v>
      </c>
      <c r="J196" s="161">
        <v>530</v>
      </c>
      <c r="K196" s="31">
        <v>2.8235999999999999</v>
      </c>
      <c r="L196" s="31">
        <v>1.9579192000000001</v>
      </c>
    </row>
    <row r="197" spans="1:12">
      <c r="A197" s="162">
        <v>190</v>
      </c>
      <c r="B197" s="25" t="s">
        <v>220</v>
      </c>
      <c r="C197" s="4" t="s">
        <v>21</v>
      </c>
      <c r="D197" s="163">
        <v>6506</v>
      </c>
      <c r="E197" s="186">
        <v>109.3138</v>
      </c>
      <c r="F197" s="186">
        <v>36.717749900000001</v>
      </c>
      <c r="G197" s="163">
        <v>7303</v>
      </c>
      <c r="H197" s="186">
        <v>89.087699999999998</v>
      </c>
      <c r="I197" s="186">
        <v>36.056777099999998</v>
      </c>
      <c r="J197" s="163">
        <v>13809</v>
      </c>
      <c r="K197" s="186">
        <v>198.4015</v>
      </c>
      <c r="L197" s="186">
        <v>72.774527000000006</v>
      </c>
    </row>
    <row r="198" spans="1:12">
      <c r="A198" s="21">
        <v>191</v>
      </c>
      <c r="B198" s="184" t="s">
        <v>221</v>
      </c>
      <c r="C198" s="109" t="s">
        <v>35</v>
      </c>
      <c r="D198" s="185">
        <v>224</v>
      </c>
      <c r="E198" s="110">
        <v>1.0730999999999999</v>
      </c>
      <c r="F198" s="110">
        <v>0.55145809999999995</v>
      </c>
      <c r="G198" s="185">
        <v>232</v>
      </c>
      <c r="H198" s="110">
        <v>1.1493</v>
      </c>
      <c r="I198" s="110">
        <v>0.6401329</v>
      </c>
      <c r="J198" s="185">
        <v>456</v>
      </c>
      <c r="K198" s="110">
        <v>2.2223999999999999</v>
      </c>
      <c r="L198" s="110">
        <v>1.1915910000000001</v>
      </c>
    </row>
    <row r="199" spans="1:12">
      <c r="A199" s="162">
        <v>192</v>
      </c>
      <c r="B199" s="25" t="s">
        <v>222</v>
      </c>
      <c r="C199" s="4" t="s">
        <v>45</v>
      </c>
      <c r="D199" s="163">
        <v>673</v>
      </c>
      <c r="E199" s="186">
        <v>1.9472</v>
      </c>
      <c r="F199" s="186">
        <v>1.0553269000000001</v>
      </c>
      <c r="G199" s="163">
        <v>520</v>
      </c>
      <c r="H199" s="186">
        <v>1.8856999999999999</v>
      </c>
      <c r="I199" s="186">
        <v>1.1180665999999999</v>
      </c>
      <c r="J199" s="163">
        <v>1193</v>
      </c>
      <c r="K199" s="186">
        <v>3.8329</v>
      </c>
      <c r="L199" s="186">
        <v>2.1733935</v>
      </c>
    </row>
    <row r="200" spans="1:12">
      <c r="A200" s="21">
        <v>193</v>
      </c>
      <c r="B200" s="24" t="s">
        <v>702</v>
      </c>
      <c r="C200" s="70" t="s">
        <v>34</v>
      </c>
      <c r="D200" s="161">
        <v>843</v>
      </c>
      <c r="E200" s="31">
        <v>1.4902</v>
      </c>
      <c r="F200" s="31">
        <v>0.94190339999999995</v>
      </c>
      <c r="G200" s="161">
        <v>1080</v>
      </c>
      <c r="H200" s="31">
        <v>1.0927</v>
      </c>
      <c r="I200" s="31">
        <v>0.88186129999999996</v>
      </c>
      <c r="J200" s="161">
        <v>1923</v>
      </c>
      <c r="K200" s="31">
        <v>2.5829</v>
      </c>
      <c r="L200" s="31">
        <v>1.8237646999999999</v>
      </c>
    </row>
    <row r="201" spans="1:12">
      <c r="A201" s="162">
        <v>194</v>
      </c>
      <c r="B201" s="25" t="s">
        <v>223</v>
      </c>
      <c r="C201" s="4" t="s">
        <v>38</v>
      </c>
      <c r="D201" s="163">
        <v>865</v>
      </c>
      <c r="E201" s="186">
        <v>4.0456000000000003</v>
      </c>
      <c r="F201" s="186">
        <v>0.98013300000000003</v>
      </c>
      <c r="G201" s="163">
        <v>673</v>
      </c>
      <c r="H201" s="186">
        <v>3.8614000000000002</v>
      </c>
      <c r="I201" s="186">
        <v>1.0234273</v>
      </c>
      <c r="J201" s="163">
        <v>1538</v>
      </c>
      <c r="K201" s="186">
        <v>7.907</v>
      </c>
      <c r="L201" s="186">
        <v>2.0035603000000002</v>
      </c>
    </row>
    <row r="202" spans="1:12">
      <c r="A202" s="21">
        <v>195</v>
      </c>
      <c r="B202" s="184" t="s">
        <v>224</v>
      </c>
      <c r="C202" s="109" t="s">
        <v>22</v>
      </c>
      <c r="D202" s="185">
        <v>3670</v>
      </c>
      <c r="E202" s="110">
        <v>19.9497</v>
      </c>
      <c r="F202" s="110">
        <v>7.0399910999999999</v>
      </c>
      <c r="G202" s="185">
        <v>3186</v>
      </c>
      <c r="H202" s="110">
        <v>20.427299999999999</v>
      </c>
      <c r="I202" s="110">
        <v>7.6582686999999998</v>
      </c>
      <c r="J202" s="185">
        <v>6856</v>
      </c>
      <c r="K202" s="110">
        <v>40.377000000000002</v>
      </c>
      <c r="L202" s="110">
        <v>14.698259800000001</v>
      </c>
    </row>
    <row r="203" spans="1:12">
      <c r="A203" s="162">
        <v>196</v>
      </c>
      <c r="B203" s="25" t="s">
        <v>225</v>
      </c>
      <c r="C203" s="4" t="s">
        <v>26</v>
      </c>
      <c r="D203" s="163">
        <v>11496</v>
      </c>
      <c r="E203" s="186">
        <v>133.14669900000001</v>
      </c>
      <c r="F203" s="186">
        <v>49.495640899999998</v>
      </c>
      <c r="G203" s="163">
        <v>11864</v>
      </c>
      <c r="H203" s="186">
        <v>143.68860000000001</v>
      </c>
      <c r="I203" s="186">
        <v>48.278366200000001</v>
      </c>
      <c r="J203" s="163">
        <v>23360</v>
      </c>
      <c r="K203" s="186">
        <v>276.83529900000002</v>
      </c>
      <c r="L203" s="186">
        <v>97.774007100000006</v>
      </c>
    </row>
    <row r="204" spans="1:12">
      <c r="A204" s="21">
        <v>197</v>
      </c>
      <c r="B204" s="24" t="s">
        <v>226</v>
      </c>
      <c r="C204" s="70" t="s">
        <v>24</v>
      </c>
      <c r="D204" s="161">
        <v>62199</v>
      </c>
      <c r="E204" s="31">
        <v>601.90143699999999</v>
      </c>
      <c r="F204" s="31">
        <v>182.70650780400001</v>
      </c>
      <c r="G204" s="161">
        <v>54824</v>
      </c>
      <c r="H204" s="31">
        <v>587.33923200000004</v>
      </c>
      <c r="I204" s="31">
        <v>186.37018305999999</v>
      </c>
      <c r="J204" s="161">
        <v>117023</v>
      </c>
      <c r="K204" s="31">
        <v>1189.240669</v>
      </c>
      <c r="L204" s="31">
        <v>369.076690864</v>
      </c>
    </row>
    <row r="205" spans="1:12">
      <c r="A205" s="162">
        <v>198</v>
      </c>
      <c r="B205" s="25" t="s">
        <v>227</v>
      </c>
      <c r="C205" s="4" t="s">
        <v>17</v>
      </c>
      <c r="D205" s="163">
        <v>10470</v>
      </c>
      <c r="E205" s="186">
        <v>118.4918</v>
      </c>
      <c r="F205" s="186">
        <v>40.220314899999998</v>
      </c>
      <c r="G205" s="163">
        <v>11308</v>
      </c>
      <c r="H205" s="186">
        <v>114.4723</v>
      </c>
      <c r="I205" s="186">
        <v>42.518635099999997</v>
      </c>
      <c r="J205" s="163">
        <v>21778</v>
      </c>
      <c r="K205" s="186">
        <v>232.9641</v>
      </c>
      <c r="L205" s="186">
        <v>82.738950000000003</v>
      </c>
    </row>
    <row r="206" spans="1:12">
      <c r="A206" s="21">
        <v>199</v>
      </c>
      <c r="B206" s="184" t="s">
        <v>228</v>
      </c>
      <c r="C206" s="109" t="s">
        <v>44</v>
      </c>
      <c r="D206" s="185">
        <v>4354</v>
      </c>
      <c r="E206" s="110">
        <v>29.5671</v>
      </c>
      <c r="F206" s="110">
        <v>9.5961186999999999</v>
      </c>
      <c r="G206" s="185">
        <v>3731</v>
      </c>
      <c r="H206" s="110">
        <v>32.204599999999999</v>
      </c>
      <c r="I206" s="110">
        <v>11.4711515</v>
      </c>
      <c r="J206" s="185">
        <v>8085</v>
      </c>
      <c r="K206" s="110">
        <v>61.771700000000003</v>
      </c>
      <c r="L206" s="110">
        <v>21.067270199999999</v>
      </c>
    </row>
    <row r="207" spans="1:12">
      <c r="A207" s="162">
        <v>200</v>
      </c>
      <c r="B207" s="25" t="s">
        <v>229</v>
      </c>
      <c r="C207" s="4" t="s">
        <v>44</v>
      </c>
      <c r="D207" s="163">
        <v>94</v>
      </c>
      <c r="E207" s="186">
        <v>2.9843999999999999</v>
      </c>
      <c r="F207" s="186">
        <v>0.49386380000000002</v>
      </c>
      <c r="G207" s="163">
        <v>103</v>
      </c>
      <c r="H207" s="186">
        <v>3.4093</v>
      </c>
      <c r="I207" s="186">
        <v>0.52266069999999998</v>
      </c>
      <c r="J207" s="163">
        <v>197</v>
      </c>
      <c r="K207" s="186">
        <v>6.3936999999999999</v>
      </c>
      <c r="L207" s="186">
        <v>1.0165245000000001</v>
      </c>
    </row>
    <row r="208" spans="1:12">
      <c r="A208" s="21">
        <v>201</v>
      </c>
      <c r="B208" s="24" t="s">
        <v>230</v>
      </c>
      <c r="C208" s="70" t="s">
        <v>44</v>
      </c>
      <c r="D208" s="161">
        <v>889</v>
      </c>
      <c r="E208" s="31">
        <v>7.9207000000000001</v>
      </c>
      <c r="F208" s="31">
        <v>2.2189215</v>
      </c>
      <c r="G208" s="161">
        <v>739</v>
      </c>
      <c r="H208" s="31">
        <v>7.0335000000000001</v>
      </c>
      <c r="I208" s="31">
        <v>1.7275986000000001</v>
      </c>
      <c r="J208" s="161">
        <v>1628</v>
      </c>
      <c r="K208" s="31">
        <v>14.9542</v>
      </c>
      <c r="L208" s="31">
        <v>3.9465200999999999</v>
      </c>
    </row>
    <row r="209" spans="1:12">
      <c r="A209" s="162">
        <v>202</v>
      </c>
      <c r="B209" s="25" t="s">
        <v>511</v>
      </c>
      <c r="C209" s="4" t="s">
        <v>44</v>
      </c>
      <c r="D209" s="163">
        <v>1178</v>
      </c>
      <c r="E209" s="186">
        <v>2.9552999999999998</v>
      </c>
      <c r="F209" s="186">
        <v>1.2437479</v>
      </c>
      <c r="G209" s="163">
        <v>936</v>
      </c>
      <c r="H209" s="186">
        <v>3.0865</v>
      </c>
      <c r="I209" s="186">
        <v>1.2090441999999999</v>
      </c>
      <c r="J209" s="163">
        <v>2114</v>
      </c>
      <c r="K209" s="186">
        <v>6.0418000000000003</v>
      </c>
      <c r="L209" s="186">
        <v>2.4527920999999999</v>
      </c>
    </row>
    <row r="210" spans="1:12">
      <c r="A210" s="21">
        <v>203</v>
      </c>
      <c r="B210" s="184" t="s">
        <v>512</v>
      </c>
      <c r="C210" s="109" t="s">
        <v>44</v>
      </c>
      <c r="D210" s="185">
        <v>68</v>
      </c>
      <c r="E210" s="110">
        <v>8.3400000000000002E-2</v>
      </c>
      <c r="F210" s="110">
        <v>4.1377900000000002E-2</v>
      </c>
      <c r="G210" s="185">
        <v>56</v>
      </c>
      <c r="H210" s="110">
        <v>0.10059999999999999</v>
      </c>
      <c r="I210" s="110">
        <v>4.3913899999999999E-2</v>
      </c>
      <c r="J210" s="185">
        <v>124</v>
      </c>
      <c r="K210" s="110">
        <v>0.184</v>
      </c>
      <c r="L210" s="110">
        <v>8.5291800000000001E-2</v>
      </c>
    </row>
    <row r="211" spans="1:12">
      <c r="A211" s="162">
        <v>204</v>
      </c>
      <c r="B211" s="25" t="s">
        <v>231</v>
      </c>
      <c r="C211" s="4" t="s">
        <v>44</v>
      </c>
      <c r="D211" s="163">
        <v>1551</v>
      </c>
      <c r="E211" s="186">
        <v>16.963799999999999</v>
      </c>
      <c r="F211" s="186">
        <v>22.9029636</v>
      </c>
      <c r="G211" s="163">
        <v>1351</v>
      </c>
      <c r="H211" s="186">
        <v>17.986519999999999</v>
      </c>
      <c r="I211" s="186">
        <v>23.6936885</v>
      </c>
      <c r="J211" s="163">
        <v>2902</v>
      </c>
      <c r="K211" s="186">
        <v>34.950319999999998</v>
      </c>
      <c r="L211" s="186">
        <v>46.5966521</v>
      </c>
    </row>
    <row r="212" spans="1:12">
      <c r="A212" s="21">
        <v>205</v>
      </c>
      <c r="B212" s="24" t="s">
        <v>232</v>
      </c>
      <c r="C212" s="70" t="s">
        <v>44</v>
      </c>
      <c r="D212" s="161">
        <v>208</v>
      </c>
      <c r="E212" s="31">
        <v>1.8415999999999999</v>
      </c>
      <c r="F212" s="31">
        <v>0.62673029999999996</v>
      </c>
      <c r="G212" s="161">
        <v>276</v>
      </c>
      <c r="H212" s="31">
        <v>1.8522000000000001</v>
      </c>
      <c r="I212" s="31">
        <v>0.67690519999999998</v>
      </c>
      <c r="J212" s="161">
        <v>484</v>
      </c>
      <c r="K212" s="31">
        <v>3.6938</v>
      </c>
      <c r="L212" s="31">
        <v>1.3036354999999999</v>
      </c>
    </row>
    <row r="213" spans="1:12">
      <c r="A213" s="162">
        <v>206</v>
      </c>
      <c r="B213" s="25" t="s">
        <v>233</v>
      </c>
      <c r="C213" s="4" t="s">
        <v>27</v>
      </c>
      <c r="D213" s="163">
        <v>6440</v>
      </c>
      <c r="E213" s="186">
        <v>49.281533000000003</v>
      </c>
      <c r="F213" s="186">
        <v>26.160927300000001</v>
      </c>
      <c r="G213" s="163">
        <v>6970</v>
      </c>
      <c r="H213" s="186">
        <v>48.759630000000001</v>
      </c>
      <c r="I213" s="186">
        <v>29.17300075</v>
      </c>
      <c r="J213" s="163">
        <v>13410</v>
      </c>
      <c r="K213" s="186">
        <v>98.041162999999997</v>
      </c>
      <c r="L213" s="186">
        <v>55.333928049999997</v>
      </c>
    </row>
    <row r="214" spans="1:12">
      <c r="A214" s="21">
        <v>207</v>
      </c>
      <c r="B214" s="184" t="s">
        <v>234</v>
      </c>
      <c r="C214" s="109" t="s">
        <v>45</v>
      </c>
      <c r="D214" s="185">
        <v>2218</v>
      </c>
      <c r="E214" s="110">
        <v>34.840200000000003</v>
      </c>
      <c r="F214" s="110">
        <v>14.3887087</v>
      </c>
      <c r="G214" s="185">
        <v>2962</v>
      </c>
      <c r="H214" s="110">
        <v>32.648449999999997</v>
      </c>
      <c r="I214" s="110">
        <v>14.532550799999999</v>
      </c>
      <c r="J214" s="185">
        <v>5180</v>
      </c>
      <c r="K214" s="110">
        <v>67.488650000000007</v>
      </c>
      <c r="L214" s="110">
        <v>28.921259500000001</v>
      </c>
    </row>
    <row r="215" spans="1:12">
      <c r="A215" s="162">
        <v>208</v>
      </c>
      <c r="B215" s="25" t="s">
        <v>235</v>
      </c>
      <c r="C215" s="4" t="s">
        <v>28</v>
      </c>
      <c r="D215" s="163">
        <v>10083</v>
      </c>
      <c r="E215" s="186">
        <v>56.231831999999997</v>
      </c>
      <c r="F215" s="186">
        <v>23.168429700000001</v>
      </c>
      <c r="G215" s="163">
        <v>9182</v>
      </c>
      <c r="H215" s="186">
        <v>55.091200000000001</v>
      </c>
      <c r="I215" s="186">
        <v>21.717927199999998</v>
      </c>
      <c r="J215" s="163">
        <v>19265</v>
      </c>
      <c r="K215" s="186">
        <v>111.323032</v>
      </c>
      <c r="L215" s="186">
        <v>44.886356900000003</v>
      </c>
    </row>
    <row r="216" spans="1:12">
      <c r="A216" s="21">
        <v>209</v>
      </c>
      <c r="B216" s="24" t="s">
        <v>236</v>
      </c>
      <c r="C216" s="70" t="s">
        <v>28</v>
      </c>
      <c r="D216" s="161">
        <v>10298</v>
      </c>
      <c r="E216" s="31">
        <v>65.176997999999998</v>
      </c>
      <c r="F216" s="31">
        <v>33.8689556</v>
      </c>
      <c r="G216" s="161">
        <v>8431</v>
      </c>
      <c r="H216" s="31">
        <v>69.962449000000007</v>
      </c>
      <c r="I216" s="31">
        <v>34.193924809000002</v>
      </c>
      <c r="J216" s="161">
        <v>18729</v>
      </c>
      <c r="K216" s="31">
        <v>135.13944699999999</v>
      </c>
      <c r="L216" s="31">
        <v>68.062880409000002</v>
      </c>
    </row>
    <row r="217" spans="1:12">
      <c r="A217" s="162">
        <v>210</v>
      </c>
      <c r="B217" s="25" t="s">
        <v>237</v>
      </c>
      <c r="C217" s="4" t="s">
        <v>40</v>
      </c>
      <c r="D217" s="163">
        <v>2525</v>
      </c>
      <c r="E217" s="186">
        <v>13.2385</v>
      </c>
      <c r="F217" s="186">
        <v>3.6569066000000001</v>
      </c>
      <c r="G217" s="163">
        <v>2264</v>
      </c>
      <c r="H217" s="186">
        <v>12.030200000000001</v>
      </c>
      <c r="I217" s="186">
        <v>4.0577018999999996</v>
      </c>
      <c r="J217" s="163">
        <v>4789</v>
      </c>
      <c r="K217" s="186">
        <v>25.268699999999999</v>
      </c>
      <c r="L217" s="186">
        <v>7.7146084999999998</v>
      </c>
    </row>
    <row r="218" spans="1:12">
      <c r="A218" s="21">
        <v>211</v>
      </c>
      <c r="B218" s="184" t="s">
        <v>238</v>
      </c>
      <c r="C218" s="109" t="s">
        <v>26</v>
      </c>
      <c r="D218" s="185">
        <v>79561</v>
      </c>
      <c r="E218" s="110">
        <v>2346.8260660000001</v>
      </c>
      <c r="F218" s="110">
        <v>401.11499179999998</v>
      </c>
      <c r="G218" s="185">
        <v>59192</v>
      </c>
      <c r="H218" s="110">
        <v>2357.379285</v>
      </c>
      <c r="I218" s="110">
        <v>411.35876071000001</v>
      </c>
      <c r="J218" s="185">
        <v>138753</v>
      </c>
      <c r="K218" s="110">
        <v>4704.2053509999996</v>
      </c>
      <c r="L218" s="110">
        <v>812.47375251000005</v>
      </c>
    </row>
    <row r="219" spans="1:12">
      <c r="A219" s="162">
        <v>212</v>
      </c>
      <c r="B219" s="25" t="s">
        <v>239</v>
      </c>
      <c r="C219" s="4" t="s">
        <v>24</v>
      </c>
      <c r="D219" s="163">
        <v>85661</v>
      </c>
      <c r="E219" s="186">
        <v>544.96766500000001</v>
      </c>
      <c r="F219" s="186">
        <v>265.09597639999998</v>
      </c>
      <c r="G219" s="163">
        <v>63154</v>
      </c>
      <c r="H219" s="186">
        <v>528.69282399999997</v>
      </c>
      <c r="I219" s="186">
        <v>274.65045509100003</v>
      </c>
      <c r="J219" s="163">
        <v>148815</v>
      </c>
      <c r="K219" s="186">
        <v>1073.6604890000001</v>
      </c>
      <c r="L219" s="186">
        <v>539.74643149099995</v>
      </c>
    </row>
    <row r="220" spans="1:12">
      <c r="A220" s="21">
        <v>213</v>
      </c>
      <c r="B220" s="24" t="s">
        <v>240</v>
      </c>
      <c r="C220" s="70" t="s">
        <v>20</v>
      </c>
      <c r="D220" s="161">
        <v>19146</v>
      </c>
      <c r="E220" s="31">
        <v>104.631209</v>
      </c>
      <c r="F220" s="31">
        <v>31.718629</v>
      </c>
      <c r="G220" s="161">
        <v>17195</v>
      </c>
      <c r="H220" s="31">
        <v>103.732494</v>
      </c>
      <c r="I220" s="31">
        <v>32.136144375000001</v>
      </c>
      <c r="J220" s="161">
        <v>36341</v>
      </c>
      <c r="K220" s="31">
        <v>208.36370299999999</v>
      </c>
      <c r="L220" s="31">
        <v>63.854773375000001</v>
      </c>
    </row>
    <row r="221" spans="1:12">
      <c r="A221" s="162">
        <v>214</v>
      </c>
      <c r="B221" s="25" t="s">
        <v>241</v>
      </c>
      <c r="C221" s="4" t="s">
        <v>23</v>
      </c>
      <c r="D221" s="163">
        <v>27411</v>
      </c>
      <c r="E221" s="186">
        <v>167.45903200000001</v>
      </c>
      <c r="F221" s="186">
        <v>83.669069800000003</v>
      </c>
      <c r="G221" s="163">
        <v>26095</v>
      </c>
      <c r="H221" s="186">
        <v>168.83507</v>
      </c>
      <c r="I221" s="186">
        <v>84.574356949999995</v>
      </c>
      <c r="J221" s="163">
        <v>53506</v>
      </c>
      <c r="K221" s="186">
        <v>336.29410200000001</v>
      </c>
      <c r="L221" s="186">
        <v>168.24342675</v>
      </c>
    </row>
    <row r="222" spans="1:12">
      <c r="A222" s="21">
        <v>215</v>
      </c>
      <c r="B222" s="184" t="s">
        <v>655</v>
      </c>
      <c r="C222" s="109" t="s">
        <v>37</v>
      </c>
      <c r="D222" s="185">
        <v>13997</v>
      </c>
      <c r="E222" s="110">
        <v>137.112032</v>
      </c>
      <c r="F222" s="110">
        <v>50.059729400000002</v>
      </c>
      <c r="G222" s="185">
        <v>14365</v>
      </c>
      <c r="H222" s="110">
        <v>127.962564</v>
      </c>
      <c r="I222" s="110">
        <v>51.929837697000004</v>
      </c>
      <c r="J222" s="185">
        <v>28362</v>
      </c>
      <c r="K222" s="110">
        <v>265.07459599999999</v>
      </c>
      <c r="L222" s="110">
        <v>101.98956709700001</v>
      </c>
    </row>
    <row r="223" spans="1:12">
      <c r="A223" s="162">
        <v>216</v>
      </c>
      <c r="B223" s="25" t="s">
        <v>243</v>
      </c>
      <c r="C223" s="4" t="s">
        <v>29</v>
      </c>
      <c r="D223" s="163">
        <v>2990</v>
      </c>
      <c r="E223" s="186">
        <v>16.063500000000001</v>
      </c>
      <c r="F223" s="186">
        <v>5.1684752999999999</v>
      </c>
      <c r="G223" s="163">
        <v>2444</v>
      </c>
      <c r="H223" s="186">
        <v>13.167899999999999</v>
      </c>
      <c r="I223" s="186">
        <v>4.3877138000000002</v>
      </c>
      <c r="J223" s="163">
        <v>5434</v>
      </c>
      <c r="K223" s="186">
        <v>29.231400000000001</v>
      </c>
      <c r="L223" s="186">
        <v>9.5561890999999992</v>
      </c>
    </row>
    <row r="224" spans="1:12">
      <c r="A224" s="21">
        <v>217</v>
      </c>
      <c r="B224" s="24" t="s">
        <v>631</v>
      </c>
      <c r="C224" s="70" t="s">
        <v>29</v>
      </c>
      <c r="D224" s="161">
        <v>14595</v>
      </c>
      <c r="E224" s="31">
        <v>113.3095</v>
      </c>
      <c r="F224" s="31">
        <v>39.606985899999998</v>
      </c>
      <c r="G224" s="161">
        <v>12996</v>
      </c>
      <c r="H224" s="31">
        <v>130.91289</v>
      </c>
      <c r="I224" s="31">
        <v>44.576231700000001</v>
      </c>
      <c r="J224" s="161">
        <v>27591</v>
      </c>
      <c r="K224" s="31">
        <v>244.22238999999999</v>
      </c>
      <c r="L224" s="31">
        <v>84.183217600000006</v>
      </c>
    </row>
    <row r="225" spans="1:12">
      <c r="A225" s="162">
        <v>218</v>
      </c>
      <c r="B225" s="25" t="s">
        <v>245</v>
      </c>
      <c r="C225" s="4" t="s">
        <v>29</v>
      </c>
      <c r="D225" s="163">
        <v>12679</v>
      </c>
      <c r="E225" s="186">
        <v>90.253600000000006</v>
      </c>
      <c r="F225" s="186">
        <v>48.817200499999998</v>
      </c>
      <c r="G225" s="163">
        <v>11750</v>
      </c>
      <c r="H225" s="186">
        <v>88.331000000000003</v>
      </c>
      <c r="I225" s="186">
        <v>50.5468902</v>
      </c>
      <c r="J225" s="163">
        <v>24429</v>
      </c>
      <c r="K225" s="186">
        <v>178.58459999999999</v>
      </c>
      <c r="L225" s="186">
        <v>99.364090700000006</v>
      </c>
    </row>
    <row r="226" spans="1:12">
      <c r="A226" s="21">
        <v>219</v>
      </c>
      <c r="B226" s="24" t="s">
        <v>598</v>
      </c>
      <c r="C226" s="70" t="s">
        <v>48</v>
      </c>
      <c r="D226" s="161">
        <v>13501</v>
      </c>
      <c r="E226" s="31">
        <v>117.119366</v>
      </c>
      <c r="F226" s="31">
        <v>58.2316255</v>
      </c>
      <c r="G226" s="161">
        <v>12538</v>
      </c>
      <c r="H226" s="31">
        <v>112.29327000000001</v>
      </c>
      <c r="I226" s="31">
        <v>62.460540250000001</v>
      </c>
      <c r="J226" s="161">
        <v>26039</v>
      </c>
      <c r="K226" s="31">
        <v>229.41263599999999</v>
      </c>
      <c r="L226" s="31">
        <v>120.69216575</v>
      </c>
    </row>
    <row r="227" spans="1:12">
      <c r="A227" s="162">
        <v>220</v>
      </c>
      <c r="B227" s="25" t="s">
        <v>759</v>
      </c>
      <c r="C227" s="4" t="s">
        <v>48</v>
      </c>
      <c r="D227" s="163">
        <v>2167</v>
      </c>
      <c r="E227" s="186">
        <v>13.962199999999999</v>
      </c>
      <c r="F227" s="186">
        <v>3.3915267999999998</v>
      </c>
      <c r="G227" s="163">
        <v>1814</v>
      </c>
      <c r="H227" s="186">
        <v>13.2318</v>
      </c>
      <c r="I227" s="186">
        <v>3.2070816999999998</v>
      </c>
      <c r="J227" s="163">
        <v>3981</v>
      </c>
      <c r="K227" s="186">
        <v>27.193999999999999</v>
      </c>
      <c r="L227" s="186">
        <v>6.5986085000000001</v>
      </c>
    </row>
    <row r="228" spans="1:12">
      <c r="A228" s="21">
        <v>221</v>
      </c>
      <c r="B228" s="24" t="s">
        <v>760</v>
      </c>
      <c r="C228" s="70" t="s">
        <v>48</v>
      </c>
      <c r="D228" s="161">
        <v>3675</v>
      </c>
      <c r="E228" s="31">
        <v>20.393599999999999</v>
      </c>
      <c r="F228" s="31">
        <v>8.8051545999999998</v>
      </c>
      <c r="G228" s="161">
        <v>3350</v>
      </c>
      <c r="H228" s="31">
        <v>21.4285</v>
      </c>
      <c r="I228" s="31">
        <v>8.5900613000000003</v>
      </c>
      <c r="J228" s="161">
        <v>7025</v>
      </c>
      <c r="K228" s="31">
        <v>41.822099999999999</v>
      </c>
      <c r="L228" s="31">
        <v>17.3952159</v>
      </c>
    </row>
    <row r="229" spans="1:12">
      <c r="A229" s="162">
        <v>222</v>
      </c>
      <c r="B229" s="25" t="s">
        <v>247</v>
      </c>
      <c r="C229" s="4" t="s">
        <v>47</v>
      </c>
      <c r="D229" s="163">
        <v>6446</v>
      </c>
      <c r="E229" s="186">
        <v>30.100300000000001</v>
      </c>
      <c r="F229" s="186">
        <v>14.7011219</v>
      </c>
      <c r="G229" s="163">
        <v>4848</v>
      </c>
      <c r="H229" s="186">
        <v>27.577300000000001</v>
      </c>
      <c r="I229" s="186">
        <v>14.505489499999999</v>
      </c>
      <c r="J229" s="163">
        <v>11294</v>
      </c>
      <c r="K229" s="186">
        <v>57.677599999999998</v>
      </c>
      <c r="L229" s="186">
        <v>29.2066114</v>
      </c>
    </row>
    <row r="230" spans="1:12">
      <c r="A230" s="21">
        <v>223</v>
      </c>
      <c r="B230" s="24" t="s">
        <v>248</v>
      </c>
      <c r="C230" s="70" t="s">
        <v>28</v>
      </c>
      <c r="D230" s="161">
        <v>2070</v>
      </c>
      <c r="E230" s="31">
        <v>12.3919</v>
      </c>
      <c r="F230" s="31">
        <v>4.8236059999999998</v>
      </c>
      <c r="G230" s="161">
        <v>1724</v>
      </c>
      <c r="H230" s="31">
        <v>13.053100000000001</v>
      </c>
      <c r="I230" s="31">
        <v>5.8107533</v>
      </c>
      <c r="J230" s="161">
        <v>3794</v>
      </c>
      <c r="K230" s="31">
        <v>25.445</v>
      </c>
      <c r="L230" s="31">
        <v>10.6343593</v>
      </c>
    </row>
    <row r="231" spans="1:12">
      <c r="A231" s="162">
        <v>224</v>
      </c>
      <c r="B231" s="25" t="s">
        <v>249</v>
      </c>
      <c r="C231" s="4" t="s">
        <v>25</v>
      </c>
      <c r="D231" s="163">
        <v>24502</v>
      </c>
      <c r="E231" s="186">
        <v>138.8252</v>
      </c>
      <c r="F231" s="186">
        <v>51.953185599999998</v>
      </c>
      <c r="G231" s="163">
        <v>22268</v>
      </c>
      <c r="H231" s="186">
        <v>139.0044</v>
      </c>
      <c r="I231" s="186">
        <v>56.645829999999997</v>
      </c>
      <c r="J231" s="163">
        <v>46770</v>
      </c>
      <c r="K231" s="186">
        <v>277.82960000000003</v>
      </c>
      <c r="L231" s="186">
        <v>108.5990156</v>
      </c>
    </row>
    <row r="232" spans="1:12">
      <c r="A232" s="21">
        <v>225</v>
      </c>
      <c r="B232" s="184" t="s">
        <v>250</v>
      </c>
      <c r="C232" s="109" t="s">
        <v>33</v>
      </c>
      <c r="D232" s="185">
        <v>6464</v>
      </c>
      <c r="E232" s="110">
        <v>104.0016</v>
      </c>
      <c r="F232" s="110">
        <v>126.79140219999999</v>
      </c>
      <c r="G232" s="185">
        <v>7759</v>
      </c>
      <c r="H232" s="110">
        <v>112.23739999999999</v>
      </c>
      <c r="I232" s="110">
        <v>127.45913710000001</v>
      </c>
      <c r="J232" s="185">
        <v>14223</v>
      </c>
      <c r="K232" s="110">
        <v>216.239</v>
      </c>
      <c r="L232" s="110">
        <v>254.25053930000001</v>
      </c>
    </row>
    <row r="233" spans="1:12">
      <c r="A233" s="162">
        <v>226</v>
      </c>
      <c r="B233" s="25" t="s">
        <v>251</v>
      </c>
      <c r="C233" s="4" t="s">
        <v>33</v>
      </c>
      <c r="D233" s="163">
        <v>15838</v>
      </c>
      <c r="E233" s="186">
        <v>106.5805</v>
      </c>
      <c r="F233" s="186">
        <v>41.311925000000002</v>
      </c>
      <c r="G233" s="163">
        <v>16807</v>
      </c>
      <c r="H233" s="186">
        <v>107.359076</v>
      </c>
      <c r="I233" s="186">
        <v>41.51768285</v>
      </c>
      <c r="J233" s="163">
        <v>32645</v>
      </c>
      <c r="K233" s="186">
        <v>213.93957599999999</v>
      </c>
      <c r="L233" s="186">
        <v>82.829607850000002</v>
      </c>
    </row>
    <row r="234" spans="1:12">
      <c r="A234" s="21">
        <v>227</v>
      </c>
      <c r="B234" s="24" t="s">
        <v>252</v>
      </c>
      <c r="C234" s="70" t="s">
        <v>33</v>
      </c>
      <c r="D234" s="161">
        <v>18645</v>
      </c>
      <c r="E234" s="31">
        <v>127.711733</v>
      </c>
      <c r="F234" s="31">
        <v>45.923673999999998</v>
      </c>
      <c r="G234" s="161">
        <v>16984</v>
      </c>
      <c r="H234" s="31">
        <v>132.00700000000001</v>
      </c>
      <c r="I234" s="31">
        <v>47.610048900000002</v>
      </c>
      <c r="J234" s="161">
        <v>35629</v>
      </c>
      <c r="K234" s="31">
        <v>259.71873299999999</v>
      </c>
      <c r="L234" s="31">
        <v>93.533722900000001</v>
      </c>
    </row>
    <row r="235" spans="1:12">
      <c r="A235" s="162">
        <v>228</v>
      </c>
      <c r="B235" s="25" t="s">
        <v>253</v>
      </c>
      <c r="C235" s="4" t="s">
        <v>33</v>
      </c>
      <c r="D235" s="163">
        <v>16633</v>
      </c>
      <c r="E235" s="186">
        <v>89.980400000000003</v>
      </c>
      <c r="F235" s="186">
        <v>20.487050799999999</v>
      </c>
      <c r="G235" s="163">
        <v>14210</v>
      </c>
      <c r="H235" s="186">
        <v>89.174400000000006</v>
      </c>
      <c r="I235" s="186">
        <v>21.7182034</v>
      </c>
      <c r="J235" s="163">
        <v>30843</v>
      </c>
      <c r="K235" s="186">
        <v>179.15479999999999</v>
      </c>
      <c r="L235" s="186">
        <v>42.205254199999999</v>
      </c>
    </row>
    <row r="236" spans="1:12">
      <c r="A236" s="21">
        <v>229</v>
      </c>
      <c r="B236" s="184" t="s">
        <v>254</v>
      </c>
      <c r="C236" s="109" t="s">
        <v>33</v>
      </c>
      <c r="D236" s="185">
        <v>5454</v>
      </c>
      <c r="E236" s="110">
        <v>29.8672</v>
      </c>
      <c r="F236" s="110">
        <v>11.079175299999999</v>
      </c>
      <c r="G236" s="185">
        <v>4923</v>
      </c>
      <c r="H236" s="110">
        <v>30.530715000000001</v>
      </c>
      <c r="I236" s="110">
        <v>12.8127257</v>
      </c>
      <c r="J236" s="185">
        <v>10377</v>
      </c>
      <c r="K236" s="110">
        <v>60.397914999999998</v>
      </c>
      <c r="L236" s="110">
        <v>23.891901000000001</v>
      </c>
    </row>
    <row r="237" spans="1:12">
      <c r="A237" s="162">
        <v>230</v>
      </c>
      <c r="B237" s="25" t="s">
        <v>255</v>
      </c>
      <c r="C237" s="4" t="s">
        <v>26</v>
      </c>
      <c r="D237" s="163">
        <v>1947</v>
      </c>
      <c r="E237" s="186">
        <v>10.5982</v>
      </c>
      <c r="F237" s="186">
        <v>4.1882292999999997</v>
      </c>
      <c r="G237" s="163">
        <v>2686</v>
      </c>
      <c r="H237" s="186">
        <v>10.797800000000001</v>
      </c>
      <c r="I237" s="186">
        <v>4.1261482000000003</v>
      </c>
      <c r="J237" s="163">
        <v>4633</v>
      </c>
      <c r="K237" s="186">
        <v>21.396000000000001</v>
      </c>
      <c r="L237" s="186">
        <v>8.3143775000000009</v>
      </c>
    </row>
    <row r="238" spans="1:12">
      <c r="A238" s="21">
        <v>231</v>
      </c>
      <c r="B238" s="24" t="s">
        <v>256</v>
      </c>
      <c r="C238" s="70" t="s">
        <v>48</v>
      </c>
      <c r="D238" s="161">
        <v>15683</v>
      </c>
      <c r="E238" s="31">
        <v>136.3347</v>
      </c>
      <c r="F238" s="31">
        <v>44.061726200000003</v>
      </c>
      <c r="G238" s="161">
        <v>13684</v>
      </c>
      <c r="H238" s="31">
        <v>131.24590000000001</v>
      </c>
      <c r="I238" s="31">
        <v>43.9422535</v>
      </c>
      <c r="J238" s="161">
        <v>29367</v>
      </c>
      <c r="K238" s="31">
        <v>267.5806</v>
      </c>
      <c r="L238" s="31">
        <v>88.003979700000002</v>
      </c>
    </row>
    <row r="239" spans="1:12">
      <c r="A239" s="162">
        <v>232</v>
      </c>
      <c r="B239" s="25" t="s">
        <v>257</v>
      </c>
      <c r="C239" s="4" t="s">
        <v>16</v>
      </c>
      <c r="D239" s="163">
        <v>4123</v>
      </c>
      <c r="E239" s="186">
        <v>27.5075</v>
      </c>
      <c r="F239" s="186">
        <v>8.7680717000000001</v>
      </c>
      <c r="G239" s="163">
        <v>4929</v>
      </c>
      <c r="H239" s="186">
        <v>27.113299999999999</v>
      </c>
      <c r="I239" s="186">
        <v>10.7408673</v>
      </c>
      <c r="J239" s="163">
        <v>9052</v>
      </c>
      <c r="K239" s="186">
        <v>54.620800000000003</v>
      </c>
      <c r="L239" s="186">
        <v>19.508939000000002</v>
      </c>
    </row>
    <row r="240" spans="1:12">
      <c r="A240" s="21">
        <v>233</v>
      </c>
      <c r="B240" s="184" t="s">
        <v>258</v>
      </c>
      <c r="C240" s="109" t="s">
        <v>38</v>
      </c>
      <c r="D240" s="185">
        <v>12</v>
      </c>
      <c r="E240" s="110">
        <v>1.5800000000000002E-2</v>
      </c>
      <c r="F240" s="110">
        <v>7.4194999999999999E-3</v>
      </c>
      <c r="G240" s="185">
        <v>0</v>
      </c>
      <c r="H240" s="110">
        <v>0</v>
      </c>
      <c r="I240" s="110">
        <v>0</v>
      </c>
      <c r="J240" s="185">
        <v>12</v>
      </c>
      <c r="K240" s="110">
        <v>1.5800000000000002E-2</v>
      </c>
      <c r="L240" s="110">
        <v>7.4194999999999999E-3</v>
      </c>
    </row>
    <row r="241" spans="1:12">
      <c r="A241" s="162">
        <v>234</v>
      </c>
      <c r="B241" s="25" t="s">
        <v>259</v>
      </c>
      <c r="C241" s="4" t="s">
        <v>18</v>
      </c>
      <c r="D241" s="163">
        <v>9881</v>
      </c>
      <c r="E241" s="186">
        <v>41.659100000000002</v>
      </c>
      <c r="F241" s="186">
        <v>21.504694700000002</v>
      </c>
      <c r="G241" s="163">
        <v>8360</v>
      </c>
      <c r="H241" s="186">
        <v>40.398499999999999</v>
      </c>
      <c r="I241" s="186">
        <v>22.9048154</v>
      </c>
      <c r="J241" s="163">
        <v>18241</v>
      </c>
      <c r="K241" s="186">
        <v>82.057599999999994</v>
      </c>
      <c r="L241" s="186">
        <v>44.409510099999999</v>
      </c>
    </row>
    <row r="242" spans="1:12">
      <c r="A242" s="21">
        <v>235</v>
      </c>
      <c r="B242" s="24" t="s">
        <v>260</v>
      </c>
      <c r="C242" s="70" t="s">
        <v>19</v>
      </c>
      <c r="D242" s="161">
        <v>136</v>
      </c>
      <c r="E242" s="31">
        <v>0.39750000000000002</v>
      </c>
      <c r="F242" s="31">
        <v>8.2823599999999997E-2</v>
      </c>
      <c r="G242" s="161">
        <v>126</v>
      </c>
      <c r="H242" s="31">
        <v>0.72040000000000004</v>
      </c>
      <c r="I242" s="31">
        <v>0.2392136</v>
      </c>
      <c r="J242" s="161">
        <v>262</v>
      </c>
      <c r="K242" s="31">
        <v>1.1178999999999999</v>
      </c>
      <c r="L242" s="31">
        <v>0.32203720000000002</v>
      </c>
    </row>
    <row r="243" spans="1:12">
      <c r="A243" s="162">
        <v>236</v>
      </c>
      <c r="B243" s="25" t="s">
        <v>261</v>
      </c>
      <c r="C243" s="4" t="s">
        <v>37</v>
      </c>
      <c r="D243" s="163">
        <v>1413</v>
      </c>
      <c r="E243" s="186">
        <v>36.917999999999999</v>
      </c>
      <c r="F243" s="186">
        <v>12.2324169</v>
      </c>
      <c r="G243" s="163">
        <v>1660</v>
      </c>
      <c r="H243" s="186">
        <v>43.746400000000001</v>
      </c>
      <c r="I243" s="186">
        <v>12.674795599999999</v>
      </c>
      <c r="J243" s="163">
        <v>3073</v>
      </c>
      <c r="K243" s="186">
        <v>80.664400000000001</v>
      </c>
      <c r="L243" s="186">
        <v>24.9072125</v>
      </c>
    </row>
    <row r="244" spans="1:12">
      <c r="A244" s="21">
        <v>237</v>
      </c>
      <c r="B244" s="184" t="s">
        <v>262</v>
      </c>
      <c r="C244" s="109" t="s">
        <v>16</v>
      </c>
      <c r="D244" s="185">
        <v>7905</v>
      </c>
      <c r="E244" s="110">
        <v>53.514600000000002</v>
      </c>
      <c r="F244" s="110">
        <v>26.841658800000001</v>
      </c>
      <c r="G244" s="185">
        <v>7880</v>
      </c>
      <c r="H244" s="110">
        <v>58.8354</v>
      </c>
      <c r="I244" s="110">
        <v>27.9186643</v>
      </c>
      <c r="J244" s="185">
        <v>15785</v>
      </c>
      <c r="K244" s="110">
        <v>112.35</v>
      </c>
      <c r="L244" s="110">
        <v>54.760323100000001</v>
      </c>
    </row>
    <row r="245" spans="1:12">
      <c r="A245" s="162">
        <v>238</v>
      </c>
      <c r="B245" s="25" t="s">
        <v>634</v>
      </c>
      <c r="C245" s="4" t="s">
        <v>46</v>
      </c>
      <c r="D245" s="163">
        <v>5822</v>
      </c>
      <c r="E245" s="186">
        <v>31.222799999999999</v>
      </c>
      <c r="F245" s="186">
        <v>8.6831017999999993</v>
      </c>
      <c r="G245" s="163">
        <v>4880</v>
      </c>
      <c r="H245" s="186">
        <v>33.145600000000002</v>
      </c>
      <c r="I245" s="186">
        <v>9.3732693000000005</v>
      </c>
      <c r="J245" s="163">
        <v>10702</v>
      </c>
      <c r="K245" s="186">
        <v>64.368399999999994</v>
      </c>
      <c r="L245" s="186">
        <v>18.0563711</v>
      </c>
    </row>
    <row r="246" spans="1:12">
      <c r="A246" s="21">
        <v>239</v>
      </c>
      <c r="B246" s="24" t="s">
        <v>263</v>
      </c>
      <c r="C246" s="70" t="s">
        <v>32</v>
      </c>
      <c r="D246" s="161">
        <v>1981</v>
      </c>
      <c r="E246" s="31">
        <v>16.3064</v>
      </c>
      <c r="F246" s="31">
        <v>6.5296082999999996</v>
      </c>
      <c r="G246" s="161">
        <v>1837</v>
      </c>
      <c r="H246" s="31">
        <v>15.129099999999999</v>
      </c>
      <c r="I246" s="31">
        <v>6.7994158000000002</v>
      </c>
      <c r="J246" s="161">
        <v>3818</v>
      </c>
      <c r="K246" s="31">
        <v>31.435500000000001</v>
      </c>
      <c r="L246" s="31">
        <v>13.3290241</v>
      </c>
    </row>
    <row r="247" spans="1:12">
      <c r="A247" s="162">
        <v>240</v>
      </c>
      <c r="B247" s="25" t="s">
        <v>264</v>
      </c>
      <c r="C247" s="4" t="s">
        <v>36</v>
      </c>
      <c r="D247" s="163">
        <v>7963</v>
      </c>
      <c r="E247" s="186">
        <v>55.6462</v>
      </c>
      <c r="F247" s="186">
        <v>21.9567406</v>
      </c>
      <c r="G247" s="163">
        <v>8145</v>
      </c>
      <c r="H247" s="186">
        <v>54.790424999999999</v>
      </c>
      <c r="I247" s="186">
        <v>22.084574775</v>
      </c>
      <c r="J247" s="163">
        <v>16108</v>
      </c>
      <c r="K247" s="186">
        <v>110.43662500000001</v>
      </c>
      <c r="L247" s="186">
        <v>44.041315375000003</v>
      </c>
    </row>
    <row r="248" spans="1:12">
      <c r="A248" s="21">
        <v>241</v>
      </c>
      <c r="B248" s="184" t="s">
        <v>265</v>
      </c>
      <c r="C248" s="109" t="s">
        <v>36</v>
      </c>
      <c r="D248" s="185">
        <v>4559</v>
      </c>
      <c r="E248" s="110">
        <v>16.116900000000001</v>
      </c>
      <c r="F248" s="110">
        <v>5.5605067000000004</v>
      </c>
      <c r="G248" s="185">
        <v>3612</v>
      </c>
      <c r="H248" s="110">
        <v>15.054029999999999</v>
      </c>
      <c r="I248" s="110">
        <v>5.540851</v>
      </c>
      <c r="J248" s="185">
        <v>8171</v>
      </c>
      <c r="K248" s="110">
        <v>31.170929999999998</v>
      </c>
      <c r="L248" s="110">
        <v>11.101357699999999</v>
      </c>
    </row>
    <row r="249" spans="1:12">
      <c r="A249" s="162">
        <v>242</v>
      </c>
      <c r="B249" s="25" t="s">
        <v>266</v>
      </c>
      <c r="C249" s="4" t="s">
        <v>36</v>
      </c>
      <c r="D249" s="163">
        <v>12180</v>
      </c>
      <c r="E249" s="186">
        <v>33.727432999999998</v>
      </c>
      <c r="F249" s="186">
        <v>11.7033582</v>
      </c>
      <c r="G249" s="163">
        <v>8876</v>
      </c>
      <c r="H249" s="186">
        <v>40.985995000000003</v>
      </c>
      <c r="I249" s="186">
        <v>12.363221100000001</v>
      </c>
      <c r="J249" s="163">
        <v>21056</v>
      </c>
      <c r="K249" s="186">
        <v>74.713427999999993</v>
      </c>
      <c r="L249" s="186">
        <v>24.066579300000001</v>
      </c>
    </row>
    <row r="250" spans="1:12">
      <c r="A250" s="21">
        <v>243</v>
      </c>
      <c r="B250" s="24" t="s">
        <v>267</v>
      </c>
      <c r="C250" s="70" t="s">
        <v>36</v>
      </c>
      <c r="D250" s="161">
        <v>345</v>
      </c>
      <c r="E250" s="31">
        <v>1.6887000000000001</v>
      </c>
      <c r="F250" s="31">
        <v>0.50278599999999996</v>
      </c>
      <c r="G250" s="161">
        <v>380</v>
      </c>
      <c r="H250" s="31">
        <v>1.5590999999999999</v>
      </c>
      <c r="I250" s="31">
        <v>0.57866189999999995</v>
      </c>
      <c r="J250" s="161">
        <v>725</v>
      </c>
      <c r="K250" s="31">
        <v>3.2477999999999998</v>
      </c>
      <c r="L250" s="31">
        <v>1.0814478999999999</v>
      </c>
    </row>
    <row r="251" spans="1:12">
      <c r="A251" s="162">
        <v>244</v>
      </c>
      <c r="B251" s="25" t="s">
        <v>268</v>
      </c>
      <c r="C251" s="4" t="s">
        <v>47</v>
      </c>
      <c r="D251" s="163">
        <v>14252</v>
      </c>
      <c r="E251" s="186">
        <v>124.435598</v>
      </c>
      <c r="F251" s="186">
        <v>54.479278999999998</v>
      </c>
      <c r="G251" s="163">
        <v>14338</v>
      </c>
      <c r="H251" s="186">
        <v>122.189875</v>
      </c>
      <c r="I251" s="186">
        <v>53.910730725000001</v>
      </c>
      <c r="J251" s="163">
        <v>28590</v>
      </c>
      <c r="K251" s="186">
        <v>246.625473</v>
      </c>
      <c r="L251" s="186">
        <v>108.390009725</v>
      </c>
    </row>
    <row r="252" spans="1:12">
      <c r="A252" s="21">
        <v>245</v>
      </c>
      <c r="B252" s="24" t="s">
        <v>269</v>
      </c>
      <c r="C252" s="70" t="s">
        <v>25</v>
      </c>
      <c r="D252" s="161">
        <v>15187</v>
      </c>
      <c r="E252" s="31">
        <v>75.545699999999997</v>
      </c>
      <c r="F252" s="31">
        <v>38.749663699999999</v>
      </c>
      <c r="G252" s="161">
        <v>14312</v>
      </c>
      <c r="H252" s="31">
        <v>76.081000000000003</v>
      </c>
      <c r="I252" s="31">
        <v>52.068521099999998</v>
      </c>
      <c r="J252" s="161">
        <v>29499</v>
      </c>
      <c r="K252" s="31">
        <v>151.6267</v>
      </c>
      <c r="L252" s="31">
        <v>90.818184799999997</v>
      </c>
    </row>
    <row r="253" spans="1:12">
      <c r="A253" s="162">
        <v>246</v>
      </c>
      <c r="B253" s="25" t="s">
        <v>270</v>
      </c>
      <c r="C253" s="4" t="s">
        <v>42</v>
      </c>
      <c r="D253" s="163">
        <v>1065</v>
      </c>
      <c r="E253" s="186">
        <v>3.9468000000000001</v>
      </c>
      <c r="F253" s="186">
        <v>1.6088051000000001</v>
      </c>
      <c r="G253" s="163">
        <v>825</v>
      </c>
      <c r="H253" s="186">
        <v>3.7972999999999999</v>
      </c>
      <c r="I253" s="186">
        <v>1.700215</v>
      </c>
      <c r="J253" s="163">
        <v>1890</v>
      </c>
      <c r="K253" s="186">
        <v>7.7441000000000004</v>
      </c>
      <c r="L253" s="186">
        <v>3.3090201000000001</v>
      </c>
    </row>
    <row r="254" spans="1:12">
      <c r="A254" s="21">
        <v>247</v>
      </c>
      <c r="B254" s="184" t="s">
        <v>271</v>
      </c>
      <c r="C254" s="109" t="s">
        <v>42</v>
      </c>
      <c r="D254" s="185">
        <v>5584</v>
      </c>
      <c r="E254" s="110">
        <v>42.761000000000003</v>
      </c>
      <c r="F254" s="110">
        <v>24.1643033</v>
      </c>
      <c r="G254" s="185">
        <v>5061</v>
      </c>
      <c r="H254" s="110">
        <v>43.8626</v>
      </c>
      <c r="I254" s="110">
        <v>24.192369800000002</v>
      </c>
      <c r="J254" s="185">
        <v>10645</v>
      </c>
      <c r="K254" s="110">
        <v>86.623599999999996</v>
      </c>
      <c r="L254" s="110">
        <v>48.356673100000002</v>
      </c>
    </row>
    <row r="255" spans="1:12">
      <c r="A255" s="162">
        <v>248</v>
      </c>
      <c r="B255" s="25" t="s">
        <v>272</v>
      </c>
      <c r="C255" s="4" t="s">
        <v>42</v>
      </c>
      <c r="D255" s="163">
        <v>1826</v>
      </c>
      <c r="E255" s="186">
        <v>7.8691000000000004</v>
      </c>
      <c r="F255" s="186">
        <v>2.6610835000000002</v>
      </c>
      <c r="G255" s="163">
        <v>1589</v>
      </c>
      <c r="H255" s="186">
        <v>7.4059999999999997</v>
      </c>
      <c r="I255" s="186">
        <v>2.812462</v>
      </c>
      <c r="J255" s="163">
        <v>3415</v>
      </c>
      <c r="K255" s="186">
        <v>15.2751</v>
      </c>
      <c r="L255" s="186">
        <v>5.4735455000000002</v>
      </c>
    </row>
    <row r="256" spans="1:12">
      <c r="A256" s="21">
        <v>249</v>
      </c>
      <c r="B256" s="24" t="s">
        <v>273</v>
      </c>
      <c r="C256" s="70" t="s">
        <v>25</v>
      </c>
      <c r="D256" s="161">
        <v>7</v>
      </c>
      <c r="E256" s="112">
        <v>4.4000000000000003E-3</v>
      </c>
      <c r="F256" s="112">
        <v>1.2260000000000001E-3</v>
      </c>
      <c r="G256" s="161">
        <v>6</v>
      </c>
      <c r="H256" s="112">
        <v>4.1999999999999997E-3</v>
      </c>
      <c r="I256" s="112">
        <v>1.3935E-3</v>
      </c>
      <c r="J256" s="161">
        <v>13</v>
      </c>
      <c r="K256" s="31">
        <v>8.6E-3</v>
      </c>
      <c r="L256" s="112">
        <v>2.6194999999999999E-3</v>
      </c>
    </row>
    <row r="257" spans="1:12">
      <c r="A257" s="162">
        <v>250</v>
      </c>
      <c r="B257" s="25" t="s">
        <v>654</v>
      </c>
      <c r="C257" s="4" t="s">
        <v>25</v>
      </c>
      <c r="D257" s="163">
        <v>43401</v>
      </c>
      <c r="E257" s="186">
        <v>305.07249999999999</v>
      </c>
      <c r="F257" s="186">
        <v>315.87197629999997</v>
      </c>
      <c r="G257" s="163">
        <v>39185</v>
      </c>
      <c r="H257" s="186">
        <v>300.66826500000002</v>
      </c>
      <c r="I257" s="186">
        <v>357.70056871000003</v>
      </c>
      <c r="J257" s="163">
        <v>82586</v>
      </c>
      <c r="K257" s="186">
        <v>605.74076500000001</v>
      </c>
      <c r="L257" s="186">
        <v>673.57254501</v>
      </c>
    </row>
    <row r="258" spans="1:12">
      <c r="A258" s="21">
        <v>251</v>
      </c>
      <c r="B258" s="24" t="s">
        <v>274</v>
      </c>
      <c r="C258" s="3"/>
      <c r="D258" s="161">
        <v>0</v>
      </c>
      <c r="E258" s="31">
        <v>0</v>
      </c>
      <c r="F258" s="31">
        <v>0</v>
      </c>
      <c r="G258" s="161">
        <v>1</v>
      </c>
      <c r="H258" s="112">
        <v>2.8999999999999998E-3</v>
      </c>
      <c r="I258" s="112">
        <v>1.1077999999999999E-3</v>
      </c>
      <c r="J258" s="161">
        <v>1</v>
      </c>
      <c r="K258" s="112">
        <v>2.8999999999999998E-3</v>
      </c>
      <c r="L258" s="112">
        <v>1.1077999999999999E-3</v>
      </c>
    </row>
    <row r="259" spans="1:12">
      <c r="A259" s="162">
        <v>252</v>
      </c>
      <c r="B259" s="25" t="s">
        <v>653</v>
      </c>
      <c r="C259" s="4" t="s">
        <v>24</v>
      </c>
      <c r="D259" s="163">
        <v>64647</v>
      </c>
      <c r="E259" s="186">
        <v>480.91164600000002</v>
      </c>
      <c r="F259" s="186">
        <v>216.0996743</v>
      </c>
      <c r="G259" s="163">
        <v>58417</v>
      </c>
      <c r="H259" s="186">
        <v>461.850055</v>
      </c>
      <c r="I259" s="186">
        <v>214.350489697</v>
      </c>
      <c r="J259" s="163">
        <v>123064</v>
      </c>
      <c r="K259" s="186">
        <v>942.76170100000002</v>
      </c>
      <c r="L259" s="186">
        <v>430.450163997</v>
      </c>
    </row>
    <row r="260" spans="1:12">
      <c r="A260" s="21">
        <v>253</v>
      </c>
      <c r="B260" s="184" t="s">
        <v>275</v>
      </c>
      <c r="C260" s="109" t="s">
        <v>25</v>
      </c>
      <c r="D260" s="185">
        <v>21700</v>
      </c>
      <c r="E260" s="110">
        <v>87.717299999999994</v>
      </c>
      <c r="F260" s="110">
        <v>38.5756728</v>
      </c>
      <c r="G260" s="185">
        <v>18359</v>
      </c>
      <c r="H260" s="110">
        <v>90.644800000000004</v>
      </c>
      <c r="I260" s="110">
        <v>40.136584499999998</v>
      </c>
      <c r="J260" s="185">
        <v>40059</v>
      </c>
      <c r="K260" s="110">
        <v>178.3621</v>
      </c>
      <c r="L260" s="110">
        <v>78.712257300000005</v>
      </c>
    </row>
    <row r="261" spans="1:12">
      <c r="A261" s="162">
        <v>254</v>
      </c>
      <c r="B261" s="25" t="s">
        <v>276</v>
      </c>
      <c r="C261" s="4" t="s">
        <v>29</v>
      </c>
      <c r="D261" s="163">
        <v>143</v>
      </c>
      <c r="E261" s="186">
        <v>0.45140000000000002</v>
      </c>
      <c r="F261" s="186">
        <v>0.2709918</v>
      </c>
      <c r="G261" s="163">
        <v>143</v>
      </c>
      <c r="H261" s="186">
        <v>3.6232000000000002</v>
      </c>
      <c r="I261" s="186">
        <v>0.57306469999999998</v>
      </c>
      <c r="J261" s="163">
        <v>286</v>
      </c>
      <c r="K261" s="186">
        <v>4.0746000000000002</v>
      </c>
      <c r="L261" s="186">
        <v>0.84405649999999999</v>
      </c>
    </row>
    <row r="262" spans="1:12">
      <c r="A262" s="21">
        <v>255</v>
      </c>
      <c r="B262" s="24" t="s">
        <v>277</v>
      </c>
      <c r="C262" s="70" t="s">
        <v>23</v>
      </c>
      <c r="D262" s="161">
        <v>26631</v>
      </c>
      <c r="E262" s="31">
        <v>149.130066</v>
      </c>
      <c r="F262" s="31">
        <v>47.382689399999997</v>
      </c>
      <c r="G262" s="161">
        <v>19600</v>
      </c>
      <c r="H262" s="31">
        <v>153.11317099999999</v>
      </c>
      <c r="I262" s="31">
        <v>46.525039446000001</v>
      </c>
      <c r="J262" s="161">
        <v>46231</v>
      </c>
      <c r="K262" s="31">
        <v>302.24323700000002</v>
      </c>
      <c r="L262" s="31">
        <v>93.907728845999998</v>
      </c>
    </row>
    <row r="263" spans="1:12">
      <c r="A263" s="162">
        <v>256</v>
      </c>
      <c r="B263" s="25" t="s">
        <v>278</v>
      </c>
      <c r="C263" s="4" t="s">
        <v>41</v>
      </c>
      <c r="D263" s="163">
        <v>775</v>
      </c>
      <c r="E263" s="186">
        <v>2.3355999999999999</v>
      </c>
      <c r="F263" s="186">
        <v>0.80912030000000001</v>
      </c>
      <c r="G263" s="163">
        <v>768</v>
      </c>
      <c r="H263" s="186">
        <v>2.4011999999999998</v>
      </c>
      <c r="I263" s="186">
        <v>1.3838368999999999</v>
      </c>
      <c r="J263" s="163">
        <v>1543</v>
      </c>
      <c r="K263" s="186">
        <v>4.7367999999999997</v>
      </c>
      <c r="L263" s="186">
        <v>2.1929571999999999</v>
      </c>
    </row>
    <row r="264" spans="1:12">
      <c r="A264" s="21">
        <v>257</v>
      </c>
      <c r="B264" s="184" t="s">
        <v>279</v>
      </c>
      <c r="C264" s="109" t="s">
        <v>42</v>
      </c>
      <c r="D264" s="185">
        <v>165076</v>
      </c>
      <c r="E264" s="110">
        <v>2112.6362610000001</v>
      </c>
      <c r="F264" s="110">
        <v>949.460959</v>
      </c>
      <c r="G264" s="185">
        <v>168813</v>
      </c>
      <c r="H264" s="110">
        <v>2187.1231809999999</v>
      </c>
      <c r="I264" s="110">
        <v>1041.699176048</v>
      </c>
      <c r="J264" s="185">
        <v>333889</v>
      </c>
      <c r="K264" s="110">
        <v>4299.7594419999996</v>
      </c>
      <c r="L264" s="110">
        <v>1991.160135048</v>
      </c>
    </row>
    <row r="265" spans="1:12">
      <c r="A265" s="162">
        <v>258</v>
      </c>
      <c r="B265" s="25" t="s">
        <v>599</v>
      </c>
      <c r="C265" s="4" t="s">
        <v>37</v>
      </c>
      <c r="D265" s="163">
        <v>16</v>
      </c>
      <c r="E265" s="186">
        <v>1.9300000000000001E-2</v>
      </c>
      <c r="F265" s="186">
        <v>1.22322E-2</v>
      </c>
      <c r="G265" s="163">
        <v>16</v>
      </c>
      <c r="H265" s="186">
        <v>2.8400000000000002E-2</v>
      </c>
      <c r="I265" s="186">
        <v>9.9555000000000008E-3</v>
      </c>
      <c r="J265" s="163">
        <v>32</v>
      </c>
      <c r="K265" s="186">
        <v>4.7699999999999999E-2</v>
      </c>
      <c r="L265" s="186">
        <v>2.2187700000000001E-2</v>
      </c>
    </row>
    <row r="266" spans="1:12">
      <c r="A266" s="21">
        <v>259</v>
      </c>
      <c r="B266" s="24" t="s">
        <v>280</v>
      </c>
      <c r="C266" s="70" t="s">
        <v>25</v>
      </c>
      <c r="D266" s="161">
        <v>58</v>
      </c>
      <c r="E266" s="31">
        <v>5.28E-2</v>
      </c>
      <c r="F266" s="31">
        <v>3.09549E-2</v>
      </c>
      <c r="G266" s="161">
        <v>50</v>
      </c>
      <c r="H266" s="31">
        <v>0.11940000000000001</v>
      </c>
      <c r="I266" s="31">
        <v>4.8309600000000001E-2</v>
      </c>
      <c r="J266" s="161">
        <v>108</v>
      </c>
      <c r="K266" s="31">
        <v>0.17219999999999999</v>
      </c>
      <c r="L266" s="31">
        <v>7.9264500000000002E-2</v>
      </c>
    </row>
    <row r="267" spans="1:12">
      <c r="A267" s="162">
        <v>260</v>
      </c>
      <c r="B267" s="25" t="s">
        <v>652</v>
      </c>
      <c r="C267" s="4" t="s">
        <v>25</v>
      </c>
      <c r="D267" s="163">
        <v>302651</v>
      </c>
      <c r="E267" s="186">
        <v>3347.214191</v>
      </c>
      <c r="F267" s="186">
        <v>1315.05137311</v>
      </c>
      <c r="G267" s="163">
        <v>281766</v>
      </c>
      <c r="H267" s="186">
        <v>5387.8488310000002</v>
      </c>
      <c r="I267" s="186">
        <v>1298.476707994</v>
      </c>
      <c r="J267" s="163">
        <v>584417</v>
      </c>
      <c r="K267" s="186">
        <v>8735.0630220000003</v>
      </c>
      <c r="L267" s="186">
        <v>2613.5280811040002</v>
      </c>
    </row>
    <row r="268" spans="1:12">
      <c r="A268" s="21">
        <v>261</v>
      </c>
      <c r="B268" s="184" t="s">
        <v>281</v>
      </c>
      <c r="C268" s="109" t="s">
        <v>30</v>
      </c>
      <c r="D268" s="185">
        <v>3085</v>
      </c>
      <c r="E268" s="110">
        <v>48.795299999999997</v>
      </c>
      <c r="F268" s="110">
        <v>15.858036200000001</v>
      </c>
      <c r="G268" s="185">
        <v>3015</v>
      </c>
      <c r="H268" s="110">
        <v>48.6265</v>
      </c>
      <c r="I268" s="110">
        <v>17.1635177</v>
      </c>
      <c r="J268" s="185">
        <v>6100</v>
      </c>
      <c r="K268" s="110">
        <v>97.421800000000005</v>
      </c>
      <c r="L268" s="110">
        <v>33.021553900000001</v>
      </c>
    </row>
    <row r="269" spans="1:12">
      <c r="A269" s="162">
        <v>262</v>
      </c>
      <c r="B269" s="25" t="s">
        <v>282</v>
      </c>
      <c r="C269" s="4" t="s">
        <v>34</v>
      </c>
      <c r="D269" s="163">
        <v>229</v>
      </c>
      <c r="E269" s="186">
        <v>1.0448</v>
      </c>
      <c r="F269" s="186">
        <v>0.29810520000000001</v>
      </c>
      <c r="G269" s="163">
        <v>218</v>
      </c>
      <c r="H269" s="186">
        <v>1.1560999999999999</v>
      </c>
      <c r="I269" s="186">
        <v>0.32313750000000002</v>
      </c>
      <c r="J269" s="163">
        <v>447</v>
      </c>
      <c r="K269" s="186">
        <v>2.2008999999999999</v>
      </c>
      <c r="L269" s="186">
        <v>0.62124270000000004</v>
      </c>
    </row>
    <row r="270" spans="1:12">
      <c r="A270" s="21">
        <v>263</v>
      </c>
      <c r="B270" s="24" t="s">
        <v>283</v>
      </c>
      <c r="C270" s="70" t="s">
        <v>34</v>
      </c>
      <c r="D270" s="161">
        <v>1146</v>
      </c>
      <c r="E270" s="31">
        <v>6.0469999999999997</v>
      </c>
      <c r="F270" s="31">
        <v>2.8346035999999999</v>
      </c>
      <c r="G270" s="161">
        <v>797</v>
      </c>
      <c r="H270" s="31">
        <v>5.3849999999999998</v>
      </c>
      <c r="I270" s="31">
        <v>3.2199550000000001</v>
      </c>
      <c r="J270" s="161">
        <v>1943</v>
      </c>
      <c r="K270" s="31">
        <v>11.432</v>
      </c>
      <c r="L270" s="31">
        <v>6.0545586</v>
      </c>
    </row>
    <row r="271" spans="1:12">
      <c r="A271" s="162">
        <v>264</v>
      </c>
      <c r="B271" s="25" t="s">
        <v>284</v>
      </c>
      <c r="C271" s="4" t="s">
        <v>34</v>
      </c>
      <c r="D271" s="163">
        <v>0</v>
      </c>
      <c r="E271" s="186">
        <v>0</v>
      </c>
      <c r="F271" s="186">
        <v>0</v>
      </c>
      <c r="G271" s="163">
        <v>0</v>
      </c>
      <c r="H271" s="186">
        <v>0</v>
      </c>
      <c r="I271" s="186">
        <v>0</v>
      </c>
      <c r="J271" s="163">
        <v>0</v>
      </c>
      <c r="K271" s="186">
        <v>0</v>
      </c>
      <c r="L271" s="186">
        <v>0</v>
      </c>
    </row>
    <row r="272" spans="1:12">
      <c r="A272" s="21">
        <v>265</v>
      </c>
      <c r="B272" s="184" t="s">
        <v>285</v>
      </c>
      <c r="C272" s="109" t="s">
        <v>34</v>
      </c>
      <c r="D272" s="185">
        <v>86</v>
      </c>
      <c r="E272" s="110">
        <v>0.18859999999999999</v>
      </c>
      <c r="F272" s="110">
        <v>0.13422529999999999</v>
      </c>
      <c r="G272" s="185">
        <v>78</v>
      </c>
      <c r="H272" s="110">
        <v>0.1782</v>
      </c>
      <c r="I272" s="110">
        <v>0.37023289999999998</v>
      </c>
      <c r="J272" s="185">
        <v>164</v>
      </c>
      <c r="K272" s="110">
        <v>0.36680000000000001</v>
      </c>
      <c r="L272" s="110">
        <v>0.50445819999999997</v>
      </c>
    </row>
    <row r="273" spans="1:12">
      <c r="A273" s="162">
        <v>266</v>
      </c>
      <c r="B273" s="25" t="s">
        <v>286</v>
      </c>
      <c r="C273" s="4" t="s">
        <v>41</v>
      </c>
      <c r="D273" s="163">
        <v>955</v>
      </c>
      <c r="E273" s="186">
        <v>8.2393999999999998</v>
      </c>
      <c r="F273" s="186">
        <v>1.7616183000000001</v>
      </c>
      <c r="G273" s="163">
        <v>986</v>
      </c>
      <c r="H273" s="186">
        <v>8.5248000000000008</v>
      </c>
      <c r="I273" s="186">
        <v>1.9622402999999999</v>
      </c>
      <c r="J273" s="163">
        <v>1941</v>
      </c>
      <c r="K273" s="186">
        <v>16.764199999999999</v>
      </c>
      <c r="L273" s="186">
        <v>3.7238585999999998</v>
      </c>
    </row>
    <row r="274" spans="1:12">
      <c r="A274" s="21">
        <v>267</v>
      </c>
      <c r="B274" s="24" t="s">
        <v>287</v>
      </c>
      <c r="C274" s="70" t="s">
        <v>38</v>
      </c>
      <c r="D274" s="161">
        <v>10</v>
      </c>
      <c r="E274" s="31">
        <v>0.11</v>
      </c>
      <c r="F274" s="31">
        <v>0.36230000000000001</v>
      </c>
      <c r="G274" s="161">
        <v>8</v>
      </c>
      <c r="H274" s="31">
        <v>0.13950000000000001</v>
      </c>
      <c r="I274" s="31">
        <v>0.75007500000000005</v>
      </c>
      <c r="J274" s="161">
        <v>18</v>
      </c>
      <c r="K274" s="31">
        <v>0.2495</v>
      </c>
      <c r="L274" s="31">
        <v>1.1123749999999999</v>
      </c>
    </row>
    <row r="275" spans="1:12">
      <c r="A275" s="162">
        <v>268</v>
      </c>
      <c r="B275" s="25" t="s">
        <v>506</v>
      </c>
      <c r="C275" s="4" t="s">
        <v>38</v>
      </c>
      <c r="D275" s="163">
        <v>29</v>
      </c>
      <c r="E275" s="186">
        <v>3.9100000000000003E-2</v>
      </c>
      <c r="F275" s="186">
        <v>2.3718199999999998E-2</v>
      </c>
      <c r="G275" s="163">
        <v>26</v>
      </c>
      <c r="H275" s="186">
        <v>9.0300000000000005E-2</v>
      </c>
      <c r="I275" s="186">
        <v>1.8030299999999999E-2</v>
      </c>
      <c r="J275" s="163">
        <v>55</v>
      </c>
      <c r="K275" s="186">
        <v>0.12939999999999999</v>
      </c>
      <c r="L275" s="186">
        <v>4.1748500000000001E-2</v>
      </c>
    </row>
    <row r="276" spans="1:12">
      <c r="A276" s="21">
        <v>269</v>
      </c>
      <c r="B276" s="184" t="s">
        <v>288</v>
      </c>
      <c r="C276" s="109" t="s">
        <v>41</v>
      </c>
      <c r="D276" s="185">
        <v>2158</v>
      </c>
      <c r="E276" s="110">
        <v>26.1403</v>
      </c>
      <c r="F276" s="110">
        <v>7.7826769000000002</v>
      </c>
      <c r="G276" s="185">
        <v>2170</v>
      </c>
      <c r="H276" s="110">
        <v>24.469100000000001</v>
      </c>
      <c r="I276" s="110">
        <v>8.2628143999999999</v>
      </c>
      <c r="J276" s="185">
        <v>4328</v>
      </c>
      <c r="K276" s="110">
        <v>50.609400000000001</v>
      </c>
      <c r="L276" s="110">
        <v>16.045491299999998</v>
      </c>
    </row>
    <row r="277" spans="1:12">
      <c r="A277" s="162">
        <v>270</v>
      </c>
      <c r="B277" s="25" t="s">
        <v>289</v>
      </c>
      <c r="C277" s="4" t="s">
        <v>41</v>
      </c>
      <c r="D277" s="163">
        <v>139</v>
      </c>
      <c r="E277" s="186">
        <v>0.2094</v>
      </c>
      <c r="F277" s="186">
        <v>0.20398849999999999</v>
      </c>
      <c r="G277" s="163">
        <v>124</v>
      </c>
      <c r="H277" s="186">
        <v>0.19939999999999999</v>
      </c>
      <c r="I277" s="186">
        <v>0.30829869999999998</v>
      </c>
      <c r="J277" s="163">
        <v>263</v>
      </c>
      <c r="K277" s="186">
        <v>0.4088</v>
      </c>
      <c r="L277" s="186">
        <v>0.51228720000000005</v>
      </c>
    </row>
    <row r="278" spans="1:12">
      <c r="A278" s="21">
        <v>271</v>
      </c>
      <c r="B278" s="24" t="s">
        <v>290</v>
      </c>
      <c r="C278" s="70" t="s">
        <v>41</v>
      </c>
      <c r="D278" s="161">
        <v>0</v>
      </c>
      <c r="E278" s="31">
        <v>0</v>
      </c>
      <c r="F278" s="31">
        <v>0</v>
      </c>
      <c r="G278" s="161">
        <v>0</v>
      </c>
      <c r="H278" s="31">
        <v>0</v>
      </c>
      <c r="I278" s="31">
        <v>0</v>
      </c>
      <c r="J278" s="161">
        <v>0</v>
      </c>
      <c r="K278" s="31">
        <v>0</v>
      </c>
      <c r="L278" s="31">
        <v>0</v>
      </c>
    </row>
    <row r="279" spans="1:12">
      <c r="A279" s="162">
        <v>272</v>
      </c>
      <c r="B279" s="25" t="s">
        <v>291</v>
      </c>
      <c r="C279" s="4" t="s">
        <v>45</v>
      </c>
      <c r="D279" s="163">
        <v>51118</v>
      </c>
      <c r="E279" s="186">
        <v>685.30075099999999</v>
      </c>
      <c r="F279" s="186">
        <v>379.73841470000002</v>
      </c>
      <c r="G279" s="163">
        <v>52761</v>
      </c>
      <c r="H279" s="186">
        <v>656.45811600000002</v>
      </c>
      <c r="I279" s="186">
        <v>369.67158414400001</v>
      </c>
      <c r="J279" s="163">
        <v>103879</v>
      </c>
      <c r="K279" s="186">
        <v>1341.758867</v>
      </c>
      <c r="L279" s="186">
        <v>749.40999884400003</v>
      </c>
    </row>
    <row r="280" spans="1:12">
      <c r="A280" s="21">
        <v>273</v>
      </c>
      <c r="B280" s="184" t="s">
        <v>292</v>
      </c>
      <c r="C280" s="109" t="s">
        <v>48</v>
      </c>
      <c r="D280" s="185">
        <v>3437</v>
      </c>
      <c r="E280" s="110">
        <v>47.805500000000002</v>
      </c>
      <c r="F280" s="110">
        <v>13.3316391</v>
      </c>
      <c r="G280" s="185">
        <v>3307</v>
      </c>
      <c r="H280" s="110">
        <v>47.877899999999997</v>
      </c>
      <c r="I280" s="110">
        <v>13.3921966</v>
      </c>
      <c r="J280" s="185">
        <v>6744</v>
      </c>
      <c r="K280" s="110">
        <v>95.683400000000006</v>
      </c>
      <c r="L280" s="110">
        <v>26.723835699999999</v>
      </c>
    </row>
    <row r="281" spans="1:12">
      <c r="A281" s="162">
        <v>274</v>
      </c>
      <c r="B281" s="25" t="s">
        <v>293</v>
      </c>
      <c r="C281" s="4" t="s">
        <v>37</v>
      </c>
      <c r="D281" s="163">
        <v>2921</v>
      </c>
      <c r="E281" s="186">
        <v>11.730499999999999</v>
      </c>
      <c r="F281" s="186">
        <v>4.1077193999999997</v>
      </c>
      <c r="G281" s="163">
        <v>2494</v>
      </c>
      <c r="H281" s="186">
        <v>11.4232</v>
      </c>
      <c r="I281" s="186">
        <v>4.3923946000000003</v>
      </c>
      <c r="J281" s="163">
        <v>5415</v>
      </c>
      <c r="K281" s="186">
        <v>23.153700000000001</v>
      </c>
      <c r="L281" s="186">
        <v>8.5001139999999999</v>
      </c>
    </row>
    <row r="282" spans="1:12">
      <c r="A282" s="21">
        <v>275</v>
      </c>
      <c r="B282" s="24" t="s">
        <v>294</v>
      </c>
      <c r="C282" s="70" t="s">
        <v>37</v>
      </c>
      <c r="D282" s="161">
        <v>922</v>
      </c>
      <c r="E282" s="31">
        <v>2.6627999999999998</v>
      </c>
      <c r="F282" s="31">
        <v>1.8359642</v>
      </c>
      <c r="G282" s="161">
        <v>724</v>
      </c>
      <c r="H282" s="31">
        <v>2.2993000000000001</v>
      </c>
      <c r="I282" s="31">
        <v>1.8778026999999999</v>
      </c>
      <c r="J282" s="161">
        <v>1646</v>
      </c>
      <c r="K282" s="31">
        <v>4.9621000000000004</v>
      </c>
      <c r="L282" s="31">
        <v>3.7137669</v>
      </c>
    </row>
    <row r="283" spans="1:12">
      <c r="A283" s="162">
        <v>276</v>
      </c>
      <c r="B283" s="25" t="s">
        <v>295</v>
      </c>
      <c r="C283" s="4" t="s">
        <v>37</v>
      </c>
      <c r="D283" s="163">
        <v>240</v>
      </c>
      <c r="E283" s="186">
        <v>0.58299999999999996</v>
      </c>
      <c r="F283" s="186">
        <v>0.98229169999999999</v>
      </c>
      <c r="G283" s="163">
        <v>228</v>
      </c>
      <c r="H283" s="186">
        <v>0.6008</v>
      </c>
      <c r="I283" s="186">
        <v>1.1242197</v>
      </c>
      <c r="J283" s="163">
        <v>468</v>
      </c>
      <c r="K283" s="186">
        <v>1.1838</v>
      </c>
      <c r="L283" s="186">
        <v>2.1065114</v>
      </c>
    </row>
    <row r="284" spans="1:12">
      <c r="A284" s="21">
        <v>277</v>
      </c>
      <c r="B284" s="184" t="s">
        <v>296</v>
      </c>
      <c r="C284" s="109" t="s">
        <v>39</v>
      </c>
      <c r="D284" s="185">
        <v>7145</v>
      </c>
      <c r="E284" s="110">
        <v>43.212000000000003</v>
      </c>
      <c r="F284" s="110">
        <v>18.496087899999999</v>
      </c>
      <c r="G284" s="185">
        <v>6301</v>
      </c>
      <c r="H284" s="110">
        <v>47.7866</v>
      </c>
      <c r="I284" s="110">
        <v>19.3633527</v>
      </c>
      <c r="J284" s="185">
        <v>13446</v>
      </c>
      <c r="K284" s="110">
        <v>90.998599999999996</v>
      </c>
      <c r="L284" s="110">
        <v>37.859440599999999</v>
      </c>
    </row>
    <row r="285" spans="1:12">
      <c r="A285" s="162">
        <v>278</v>
      </c>
      <c r="B285" s="25" t="s">
        <v>297</v>
      </c>
      <c r="C285" s="4" t="s">
        <v>39</v>
      </c>
      <c r="D285" s="163">
        <v>19</v>
      </c>
      <c r="E285" s="192">
        <v>4.4999999999999997E-3</v>
      </c>
      <c r="F285" s="186">
        <v>7.28E-3</v>
      </c>
      <c r="G285" s="163">
        <v>0</v>
      </c>
      <c r="H285" s="186">
        <v>0</v>
      </c>
      <c r="I285" s="186">
        <v>0</v>
      </c>
      <c r="J285" s="163">
        <v>19</v>
      </c>
      <c r="K285" s="186">
        <v>4.4999999999999997E-3</v>
      </c>
      <c r="L285" s="186">
        <v>7.28E-3</v>
      </c>
    </row>
    <row r="286" spans="1:12">
      <c r="A286" s="21">
        <v>279</v>
      </c>
      <c r="B286" s="24" t="s">
        <v>298</v>
      </c>
      <c r="C286" s="70" t="s">
        <v>38</v>
      </c>
      <c r="D286" s="161">
        <v>229</v>
      </c>
      <c r="E286" s="31">
        <v>0.690133</v>
      </c>
      <c r="F286" s="31">
        <v>1.3493503</v>
      </c>
      <c r="G286" s="161">
        <v>79</v>
      </c>
      <c r="H286" s="31">
        <v>0.77898500000000004</v>
      </c>
      <c r="I286" s="31">
        <v>1.40584201</v>
      </c>
      <c r="J286" s="161">
        <v>308</v>
      </c>
      <c r="K286" s="31">
        <v>1.4691179999999999</v>
      </c>
      <c r="L286" s="31">
        <v>2.75519231</v>
      </c>
    </row>
    <row r="287" spans="1:12">
      <c r="A287" s="162">
        <v>280</v>
      </c>
      <c r="B287" s="25" t="s">
        <v>299</v>
      </c>
      <c r="C287" s="4" t="s">
        <v>42</v>
      </c>
      <c r="D287" s="163">
        <v>4946</v>
      </c>
      <c r="E287" s="186">
        <v>26.560700000000001</v>
      </c>
      <c r="F287" s="186">
        <v>21.656445600000001</v>
      </c>
      <c r="G287" s="163">
        <v>3943</v>
      </c>
      <c r="H287" s="186">
        <v>27.881799999999998</v>
      </c>
      <c r="I287" s="186">
        <v>24.469533999999999</v>
      </c>
      <c r="J287" s="163">
        <v>8889</v>
      </c>
      <c r="K287" s="186">
        <v>54.442500000000003</v>
      </c>
      <c r="L287" s="186">
        <v>46.125979600000001</v>
      </c>
    </row>
    <row r="288" spans="1:12">
      <c r="A288" s="21">
        <v>281</v>
      </c>
      <c r="B288" s="184" t="s">
        <v>300</v>
      </c>
      <c r="C288" s="109" t="s">
        <v>36</v>
      </c>
      <c r="D288" s="185">
        <v>31682</v>
      </c>
      <c r="E288" s="110">
        <v>311.42799200000002</v>
      </c>
      <c r="F288" s="110">
        <v>337.73365639999997</v>
      </c>
      <c r="G288" s="185">
        <v>29656</v>
      </c>
      <c r="H288" s="110">
        <v>283.53138999999999</v>
      </c>
      <c r="I288" s="110">
        <v>146.72223296999999</v>
      </c>
      <c r="J288" s="185">
        <v>61338</v>
      </c>
      <c r="K288" s="110">
        <v>594.95938200000001</v>
      </c>
      <c r="L288" s="110">
        <v>484.45588937000002</v>
      </c>
    </row>
    <row r="289" spans="1:12">
      <c r="A289" s="162">
        <v>282</v>
      </c>
      <c r="B289" s="25" t="s">
        <v>301</v>
      </c>
      <c r="C289" s="4" t="s">
        <v>39</v>
      </c>
      <c r="D289" s="163">
        <v>867</v>
      </c>
      <c r="E289" s="186">
        <v>20.663499999999999</v>
      </c>
      <c r="F289" s="186">
        <v>6.1781835000000003</v>
      </c>
      <c r="G289" s="163">
        <v>921</v>
      </c>
      <c r="H289" s="186">
        <v>20.372199999999999</v>
      </c>
      <c r="I289" s="186">
        <v>5.7473010999999996</v>
      </c>
      <c r="J289" s="163">
        <v>1788</v>
      </c>
      <c r="K289" s="186">
        <v>41.035699999999999</v>
      </c>
      <c r="L289" s="186">
        <v>11.925484600000001</v>
      </c>
    </row>
    <row r="290" spans="1:12">
      <c r="A290" s="21">
        <v>283</v>
      </c>
      <c r="B290" s="24" t="s">
        <v>302</v>
      </c>
      <c r="C290" s="70" t="s">
        <v>48</v>
      </c>
      <c r="D290" s="161">
        <v>698977</v>
      </c>
      <c r="E290" s="31">
        <v>9601.2703629999996</v>
      </c>
      <c r="F290" s="31">
        <v>4758.5457052889997</v>
      </c>
      <c r="G290" s="161">
        <v>727663</v>
      </c>
      <c r="H290" s="31">
        <v>9186.8338600000006</v>
      </c>
      <c r="I290" s="31">
        <v>4851.3824003010004</v>
      </c>
      <c r="J290" s="161">
        <v>1426640</v>
      </c>
      <c r="K290" s="31">
        <v>18788.104222999998</v>
      </c>
      <c r="L290" s="31">
        <v>9609.9281055899992</v>
      </c>
    </row>
    <row r="291" spans="1:12">
      <c r="A291" s="162">
        <v>284</v>
      </c>
      <c r="B291" s="25" t="s">
        <v>303</v>
      </c>
      <c r="C291" s="4" t="s">
        <v>26</v>
      </c>
      <c r="D291" s="163">
        <v>11047</v>
      </c>
      <c r="E291" s="186">
        <v>40.025199999999998</v>
      </c>
      <c r="F291" s="186">
        <v>15.970666599999999</v>
      </c>
      <c r="G291" s="163">
        <v>4129</v>
      </c>
      <c r="H291" s="186">
        <v>39.864699999999999</v>
      </c>
      <c r="I291" s="186">
        <v>17.322038500000001</v>
      </c>
      <c r="J291" s="163">
        <v>15176</v>
      </c>
      <c r="K291" s="186">
        <v>79.889899999999997</v>
      </c>
      <c r="L291" s="186">
        <v>33.292705099999999</v>
      </c>
    </row>
    <row r="292" spans="1:12">
      <c r="A292" s="21">
        <v>285</v>
      </c>
      <c r="B292" s="184" t="s">
        <v>304</v>
      </c>
      <c r="C292" s="109" t="s">
        <v>26</v>
      </c>
      <c r="D292" s="185">
        <v>1370</v>
      </c>
      <c r="E292" s="110">
        <v>7.2744999999999997</v>
      </c>
      <c r="F292" s="110">
        <v>3.7315896999999998</v>
      </c>
      <c r="G292" s="185">
        <v>1217</v>
      </c>
      <c r="H292" s="110">
        <v>7.6299000000000001</v>
      </c>
      <c r="I292" s="110">
        <v>3.9767489999999999</v>
      </c>
      <c r="J292" s="185">
        <v>2587</v>
      </c>
      <c r="K292" s="110">
        <v>14.904400000000001</v>
      </c>
      <c r="L292" s="110">
        <v>7.7083386999999997</v>
      </c>
    </row>
    <row r="293" spans="1:12">
      <c r="A293" s="162">
        <v>286</v>
      </c>
      <c r="B293" s="25" t="s">
        <v>305</v>
      </c>
      <c r="C293" s="4" t="s">
        <v>22</v>
      </c>
      <c r="D293" s="163">
        <v>4530</v>
      </c>
      <c r="E293" s="186">
        <v>16.874099999999999</v>
      </c>
      <c r="F293" s="186">
        <v>6.9198459000000003</v>
      </c>
      <c r="G293" s="163">
        <v>2794</v>
      </c>
      <c r="H293" s="186">
        <v>14.3912</v>
      </c>
      <c r="I293" s="186">
        <v>7.1091518000000002</v>
      </c>
      <c r="J293" s="163">
        <v>7324</v>
      </c>
      <c r="K293" s="186">
        <v>31.2653</v>
      </c>
      <c r="L293" s="186">
        <v>14.0289977</v>
      </c>
    </row>
    <row r="294" spans="1:12">
      <c r="A294" s="21">
        <v>287</v>
      </c>
      <c r="B294" s="24" t="s">
        <v>306</v>
      </c>
      <c r="C294" s="70" t="s">
        <v>38</v>
      </c>
      <c r="D294" s="161">
        <v>4929</v>
      </c>
      <c r="E294" s="31">
        <v>53.238149999999997</v>
      </c>
      <c r="F294" s="31">
        <v>20.626793200000002</v>
      </c>
      <c r="G294" s="161">
        <v>3287</v>
      </c>
      <c r="H294" s="31">
        <v>38.457299999999996</v>
      </c>
      <c r="I294" s="31">
        <v>19.896394300000001</v>
      </c>
      <c r="J294" s="161">
        <v>8216</v>
      </c>
      <c r="K294" s="31">
        <v>91.695449999999994</v>
      </c>
      <c r="L294" s="31">
        <v>40.523187499999999</v>
      </c>
    </row>
    <row r="295" spans="1:12">
      <c r="A295" s="162">
        <v>288</v>
      </c>
      <c r="B295" s="25" t="s">
        <v>307</v>
      </c>
      <c r="C295" s="4" t="s">
        <v>33</v>
      </c>
      <c r="D295" s="163">
        <v>1577</v>
      </c>
      <c r="E295" s="186">
        <v>2.4878</v>
      </c>
      <c r="F295" s="186">
        <v>1.8767433</v>
      </c>
      <c r="G295" s="163">
        <v>1261</v>
      </c>
      <c r="H295" s="186">
        <v>2.4994000000000001</v>
      </c>
      <c r="I295" s="186">
        <v>1.5941194000000001</v>
      </c>
      <c r="J295" s="163">
        <v>2838</v>
      </c>
      <c r="K295" s="186">
        <v>4.9871999999999996</v>
      </c>
      <c r="L295" s="186">
        <v>3.4708627000000001</v>
      </c>
    </row>
    <row r="296" spans="1:12">
      <c r="A296" s="21">
        <v>289</v>
      </c>
      <c r="B296" s="184" t="s">
        <v>308</v>
      </c>
      <c r="C296" s="109" t="s">
        <v>33</v>
      </c>
      <c r="D296" s="185">
        <v>9346</v>
      </c>
      <c r="E296" s="110">
        <v>71.941400000000002</v>
      </c>
      <c r="F296" s="110">
        <v>31.983249199999999</v>
      </c>
      <c r="G296" s="185">
        <v>8825</v>
      </c>
      <c r="H296" s="110">
        <v>74.500964999999994</v>
      </c>
      <c r="I296" s="110">
        <v>31.799847825000001</v>
      </c>
      <c r="J296" s="185">
        <v>18171</v>
      </c>
      <c r="K296" s="110">
        <v>146.442365</v>
      </c>
      <c r="L296" s="110">
        <v>63.783097024999996</v>
      </c>
    </row>
    <row r="297" spans="1:12">
      <c r="A297" s="162">
        <v>290</v>
      </c>
      <c r="B297" s="25" t="s">
        <v>309</v>
      </c>
      <c r="C297" s="4" t="s">
        <v>38</v>
      </c>
      <c r="D297" s="163">
        <v>9565</v>
      </c>
      <c r="E297" s="186">
        <v>147.5421</v>
      </c>
      <c r="F297" s="186">
        <v>52.379008900000002</v>
      </c>
      <c r="G297" s="163">
        <v>13440</v>
      </c>
      <c r="H297" s="186">
        <v>135.7739</v>
      </c>
      <c r="I297" s="186">
        <v>52.122537399999999</v>
      </c>
      <c r="J297" s="163">
        <v>23005</v>
      </c>
      <c r="K297" s="186">
        <v>283.31599999999997</v>
      </c>
      <c r="L297" s="186">
        <v>104.5015463</v>
      </c>
    </row>
    <row r="298" spans="1:12">
      <c r="A298" s="21">
        <v>291</v>
      </c>
      <c r="B298" s="24" t="s">
        <v>310</v>
      </c>
      <c r="C298" s="70" t="s">
        <v>45</v>
      </c>
      <c r="D298" s="161">
        <v>3751</v>
      </c>
      <c r="E298" s="31">
        <v>17.8797</v>
      </c>
      <c r="F298" s="31">
        <v>6.0286562000000004</v>
      </c>
      <c r="G298" s="161">
        <v>3330</v>
      </c>
      <c r="H298" s="31">
        <v>16.349084999999999</v>
      </c>
      <c r="I298" s="31">
        <v>6.608023975</v>
      </c>
      <c r="J298" s="161">
        <v>7081</v>
      </c>
      <c r="K298" s="31">
        <v>34.228785000000002</v>
      </c>
      <c r="L298" s="31">
        <v>12.636680175</v>
      </c>
    </row>
    <row r="299" spans="1:12">
      <c r="A299" s="162">
        <v>292</v>
      </c>
      <c r="B299" s="25" t="s">
        <v>311</v>
      </c>
      <c r="C299" s="4" t="s">
        <v>45</v>
      </c>
      <c r="D299" s="163">
        <v>1040</v>
      </c>
      <c r="E299" s="186">
        <v>6.5762</v>
      </c>
      <c r="F299" s="186">
        <v>2.1641379000000001</v>
      </c>
      <c r="G299" s="163">
        <v>903</v>
      </c>
      <c r="H299" s="186">
        <v>5.56</v>
      </c>
      <c r="I299" s="186">
        <v>2.3445157000000001</v>
      </c>
      <c r="J299" s="163">
        <v>1943</v>
      </c>
      <c r="K299" s="186">
        <v>12.136200000000001</v>
      </c>
      <c r="L299" s="186">
        <v>4.5086535999999997</v>
      </c>
    </row>
    <row r="300" spans="1:12">
      <c r="A300" s="21">
        <v>293</v>
      </c>
      <c r="B300" s="184" t="s">
        <v>312</v>
      </c>
      <c r="C300" s="109" t="s">
        <v>45</v>
      </c>
      <c r="D300" s="185">
        <v>764</v>
      </c>
      <c r="E300" s="110">
        <v>11.8085</v>
      </c>
      <c r="F300" s="110">
        <v>3.0499374000000001</v>
      </c>
      <c r="G300" s="185">
        <v>957</v>
      </c>
      <c r="H300" s="110">
        <v>13.37552</v>
      </c>
      <c r="I300" s="110">
        <v>3.8378823</v>
      </c>
      <c r="J300" s="185">
        <v>1721</v>
      </c>
      <c r="K300" s="110">
        <v>25.18402</v>
      </c>
      <c r="L300" s="110">
        <v>6.8878196999999997</v>
      </c>
    </row>
    <row r="301" spans="1:12">
      <c r="A301" s="162">
        <v>294</v>
      </c>
      <c r="B301" s="25" t="s">
        <v>313</v>
      </c>
      <c r="C301" s="4" t="s">
        <v>45</v>
      </c>
      <c r="D301" s="163">
        <v>4169</v>
      </c>
      <c r="E301" s="186">
        <v>16.103000000000002</v>
      </c>
      <c r="F301" s="186">
        <v>6.9133199999999997</v>
      </c>
      <c r="G301" s="163">
        <v>3321</v>
      </c>
      <c r="H301" s="186">
        <v>14.865460000000001</v>
      </c>
      <c r="I301" s="186">
        <v>7.1848530000000004</v>
      </c>
      <c r="J301" s="163">
        <v>7490</v>
      </c>
      <c r="K301" s="186">
        <v>30.96846</v>
      </c>
      <c r="L301" s="186">
        <v>14.098172999999999</v>
      </c>
    </row>
    <row r="302" spans="1:12">
      <c r="A302" s="21">
        <v>295</v>
      </c>
      <c r="B302" s="182" t="s">
        <v>314</v>
      </c>
      <c r="C302" s="70"/>
      <c r="D302" s="161">
        <v>6</v>
      </c>
      <c r="E302" s="112">
        <v>2.5999999999999999E-3</v>
      </c>
      <c r="F302" s="112">
        <v>1.0544E-3</v>
      </c>
      <c r="G302" s="161">
        <v>2</v>
      </c>
      <c r="H302" s="112">
        <v>6.9999999999999999E-4</v>
      </c>
      <c r="I302" s="113">
        <v>2.6439999999999998E-4</v>
      </c>
      <c r="J302" s="161">
        <v>8</v>
      </c>
      <c r="K302" s="112">
        <v>3.3E-3</v>
      </c>
      <c r="L302" s="112">
        <v>1.3188E-3</v>
      </c>
    </row>
    <row r="303" spans="1:12">
      <c r="A303" s="162">
        <v>296</v>
      </c>
      <c r="B303" s="25" t="s">
        <v>651</v>
      </c>
      <c r="C303" s="4" t="s">
        <v>25</v>
      </c>
      <c r="D303" s="163">
        <v>44885</v>
      </c>
      <c r="E303" s="186">
        <v>261.350527</v>
      </c>
      <c r="F303" s="186">
        <v>85.512742799999998</v>
      </c>
      <c r="G303" s="163">
        <v>38282</v>
      </c>
      <c r="H303" s="186">
        <v>241.01892699999999</v>
      </c>
      <c r="I303" s="186">
        <v>88.858036017000003</v>
      </c>
      <c r="J303" s="163">
        <v>83167</v>
      </c>
      <c r="K303" s="186">
        <v>502.36945400000002</v>
      </c>
      <c r="L303" s="186">
        <v>174.370778817</v>
      </c>
    </row>
    <row r="304" spans="1:12">
      <c r="A304" s="21">
        <v>297</v>
      </c>
      <c r="B304" s="24" t="s">
        <v>315</v>
      </c>
      <c r="C304" s="70" t="s">
        <v>43</v>
      </c>
      <c r="D304" s="161">
        <v>2117</v>
      </c>
      <c r="E304" s="31">
        <v>23.8841</v>
      </c>
      <c r="F304" s="31">
        <v>7.8972220000000002</v>
      </c>
      <c r="G304" s="161">
        <v>2323</v>
      </c>
      <c r="H304" s="31">
        <v>22.5778</v>
      </c>
      <c r="I304" s="31">
        <v>7.5747580000000001</v>
      </c>
      <c r="J304" s="161">
        <v>4440</v>
      </c>
      <c r="K304" s="31">
        <v>46.4619</v>
      </c>
      <c r="L304" s="31">
        <v>15.47198</v>
      </c>
    </row>
    <row r="305" spans="1:12">
      <c r="A305" s="162">
        <v>298</v>
      </c>
      <c r="B305" s="25" t="s">
        <v>316</v>
      </c>
      <c r="C305" s="4" t="s">
        <v>43</v>
      </c>
      <c r="D305" s="163">
        <v>33</v>
      </c>
      <c r="E305" s="186">
        <v>8.3400000000000002E-2</v>
      </c>
      <c r="F305" s="186">
        <v>3.2777599999999997E-2</v>
      </c>
      <c r="G305" s="163">
        <v>31</v>
      </c>
      <c r="H305" s="186">
        <v>8.4000000000000005E-2</v>
      </c>
      <c r="I305" s="186">
        <v>2.0001000000000001E-2</v>
      </c>
      <c r="J305" s="163">
        <v>64</v>
      </c>
      <c r="K305" s="186">
        <v>0.16739999999999999</v>
      </c>
      <c r="L305" s="186">
        <v>5.2778600000000002E-2</v>
      </c>
    </row>
    <row r="306" spans="1:12">
      <c r="A306" s="21">
        <v>299</v>
      </c>
      <c r="B306" s="184" t="s">
        <v>317</v>
      </c>
      <c r="C306" s="109" t="s">
        <v>47</v>
      </c>
      <c r="D306" s="185">
        <v>12124</v>
      </c>
      <c r="E306" s="110">
        <v>125.5067</v>
      </c>
      <c r="F306" s="110">
        <v>41.417320599999996</v>
      </c>
      <c r="G306" s="185">
        <v>13621</v>
      </c>
      <c r="H306" s="110">
        <v>121.73576</v>
      </c>
      <c r="I306" s="110">
        <v>41.035684000000003</v>
      </c>
      <c r="J306" s="185">
        <v>25745</v>
      </c>
      <c r="K306" s="110">
        <v>247.24245999999999</v>
      </c>
      <c r="L306" s="110">
        <v>82.4530046</v>
      </c>
    </row>
    <row r="307" spans="1:12">
      <c r="A307" s="162">
        <v>300</v>
      </c>
      <c r="B307" s="25" t="s">
        <v>318</v>
      </c>
      <c r="C307" s="4" t="s">
        <v>22</v>
      </c>
      <c r="D307" s="163">
        <v>8909</v>
      </c>
      <c r="E307" s="186">
        <v>60.058599999999998</v>
      </c>
      <c r="F307" s="186">
        <v>28.794122699999999</v>
      </c>
      <c r="G307" s="163">
        <v>10382</v>
      </c>
      <c r="H307" s="186">
        <v>64.892700000000005</v>
      </c>
      <c r="I307" s="186">
        <v>30.1085666</v>
      </c>
      <c r="J307" s="163">
        <v>19291</v>
      </c>
      <c r="K307" s="186">
        <v>124.9513</v>
      </c>
      <c r="L307" s="186">
        <v>58.902689299999999</v>
      </c>
    </row>
    <row r="308" spans="1:12">
      <c r="A308" s="21">
        <v>301</v>
      </c>
      <c r="B308" s="24" t="s">
        <v>600</v>
      </c>
      <c r="C308" s="70" t="s">
        <v>19</v>
      </c>
      <c r="D308" s="161">
        <v>2287</v>
      </c>
      <c r="E308" s="31">
        <v>8.5502000000000002</v>
      </c>
      <c r="F308" s="31">
        <v>2.7642771000000002</v>
      </c>
      <c r="G308" s="161">
        <v>1494</v>
      </c>
      <c r="H308" s="31">
        <v>9.0159000000000002</v>
      </c>
      <c r="I308" s="31">
        <v>3.1790639999999999</v>
      </c>
      <c r="J308" s="161">
        <v>3781</v>
      </c>
      <c r="K308" s="31">
        <v>17.566099999999999</v>
      </c>
      <c r="L308" s="31">
        <v>5.9433410999999996</v>
      </c>
    </row>
    <row r="309" spans="1:12">
      <c r="A309" s="162">
        <v>302</v>
      </c>
      <c r="B309" s="25" t="s">
        <v>319</v>
      </c>
      <c r="C309" s="4" t="s">
        <v>44</v>
      </c>
      <c r="D309" s="163">
        <v>952</v>
      </c>
      <c r="E309" s="186">
        <v>3.5653999999999999</v>
      </c>
      <c r="F309" s="186">
        <v>2.2968147000000001</v>
      </c>
      <c r="G309" s="163">
        <v>1008</v>
      </c>
      <c r="H309" s="186">
        <v>4.4099000000000004</v>
      </c>
      <c r="I309" s="186">
        <v>2.8678697999999998</v>
      </c>
      <c r="J309" s="163">
        <v>1960</v>
      </c>
      <c r="K309" s="186">
        <v>7.9752999999999998</v>
      </c>
      <c r="L309" s="186">
        <v>5.1646844999999999</v>
      </c>
    </row>
    <row r="310" spans="1:12">
      <c r="A310" s="21">
        <v>303</v>
      </c>
      <c r="B310" s="184" t="s">
        <v>320</v>
      </c>
      <c r="C310" s="109" t="s">
        <v>44</v>
      </c>
      <c r="D310" s="185">
        <v>23</v>
      </c>
      <c r="E310" s="110">
        <v>5.8700000000000002E-2</v>
      </c>
      <c r="F310" s="110">
        <v>4.76129E-2</v>
      </c>
      <c r="G310" s="185">
        <v>36</v>
      </c>
      <c r="H310" s="110">
        <v>0.1012</v>
      </c>
      <c r="I310" s="110">
        <v>4.9258000000000003E-2</v>
      </c>
      <c r="J310" s="185">
        <v>59</v>
      </c>
      <c r="K310" s="110">
        <v>0.15989999999999999</v>
      </c>
      <c r="L310" s="110">
        <v>9.6870899999999996E-2</v>
      </c>
    </row>
    <row r="311" spans="1:12">
      <c r="A311" s="162">
        <v>304</v>
      </c>
      <c r="B311" s="25" t="s">
        <v>321</v>
      </c>
      <c r="C311" s="4" t="s">
        <v>28</v>
      </c>
      <c r="D311" s="163">
        <v>1872</v>
      </c>
      <c r="E311" s="186">
        <v>11.2301</v>
      </c>
      <c r="F311" s="186">
        <v>2.9902997</v>
      </c>
      <c r="G311" s="163">
        <v>1596</v>
      </c>
      <c r="H311" s="186">
        <v>12.9223</v>
      </c>
      <c r="I311" s="186">
        <v>3.1793648999999999</v>
      </c>
      <c r="J311" s="163">
        <v>3468</v>
      </c>
      <c r="K311" s="186">
        <v>24.1524</v>
      </c>
      <c r="L311" s="186">
        <v>6.1696645999999999</v>
      </c>
    </row>
    <row r="312" spans="1:12">
      <c r="A312" s="21">
        <v>305</v>
      </c>
      <c r="B312" s="24" t="s">
        <v>842</v>
      </c>
      <c r="C312" s="70" t="s">
        <v>47</v>
      </c>
      <c r="D312" s="161">
        <v>3987</v>
      </c>
      <c r="E312" s="31">
        <v>33.555399999999999</v>
      </c>
      <c r="F312" s="31">
        <v>8.2487984999999995</v>
      </c>
      <c r="G312" s="161">
        <v>3713</v>
      </c>
      <c r="H312" s="31">
        <v>32.120600000000003</v>
      </c>
      <c r="I312" s="31">
        <v>8.4480485000000005</v>
      </c>
      <c r="J312" s="161">
        <v>7700</v>
      </c>
      <c r="K312" s="31">
        <v>65.676000000000002</v>
      </c>
      <c r="L312" s="31">
        <v>16.696847000000002</v>
      </c>
    </row>
    <row r="313" spans="1:12">
      <c r="A313" s="162">
        <v>306</v>
      </c>
      <c r="B313" s="25" t="s">
        <v>323</v>
      </c>
      <c r="C313" s="4" t="s">
        <v>47</v>
      </c>
      <c r="D313" s="163">
        <v>1976</v>
      </c>
      <c r="E313" s="186">
        <v>12.141299999999999</v>
      </c>
      <c r="F313" s="186">
        <v>6.6889531</v>
      </c>
      <c r="G313" s="163">
        <v>1798</v>
      </c>
      <c r="H313" s="186">
        <v>12.0039</v>
      </c>
      <c r="I313" s="186">
        <v>6.9415713999999999</v>
      </c>
      <c r="J313" s="163">
        <v>3774</v>
      </c>
      <c r="K313" s="186">
        <v>24.145199999999999</v>
      </c>
      <c r="L313" s="186">
        <v>13.6305245</v>
      </c>
    </row>
    <row r="314" spans="1:12">
      <c r="A314" s="21">
        <v>307</v>
      </c>
      <c r="B314" s="184" t="s">
        <v>601</v>
      </c>
      <c r="C314" s="109" t="s">
        <v>47</v>
      </c>
      <c r="D314" s="185">
        <v>303</v>
      </c>
      <c r="E314" s="110">
        <v>17.999700000000001</v>
      </c>
      <c r="F314" s="110">
        <v>74.647879700000004</v>
      </c>
      <c r="G314" s="185">
        <v>157</v>
      </c>
      <c r="H314" s="110">
        <v>19.425699999999999</v>
      </c>
      <c r="I314" s="110">
        <v>80.872223199999993</v>
      </c>
      <c r="J314" s="185">
        <v>460</v>
      </c>
      <c r="K314" s="110">
        <v>37.425400000000003</v>
      </c>
      <c r="L314" s="110">
        <v>155.52010290000001</v>
      </c>
    </row>
    <row r="315" spans="1:12">
      <c r="A315" s="162">
        <v>308</v>
      </c>
      <c r="B315" s="25" t="s">
        <v>324</v>
      </c>
      <c r="C315" s="4" t="s">
        <v>38</v>
      </c>
      <c r="D315" s="163">
        <v>3108</v>
      </c>
      <c r="E315" s="186">
        <v>16.867132999999999</v>
      </c>
      <c r="F315" s="186">
        <v>7.9261550999999999</v>
      </c>
      <c r="G315" s="163">
        <v>2524</v>
      </c>
      <c r="H315" s="186">
        <v>16.2272</v>
      </c>
      <c r="I315" s="186">
        <v>7.0825522999999997</v>
      </c>
      <c r="J315" s="163">
        <v>5632</v>
      </c>
      <c r="K315" s="186">
        <v>33.094332999999999</v>
      </c>
      <c r="L315" s="186">
        <v>15.0087074</v>
      </c>
    </row>
    <row r="316" spans="1:12">
      <c r="A316" s="21">
        <v>309</v>
      </c>
      <c r="B316" s="24" t="s">
        <v>325</v>
      </c>
      <c r="C316" s="70" t="s">
        <v>16</v>
      </c>
      <c r="D316" s="161">
        <v>744</v>
      </c>
      <c r="E316" s="31">
        <v>5.0168999999999997</v>
      </c>
      <c r="F316" s="31">
        <v>1.5925438000000001</v>
      </c>
      <c r="G316" s="161">
        <v>494</v>
      </c>
      <c r="H316" s="31">
        <v>5.1151999999999997</v>
      </c>
      <c r="I316" s="31">
        <v>1.5730138</v>
      </c>
      <c r="J316" s="161">
        <v>1238</v>
      </c>
      <c r="K316" s="31">
        <v>10.132099999999999</v>
      </c>
      <c r="L316" s="31">
        <v>3.1655576000000001</v>
      </c>
    </row>
    <row r="317" spans="1:12">
      <c r="A317" s="162">
        <v>310</v>
      </c>
      <c r="B317" s="25" t="s">
        <v>326</v>
      </c>
      <c r="C317" s="4" t="s">
        <v>37</v>
      </c>
      <c r="D317" s="163">
        <v>261</v>
      </c>
      <c r="E317" s="186">
        <v>0.3412</v>
      </c>
      <c r="F317" s="186">
        <v>0.3693246</v>
      </c>
      <c r="G317" s="163">
        <v>188</v>
      </c>
      <c r="H317" s="186">
        <v>0.36149999999999999</v>
      </c>
      <c r="I317" s="186">
        <v>0.4653448</v>
      </c>
      <c r="J317" s="163">
        <v>449</v>
      </c>
      <c r="K317" s="186">
        <v>0.70269999999999999</v>
      </c>
      <c r="L317" s="186">
        <v>0.83466940000000001</v>
      </c>
    </row>
    <row r="318" spans="1:12">
      <c r="A318" s="21">
        <v>311</v>
      </c>
      <c r="B318" s="184" t="s">
        <v>327</v>
      </c>
      <c r="C318" s="109" t="s">
        <v>32</v>
      </c>
      <c r="D318" s="185">
        <v>1656</v>
      </c>
      <c r="E318" s="110">
        <v>7.9962</v>
      </c>
      <c r="F318" s="110">
        <v>2.8627634999999998</v>
      </c>
      <c r="G318" s="185">
        <v>1460</v>
      </c>
      <c r="H318" s="110">
        <v>10.1554</v>
      </c>
      <c r="I318" s="110">
        <v>3.2090312999999999</v>
      </c>
      <c r="J318" s="185">
        <v>3116</v>
      </c>
      <c r="K318" s="110">
        <v>18.151599999999998</v>
      </c>
      <c r="L318" s="110">
        <v>6.0717948000000002</v>
      </c>
    </row>
    <row r="319" spans="1:12">
      <c r="A319" s="162">
        <v>312</v>
      </c>
      <c r="B319" s="25" t="s">
        <v>328</v>
      </c>
      <c r="C319" s="4" t="s">
        <v>38</v>
      </c>
      <c r="D319" s="163">
        <v>34</v>
      </c>
      <c r="E319" s="186">
        <v>2.1299999999999999E-2</v>
      </c>
      <c r="F319" s="192">
        <v>4.2798000000000003E-3</v>
      </c>
      <c r="G319" s="163">
        <v>22</v>
      </c>
      <c r="H319" s="186">
        <v>1.5299999999999999E-2</v>
      </c>
      <c r="I319" s="192">
        <v>2.6015000000000001E-3</v>
      </c>
      <c r="J319" s="163">
        <v>56</v>
      </c>
      <c r="K319" s="186">
        <v>3.6600000000000001E-2</v>
      </c>
      <c r="L319" s="186">
        <v>6.8812999999999999E-3</v>
      </c>
    </row>
    <row r="320" spans="1:12">
      <c r="A320" s="21">
        <v>313</v>
      </c>
      <c r="B320" s="24" t="s">
        <v>329</v>
      </c>
      <c r="C320" s="70" t="s">
        <v>37</v>
      </c>
      <c r="D320" s="161">
        <v>881</v>
      </c>
      <c r="E320" s="31">
        <v>10.010999999999999</v>
      </c>
      <c r="F320" s="31">
        <v>3.5398158</v>
      </c>
      <c r="G320" s="161">
        <v>837</v>
      </c>
      <c r="H320" s="31">
        <v>8.6275999999999993</v>
      </c>
      <c r="I320" s="31">
        <v>4.0282195999999999</v>
      </c>
      <c r="J320" s="161">
        <v>1718</v>
      </c>
      <c r="K320" s="31">
        <v>18.6386</v>
      </c>
      <c r="L320" s="31">
        <v>7.5680354000000003</v>
      </c>
    </row>
    <row r="321" spans="1:12">
      <c r="A321" s="162">
        <v>314</v>
      </c>
      <c r="B321" s="25" t="s">
        <v>330</v>
      </c>
      <c r="C321" s="4" t="s">
        <v>25</v>
      </c>
      <c r="D321" s="163">
        <v>26548</v>
      </c>
      <c r="E321" s="186">
        <v>171.54936599999999</v>
      </c>
      <c r="F321" s="186">
        <v>47.193414400000002</v>
      </c>
      <c r="G321" s="163">
        <v>26042</v>
      </c>
      <c r="H321" s="186">
        <v>165.075335</v>
      </c>
      <c r="I321" s="186">
        <v>47.700219142000002</v>
      </c>
      <c r="J321" s="163">
        <v>52590</v>
      </c>
      <c r="K321" s="186">
        <v>336.62470100000002</v>
      </c>
      <c r="L321" s="186">
        <v>94.893633542000003</v>
      </c>
    </row>
    <row r="322" spans="1:12">
      <c r="A322" s="21">
        <v>315</v>
      </c>
      <c r="B322" s="184" t="s">
        <v>331</v>
      </c>
      <c r="C322" s="109" t="s">
        <v>25</v>
      </c>
      <c r="D322" s="185">
        <v>18383</v>
      </c>
      <c r="E322" s="110">
        <v>114.8446</v>
      </c>
      <c r="F322" s="110">
        <v>35.1816709</v>
      </c>
      <c r="G322" s="185">
        <v>18054</v>
      </c>
      <c r="H322" s="110">
        <v>124.37961</v>
      </c>
      <c r="I322" s="110">
        <v>40.288056949999998</v>
      </c>
      <c r="J322" s="185">
        <v>36437</v>
      </c>
      <c r="K322" s="110">
        <v>239.22421</v>
      </c>
      <c r="L322" s="110">
        <v>75.469727849999998</v>
      </c>
    </row>
    <row r="323" spans="1:12">
      <c r="A323" s="162">
        <v>316</v>
      </c>
      <c r="B323" s="25" t="s">
        <v>332</v>
      </c>
      <c r="C323" s="4" t="s">
        <v>48</v>
      </c>
      <c r="D323" s="163">
        <v>3543</v>
      </c>
      <c r="E323" s="186">
        <v>89.442499999999995</v>
      </c>
      <c r="F323" s="186">
        <v>36.986668700000003</v>
      </c>
      <c r="G323" s="163">
        <v>4847</v>
      </c>
      <c r="H323" s="186">
        <v>94.998599999999996</v>
      </c>
      <c r="I323" s="186">
        <v>38.139689699999998</v>
      </c>
      <c r="J323" s="163">
        <v>8390</v>
      </c>
      <c r="K323" s="186">
        <v>184.44110000000001</v>
      </c>
      <c r="L323" s="186">
        <v>75.126358400000001</v>
      </c>
    </row>
    <row r="324" spans="1:12">
      <c r="A324" s="21">
        <v>317</v>
      </c>
      <c r="B324" s="24" t="s">
        <v>333</v>
      </c>
      <c r="C324" s="70" t="s">
        <v>48</v>
      </c>
      <c r="D324" s="161">
        <v>352</v>
      </c>
      <c r="E324" s="31">
        <v>2.3081</v>
      </c>
      <c r="F324" s="31">
        <v>1.0667991999999999</v>
      </c>
      <c r="G324" s="161">
        <v>335</v>
      </c>
      <c r="H324" s="31">
        <v>2.4496000000000002</v>
      </c>
      <c r="I324" s="31">
        <v>0.89415699999999998</v>
      </c>
      <c r="J324" s="161">
        <v>687</v>
      </c>
      <c r="K324" s="31">
        <v>4.7576999999999998</v>
      </c>
      <c r="L324" s="31">
        <v>1.9609562</v>
      </c>
    </row>
    <row r="325" spans="1:12">
      <c r="A325" s="162">
        <v>318</v>
      </c>
      <c r="B325" s="25" t="s">
        <v>334</v>
      </c>
      <c r="C325" s="4" t="s">
        <v>48</v>
      </c>
      <c r="D325" s="163">
        <v>651</v>
      </c>
      <c r="E325" s="186">
        <v>3.5585</v>
      </c>
      <c r="F325" s="186">
        <v>2.1623415000000001</v>
      </c>
      <c r="G325" s="163">
        <v>661</v>
      </c>
      <c r="H325" s="186">
        <v>3.6956000000000002</v>
      </c>
      <c r="I325" s="186">
        <v>1.8105825</v>
      </c>
      <c r="J325" s="163">
        <v>1312</v>
      </c>
      <c r="K325" s="186">
        <v>7.2541000000000002</v>
      </c>
      <c r="L325" s="186">
        <v>3.9729239999999999</v>
      </c>
    </row>
    <row r="326" spans="1:12">
      <c r="A326" s="21">
        <v>319</v>
      </c>
      <c r="B326" s="184" t="s">
        <v>335</v>
      </c>
      <c r="C326" s="109" t="s">
        <v>48</v>
      </c>
      <c r="D326" s="185">
        <v>194</v>
      </c>
      <c r="E326" s="110">
        <v>0.82069999999999999</v>
      </c>
      <c r="F326" s="110">
        <v>1.7083663</v>
      </c>
      <c r="G326" s="185">
        <v>214</v>
      </c>
      <c r="H326" s="110">
        <v>1.1457999999999999</v>
      </c>
      <c r="I326" s="110">
        <v>1.6633724999999999</v>
      </c>
      <c r="J326" s="185">
        <v>408</v>
      </c>
      <c r="K326" s="110">
        <v>1.9664999999999999</v>
      </c>
      <c r="L326" s="110">
        <v>3.3717388000000001</v>
      </c>
    </row>
    <row r="327" spans="1:12">
      <c r="A327" s="162">
        <v>320</v>
      </c>
      <c r="B327" s="25" t="s">
        <v>336</v>
      </c>
      <c r="C327" s="4" t="s">
        <v>30</v>
      </c>
      <c r="D327" s="163">
        <v>2336</v>
      </c>
      <c r="E327" s="186">
        <v>26.988399999999999</v>
      </c>
      <c r="F327" s="186">
        <v>8.0535703999999999</v>
      </c>
      <c r="G327" s="163">
        <v>1922</v>
      </c>
      <c r="H327" s="186">
        <v>27.797499999999999</v>
      </c>
      <c r="I327" s="186">
        <v>7.9754250999999998</v>
      </c>
      <c r="J327" s="163">
        <v>4258</v>
      </c>
      <c r="K327" s="186">
        <v>54.785899999999998</v>
      </c>
      <c r="L327" s="186">
        <v>16.028995500000001</v>
      </c>
    </row>
    <row r="328" spans="1:12">
      <c r="A328" s="21">
        <v>321</v>
      </c>
      <c r="B328" s="24" t="s">
        <v>337</v>
      </c>
      <c r="C328" s="70" t="s">
        <v>47</v>
      </c>
      <c r="D328" s="161">
        <v>18464</v>
      </c>
      <c r="E328" s="31">
        <v>618.03459999999995</v>
      </c>
      <c r="F328" s="31">
        <v>117.189335</v>
      </c>
      <c r="G328" s="161">
        <v>19334</v>
      </c>
      <c r="H328" s="31">
        <v>621.14729999999997</v>
      </c>
      <c r="I328" s="31">
        <v>118.61062560000001</v>
      </c>
      <c r="J328" s="161">
        <v>37798</v>
      </c>
      <c r="K328" s="31">
        <v>1239.1819</v>
      </c>
      <c r="L328" s="31">
        <v>235.79996059999999</v>
      </c>
    </row>
    <row r="329" spans="1:12">
      <c r="A329" s="162">
        <v>322</v>
      </c>
      <c r="B329" s="25" t="s">
        <v>338</v>
      </c>
      <c r="C329" s="4" t="s">
        <v>47</v>
      </c>
      <c r="D329" s="163">
        <v>8066</v>
      </c>
      <c r="E329" s="186">
        <v>74.540000000000006</v>
      </c>
      <c r="F329" s="186">
        <v>20.381325700000001</v>
      </c>
      <c r="G329" s="163">
        <v>8016</v>
      </c>
      <c r="H329" s="186">
        <v>70.031800000000004</v>
      </c>
      <c r="I329" s="186">
        <v>20.851460299999999</v>
      </c>
      <c r="J329" s="163">
        <v>16082</v>
      </c>
      <c r="K329" s="186">
        <v>144.5718</v>
      </c>
      <c r="L329" s="186">
        <v>41.232785999999997</v>
      </c>
    </row>
    <row r="330" spans="1:12">
      <c r="A330" s="21">
        <v>323</v>
      </c>
      <c r="B330" s="184" t="s">
        <v>339</v>
      </c>
      <c r="C330" s="109" t="s">
        <v>47</v>
      </c>
      <c r="D330" s="185">
        <v>6876</v>
      </c>
      <c r="E330" s="110">
        <v>47.311132000000001</v>
      </c>
      <c r="F330" s="110">
        <v>21.583631700000002</v>
      </c>
      <c r="G330" s="185">
        <v>6099</v>
      </c>
      <c r="H330" s="110">
        <v>50.869354999999999</v>
      </c>
      <c r="I330" s="110">
        <v>22.471815974999998</v>
      </c>
      <c r="J330" s="185">
        <v>12975</v>
      </c>
      <c r="K330" s="110">
        <v>98.180486999999999</v>
      </c>
      <c r="L330" s="110">
        <v>44.055447675000003</v>
      </c>
    </row>
    <row r="331" spans="1:12">
      <c r="A331" s="162">
        <v>324</v>
      </c>
      <c r="B331" s="25" t="s">
        <v>340</v>
      </c>
      <c r="C331" s="4" t="s">
        <v>47</v>
      </c>
      <c r="D331" s="163">
        <v>1266</v>
      </c>
      <c r="E331" s="186">
        <v>5.7003000000000004</v>
      </c>
      <c r="F331" s="186">
        <v>2.2150297999999999</v>
      </c>
      <c r="G331" s="163">
        <v>1063</v>
      </c>
      <c r="H331" s="186">
        <v>5.2434000000000003</v>
      </c>
      <c r="I331" s="186">
        <v>2.1284521000000001</v>
      </c>
      <c r="J331" s="163">
        <v>2329</v>
      </c>
      <c r="K331" s="186">
        <v>10.9437</v>
      </c>
      <c r="L331" s="186">
        <v>4.3434818999999996</v>
      </c>
    </row>
    <row r="332" spans="1:12">
      <c r="A332" s="21">
        <v>325</v>
      </c>
      <c r="B332" s="24" t="s">
        <v>341</v>
      </c>
      <c r="C332" s="70" t="s">
        <v>47</v>
      </c>
      <c r="D332" s="161">
        <v>3968</v>
      </c>
      <c r="E332" s="31">
        <v>205.98179999999999</v>
      </c>
      <c r="F332" s="31">
        <v>24.0562462</v>
      </c>
      <c r="G332" s="161">
        <v>4057</v>
      </c>
      <c r="H332" s="31">
        <v>203.9725</v>
      </c>
      <c r="I332" s="31">
        <v>25.257397300000001</v>
      </c>
      <c r="J332" s="161">
        <v>8025</v>
      </c>
      <c r="K332" s="31">
        <v>409.95429999999999</v>
      </c>
      <c r="L332" s="31">
        <v>49.313643499999998</v>
      </c>
    </row>
    <row r="333" spans="1:12">
      <c r="A333" s="162">
        <v>326</v>
      </c>
      <c r="B333" s="25" t="s">
        <v>342</v>
      </c>
      <c r="C333" s="4" t="s">
        <v>25</v>
      </c>
      <c r="D333" s="163">
        <v>6831</v>
      </c>
      <c r="E333" s="186">
        <v>31.7742</v>
      </c>
      <c r="F333" s="186">
        <v>20.427296599999998</v>
      </c>
      <c r="G333" s="163">
        <v>6703</v>
      </c>
      <c r="H333" s="186">
        <v>29.063614000000001</v>
      </c>
      <c r="I333" s="186">
        <v>20.542236599999999</v>
      </c>
      <c r="J333" s="163">
        <v>13534</v>
      </c>
      <c r="K333" s="186">
        <v>60.837814000000002</v>
      </c>
      <c r="L333" s="186">
        <v>40.969533200000001</v>
      </c>
    </row>
    <row r="334" spans="1:12">
      <c r="A334" s="21">
        <v>327</v>
      </c>
      <c r="B334" s="184" t="s">
        <v>343</v>
      </c>
      <c r="C334" s="109" t="s">
        <v>46</v>
      </c>
      <c r="D334" s="185">
        <v>111710</v>
      </c>
      <c r="E334" s="110">
        <v>1513.1496910000001</v>
      </c>
      <c r="F334" s="110">
        <v>527.39851280000005</v>
      </c>
      <c r="G334" s="185">
        <v>134621</v>
      </c>
      <c r="H334" s="110">
        <v>1506.1466660000001</v>
      </c>
      <c r="I334" s="110">
        <v>510.22093427900001</v>
      </c>
      <c r="J334" s="185">
        <v>246331</v>
      </c>
      <c r="K334" s="110">
        <v>3019.2963570000002</v>
      </c>
      <c r="L334" s="110">
        <v>1037.6194470790001</v>
      </c>
    </row>
    <row r="335" spans="1:12">
      <c r="A335" s="162">
        <v>328</v>
      </c>
      <c r="B335" s="25" t="s">
        <v>344</v>
      </c>
      <c r="C335" s="4" t="s">
        <v>48</v>
      </c>
      <c r="D335" s="163">
        <v>1250</v>
      </c>
      <c r="E335" s="186">
        <v>3.8416000000000001</v>
      </c>
      <c r="F335" s="186">
        <v>2.6151225999999999</v>
      </c>
      <c r="G335" s="163">
        <v>1021</v>
      </c>
      <c r="H335" s="186">
        <v>3.9430999999999998</v>
      </c>
      <c r="I335" s="186">
        <v>2.4533629000000001</v>
      </c>
      <c r="J335" s="163">
        <v>2271</v>
      </c>
      <c r="K335" s="186">
        <v>7.7847</v>
      </c>
      <c r="L335" s="186">
        <v>5.0684855000000004</v>
      </c>
    </row>
    <row r="336" spans="1:12">
      <c r="A336" s="21">
        <v>329</v>
      </c>
      <c r="B336" s="24" t="s">
        <v>345</v>
      </c>
      <c r="C336" s="70" t="s">
        <v>48</v>
      </c>
      <c r="D336" s="161">
        <v>1185</v>
      </c>
      <c r="E336" s="31">
        <v>2.5417999999999998</v>
      </c>
      <c r="F336" s="31">
        <v>1.2961723000000001</v>
      </c>
      <c r="G336" s="161">
        <v>850</v>
      </c>
      <c r="H336" s="31">
        <v>3.2126000000000001</v>
      </c>
      <c r="I336" s="31">
        <v>1.2938664</v>
      </c>
      <c r="J336" s="161">
        <v>2035</v>
      </c>
      <c r="K336" s="31">
        <v>5.7544000000000004</v>
      </c>
      <c r="L336" s="31">
        <v>2.5900387</v>
      </c>
    </row>
    <row r="337" spans="1:12">
      <c r="A337" s="162">
        <v>330</v>
      </c>
      <c r="B337" s="25" t="s">
        <v>346</v>
      </c>
      <c r="C337" s="4" t="s">
        <v>46</v>
      </c>
      <c r="D337" s="163">
        <v>3178</v>
      </c>
      <c r="E337" s="186">
        <v>130.1217</v>
      </c>
      <c r="F337" s="186">
        <v>12.9439721</v>
      </c>
      <c r="G337" s="163">
        <v>4256</v>
      </c>
      <c r="H337" s="186">
        <v>130.20590000000001</v>
      </c>
      <c r="I337" s="186">
        <v>13.4561981</v>
      </c>
      <c r="J337" s="163">
        <v>7434</v>
      </c>
      <c r="K337" s="186">
        <v>260.32760000000002</v>
      </c>
      <c r="L337" s="186">
        <v>26.400170200000002</v>
      </c>
    </row>
    <row r="338" spans="1:12">
      <c r="A338" s="21">
        <v>331</v>
      </c>
      <c r="B338" s="184" t="s">
        <v>347</v>
      </c>
      <c r="C338" s="109" t="s">
        <v>46</v>
      </c>
      <c r="D338" s="185">
        <v>4090</v>
      </c>
      <c r="E338" s="110">
        <v>13.8498</v>
      </c>
      <c r="F338" s="110">
        <v>5.0740562999999996</v>
      </c>
      <c r="G338" s="185">
        <v>3721</v>
      </c>
      <c r="H338" s="110">
        <v>14.073</v>
      </c>
      <c r="I338" s="110">
        <v>5.5785900000000002</v>
      </c>
      <c r="J338" s="185">
        <v>7811</v>
      </c>
      <c r="K338" s="110">
        <v>27.922799999999999</v>
      </c>
      <c r="L338" s="110">
        <v>10.652646300000001</v>
      </c>
    </row>
    <row r="339" spans="1:12">
      <c r="A339" s="162">
        <v>332</v>
      </c>
      <c r="B339" s="25" t="s">
        <v>635</v>
      </c>
      <c r="C339" s="4" t="s">
        <v>48</v>
      </c>
      <c r="D339" s="163">
        <v>5003</v>
      </c>
      <c r="E339" s="186">
        <v>33.379980000000003</v>
      </c>
      <c r="F339" s="186">
        <v>16.089886</v>
      </c>
      <c r="G339" s="163">
        <v>4780</v>
      </c>
      <c r="H339" s="186">
        <v>32.855499999999999</v>
      </c>
      <c r="I339" s="186">
        <v>13.666891100000001</v>
      </c>
      <c r="J339" s="163">
        <v>9783</v>
      </c>
      <c r="K339" s="186">
        <v>66.235479999999995</v>
      </c>
      <c r="L339" s="186">
        <v>29.756777100000001</v>
      </c>
    </row>
    <row r="340" spans="1:12">
      <c r="A340" s="21">
        <v>333</v>
      </c>
      <c r="B340" s="24" t="s">
        <v>348</v>
      </c>
      <c r="C340" s="70" t="s">
        <v>47</v>
      </c>
      <c r="D340" s="161">
        <v>2728</v>
      </c>
      <c r="E340" s="31">
        <v>22.688800000000001</v>
      </c>
      <c r="F340" s="31">
        <v>7.1638270999999998</v>
      </c>
      <c r="G340" s="161">
        <v>2543</v>
      </c>
      <c r="H340" s="31">
        <v>18.8507</v>
      </c>
      <c r="I340" s="31">
        <v>7.9919422000000004</v>
      </c>
      <c r="J340" s="161">
        <v>5271</v>
      </c>
      <c r="K340" s="31">
        <v>41.539499999999997</v>
      </c>
      <c r="L340" s="31">
        <v>15.155769299999999</v>
      </c>
    </row>
    <row r="341" spans="1:12">
      <c r="A341" s="162">
        <v>334</v>
      </c>
      <c r="B341" s="25" t="s">
        <v>349</v>
      </c>
      <c r="C341" s="4" t="s">
        <v>48</v>
      </c>
      <c r="D341" s="163">
        <v>1036</v>
      </c>
      <c r="E341" s="186">
        <v>8.4826999999999995</v>
      </c>
      <c r="F341" s="186">
        <v>2.1152969000000001</v>
      </c>
      <c r="G341" s="163">
        <v>1088</v>
      </c>
      <c r="H341" s="186">
        <v>8.4641999999999999</v>
      </c>
      <c r="I341" s="186">
        <v>2.1943378</v>
      </c>
      <c r="J341" s="163">
        <v>2124</v>
      </c>
      <c r="K341" s="186">
        <v>16.946899999999999</v>
      </c>
      <c r="L341" s="186">
        <v>4.3096347000000002</v>
      </c>
    </row>
    <row r="342" spans="1:12">
      <c r="A342" s="21">
        <v>335</v>
      </c>
      <c r="B342" s="184" t="s">
        <v>636</v>
      </c>
      <c r="C342" s="109" t="s">
        <v>28</v>
      </c>
      <c r="D342" s="185">
        <v>25048</v>
      </c>
      <c r="E342" s="110">
        <v>189.77780200000001</v>
      </c>
      <c r="F342" s="110">
        <v>81.943493900000007</v>
      </c>
      <c r="G342" s="185">
        <v>22639</v>
      </c>
      <c r="H342" s="110">
        <v>207.681242</v>
      </c>
      <c r="I342" s="110">
        <v>81.651500291999994</v>
      </c>
      <c r="J342" s="185">
        <v>47687</v>
      </c>
      <c r="K342" s="110">
        <v>397.45904400000001</v>
      </c>
      <c r="L342" s="110">
        <v>163.594994192</v>
      </c>
    </row>
    <row r="343" spans="1:12">
      <c r="A343" s="162">
        <v>336</v>
      </c>
      <c r="B343" s="25" t="s">
        <v>350</v>
      </c>
      <c r="C343" s="4" t="s">
        <v>47</v>
      </c>
      <c r="D343" s="163">
        <v>431766</v>
      </c>
      <c r="E343" s="186">
        <v>9718.9507209999992</v>
      </c>
      <c r="F343" s="186">
        <v>4308.5260718999998</v>
      </c>
      <c r="G343" s="163">
        <v>488258</v>
      </c>
      <c r="H343" s="186">
        <v>9693.8894110000001</v>
      </c>
      <c r="I343" s="186">
        <v>4385.6954785360003</v>
      </c>
      <c r="J343" s="163">
        <v>920024</v>
      </c>
      <c r="K343" s="186">
        <v>19412.840132000001</v>
      </c>
      <c r="L343" s="186">
        <v>8694.2215504359992</v>
      </c>
    </row>
    <row r="344" spans="1:12">
      <c r="A344" s="21">
        <v>337</v>
      </c>
      <c r="B344" s="24" t="s">
        <v>351</v>
      </c>
      <c r="C344" s="70" t="s">
        <v>42</v>
      </c>
      <c r="D344" s="161">
        <v>3655</v>
      </c>
      <c r="E344" s="31">
        <v>28.3935</v>
      </c>
      <c r="F344" s="31">
        <v>9.4242711999999997</v>
      </c>
      <c r="G344" s="161">
        <v>4082</v>
      </c>
      <c r="H344" s="31">
        <v>31.055354999999999</v>
      </c>
      <c r="I344" s="31">
        <v>9.8276473000000006</v>
      </c>
      <c r="J344" s="161">
        <v>7737</v>
      </c>
      <c r="K344" s="31">
        <v>59.448855000000002</v>
      </c>
      <c r="L344" s="31">
        <v>19.251918499999999</v>
      </c>
    </row>
    <row r="345" spans="1:12">
      <c r="A345" s="162">
        <v>338</v>
      </c>
      <c r="B345" s="25" t="s">
        <v>352</v>
      </c>
      <c r="C345" s="4" t="s">
        <v>43</v>
      </c>
      <c r="D345" s="163">
        <v>29562</v>
      </c>
      <c r="E345" s="186">
        <v>321.20729799999998</v>
      </c>
      <c r="F345" s="186">
        <v>132.15780810000001</v>
      </c>
      <c r="G345" s="163">
        <v>27589</v>
      </c>
      <c r="H345" s="186">
        <v>297.283208</v>
      </c>
      <c r="I345" s="186">
        <v>123.494519498</v>
      </c>
      <c r="J345" s="163">
        <v>57151</v>
      </c>
      <c r="K345" s="186">
        <v>618.49050599999998</v>
      </c>
      <c r="L345" s="186">
        <v>255.652327598</v>
      </c>
    </row>
    <row r="346" spans="1:12">
      <c r="A346" s="21">
        <v>339</v>
      </c>
      <c r="B346" s="184" t="s">
        <v>353</v>
      </c>
      <c r="C346" s="109" t="s">
        <v>25</v>
      </c>
      <c r="D346" s="185">
        <v>8070</v>
      </c>
      <c r="E346" s="110">
        <v>37.091500000000003</v>
      </c>
      <c r="F346" s="110">
        <v>13.4167746</v>
      </c>
      <c r="G346" s="185">
        <v>6817</v>
      </c>
      <c r="H346" s="110">
        <v>33.472754999999999</v>
      </c>
      <c r="I346" s="110">
        <v>14.505997975</v>
      </c>
      <c r="J346" s="185">
        <v>14887</v>
      </c>
      <c r="K346" s="110">
        <v>70.564255000000003</v>
      </c>
      <c r="L346" s="110">
        <v>27.922772575</v>
      </c>
    </row>
    <row r="347" spans="1:12">
      <c r="A347" s="162">
        <v>340</v>
      </c>
      <c r="B347" s="25" t="s">
        <v>354</v>
      </c>
      <c r="C347" s="4" t="s">
        <v>18</v>
      </c>
      <c r="D347" s="163">
        <v>13134</v>
      </c>
      <c r="E347" s="186">
        <v>96.008899999999997</v>
      </c>
      <c r="F347" s="186">
        <v>41.709534900000001</v>
      </c>
      <c r="G347" s="163">
        <v>12134</v>
      </c>
      <c r="H347" s="186">
        <v>93.473550000000003</v>
      </c>
      <c r="I347" s="186">
        <v>41.924895624999998</v>
      </c>
      <c r="J347" s="163">
        <v>25268</v>
      </c>
      <c r="K347" s="186">
        <v>189.48245</v>
      </c>
      <c r="L347" s="186">
        <v>83.634430524999999</v>
      </c>
    </row>
    <row r="348" spans="1:12">
      <c r="A348" s="21">
        <v>341</v>
      </c>
      <c r="B348" s="24" t="s">
        <v>355</v>
      </c>
      <c r="C348" s="70" t="s">
        <v>23</v>
      </c>
      <c r="D348" s="161">
        <v>1428</v>
      </c>
      <c r="E348" s="31">
        <v>8.7429000000000006</v>
      </c>
      <c r="F348" s="31">
        <v>4.6501656999999996</v>
      </c>
      <c r="G348" s="161">
        <v>1389</v>
      </c>
      <c r="H348" s="31">
        <v>8.51</v>
      </c>
      <c r="I348" s="31">
        <v>5.5404441999999996</v>
      </c>
      <c r="J348" s="161">
        <v>2817</v>
      </c>
      <c r="K348" s="31">
        <v>17.2529</v>
      </c>
      <c r="L348" s="31">
        <v>10.1906099</v>
      </c>
    </row>
    <row r="349" spans="1:12">
      <c r="A349" s="162">
        <v>342</v>
      </c>
      <c r="B349" s="25" t="s">
        <v>356</v>
      </c>
      <c r="C349" s="4" t="s">
        <v>42</v>
      </c>
      <c r="D349" s="163">
        <v>3829</v>
      </c>
      <c r="E349" s="186">
        <v>32.889800000000001</v>
      </c>
      <c r="F349" s="186">
        <v>14.8468213</v>
      </c>
      <c r="G349" s="163">
        <v>3639</v>
      </c>
      <c r="H349" s="186">
        <v>32.650700000000001</v>
      </c>
      <c r="I349" s="186">
        <v>15.4895592</v>
      </c>
      <c r="J349" s="163">
        <v>7468</v>
      </c>
      <c r="K349" s="186">
        <v>65.540499999999994</v>
      </c>
      <c r="L349" s="186">
        <v>30.336380500000001</v>
      </c>
    </row>
    <row r="350" spans="1:12">
      <c r="A350" s="21">
        <v>343</v>
      </c>
      <c r="B350" s="184" t="s">
        <v>357</v>
      </c>
      <c r="C350" s="109" t="s">
        <v>31</v>
      </c>
      <c r="D350" s="185">
        <v>29460</v>
      </c>
      <c r="E350" s="110">
        <v>398.81955499999998</v>
      </c>
      <c r="F350" s="110">
        <v>148.945147494</v>
      </c>
      <c r="G350" s="185">
        <v>29108</v>
      </c>
      <c r="H350" s="110">
        <v>382.09685300000001</v>
      </c>
      <c r="I350" s="110">
        <v>147.273032492</v>
      </c>
      <c r="J350" s="185">
        <v>58568</v>
      </c>
      <c r="K350" s="110">
        <v>780.91640800000005</v>
      </c>
      <c r="L350" s="110">
        <v>296.218179986</v>
      </c>
    </row>
    <row r="351" spans="1:12">
      <c r="A351" s="162">
        <v>344</v>
      </c>
      <c r="B351" s="25" t="s">
        <v>358</v>
      </c>
      <c r="C351" s="4" t="s">
        <v>38</v>
      </c>
      <c r="D351" s="163">
        <v>42</v>
      </c>
      <c r="E351" s="186">
        <v>8.5199999999999998E-2</v>
      </c>
      <c r="F351" s="186">
        <v>0.16328290000000001</v>
      </c>
      <c r="G351" s="163">
        <v>50</v>
      </c>
      <c r="H351" s="186">
        <v>0.2056</v>
      </c>
      <c r="I351" s="186">
        <v>0.30601050000000002</v>
      </c>
      <c r="J351" s="163">
        <v>92</v>
      </c>
      <c r="K351" s="186">
        <v>0.2908</v>
      </c>
      <c r="L351" s="186">
        <v>0.46929340000000003</v>
      </c>
    </row>
    <row r="352" spans="1:12">
      <c r="A352" s="21">
        <v>345</v>
      </c>
      <c r="B352" s="24" t="s">
        <v>359</v>
      </c>
      <c r="C352" s="70" t="s">
        <v>42</v>
      </c>
      <c r="D352" s="161">
        <v>4171</v>
      </c>
      <c r="E352" s="31">
        <v>17.746465000000001</v>
      </c>
      <c r="F352" s="31">
        <v>8.6893817000000002</v>
      </c>
      <c r="G352" s="161">
        <v>3426</v>
      </c>
      <c r="H352" s="31">
        <v>17.433700000000002</v>
      </c>
      <c r="I352" s="31">
        <v>7.5562912999999998</v>
      </c>
      <c r="J352" s="161">
        <v>7597</v>
      </c>
      <c r="K352" s="31">
        <v>35.180165000000002</v>
      </c>
      <c r="L352" s="31">
        <v>16.245673</v>
      </c>
    </row>
    <row r="353" spans="1:12">
      <c r="A353" s="162">
        <v>346</v>
      </c>
      <c r="B353" s="25" t="s">
        <v>360</v>
      </c>
      <c r="C353" s="4" t="s">
        <v>46</v>
      </c>
      <c r="D353" s="163">
        <v>2520</v>
      </c>
      <c r="E353" s="186">
        <v>12.317299999999999</v>
      </c>
      <c r="F353" s="186">
        <v>3.7092632999999999</v>
      </c>
      <c r="G353" s="163">
        <v>2127</v>
      </c>
      <c r="H353" s="186">
        <v>11.9925</v>
      </c>
      <c r="I353" s="186">
        <v>3.7590127</v>
      </c>
      <c r="J353" s="163">
        <v>4647</v>
      </c>
      <c r="K353" s="186">
        <v>24.309799999999999</v>
      </c>
      <c r="L353" s="186">
        <v>7.4682760000000004</v>
      </c>
    </row>
    <row r="354" spans="1:12">
      <c r="A354" s="21">
        <v>347</v>
      </c>
      <c r="B354" s="184" t="s">
        <v>361</v>
      </c>
      <c r="C354" s="109" t="s">
        <v>43</v>
      </c>
      <c r="D354" s="185">
        <v>1652</v>
      </c>
      <c r="E354" s="110">
        <v>10.0464</v>
      </c>
      <c r="F354" s="110">
        <v>4.2620431999999999</v>
      </c>
      <c r="G354" s="185">
        <v>1543</v>
      </c>
      <c r="H354" s="110">
        <v>9.7501999999999995</v>
      </c>
      <c r="I354" s="110">
        <v>4.7202903000000003</v>
      </c>
      <c r="J354" s="185">
        <v>3195</v>
      </c>
      <c r="K354" s="110">
        <v>19.796600000000002</v>
      </c>
      <c r="L354" s="110">
        <v>8.9823334999999993</v>
      </c>
    </row>
    <row r="355" spans="1:12">
      <c r="A355" s="162">
        <v>348</v>
      </c>
      <c r="B355" s="25" t="s">
        <v>362</v>
      </c>
      <c r="C355" s="4" t="s">
        <v>46</v>
      </c>
      <c r="D355" s="163">
        <v>3221</v>
      </c>
      <c r="E355" s="186">
        <v>13.3376</v>
      </c>
      <c r="F355" s="186">
        <v>5.2763907000000003</v>
      </c>
      <c r="G355" s="163">
        <v>2655</v>
      </c>
      <c r="H355" s="186">
        <v>12.2689</v>
      </c>
      <c r="I355" s="186">
        <v>5.5075642</v>
      </c>
      <c r="J355" s="163">
        <v>5876</v>
      </c>
      <c r="K355" s="186">
        <v>25.6065</v>
      </c>
      <c r="L355" s="186">
        <v>10.783954899999999</v>
      </c>
    </row>
    <row r="356" spans="1:12">
      <c r="A356" s="21">
        <v>349</v>
      </c>
      <c r="B356" s="24" t="s">
        <v>363</v>
      </c>
      <c r="C356" s="70" t="s">
        <v>46</v>
      </c>
      <c r="D356" s="161">
        <v>6538</v>
      </c>
      <c r="E356" s="31">
        <v>49.305300000000003</v>
      </c>
      <c r="F356" s="31">
        <v>11.8205826</v>
      </c>
      <c r="G356" s="161">
        <v>6743</v>
      </c>
      <c r="H356" s="31">
        <v>48.907299999999999</v>
      </c>
      <c r="I356" s="31">
        <v>12.036918399999999</v>
      </c>
      <c r="J356" s="161">
        <v>13281</v>
      </c>
      <c r="K356" s="31">
        <v>98.212599999999995</v>
      </c>
      <c r="L356" s="31">
        <v>23.857500999999999</v>
      </c>
    </row>
    <row r="357" spans="1:12">
      <c r="A357" s="162">
        <v>350</v>
      </c>
      <c r="B357" s="25" t="s">
        <v>703</v>
      </c>
      <c r="C357" s="4" t="s">
        <v>41</v>
      </c>
      <c r="D357" s="163">
        <v>264</v>
      </c>
      <c r="E357" s="186">
        <v>0.62390000000000001</v>
      </c>
      <c r="F357" s="186">
        <v>0.2278271</v>
      </c>
      <c r="G357" s="163">
        <v>199</v>
      </c>
      <c r="H357" s="186">
        <v>0.82789999999999997</v>
      </c>
      <c r="I357" s="186">
        <v>0.30676150000000002</v>
      </c>
      <c r="J357" s="163">
        <v>463</v>
      </c>
      <c r="K357" s="186">
        <v>1.4518</v>
      </c>
      <c r="L357" s="186">
        <v>0.53458859999999997</v>
      </c>
    </row>
    <row r="358" spans="1:12">
      <c r="A358" s="21">
        <v>351</v>
      </c>
      <c r="B358" s="184" t="s">
        <v>364</v>
      </c>
      <c r="C358" s="109" t="s">
        <v>29</v>
      </c>
      <c r="D358" s="185">
        <v>7029</v>
      </c>
      <c r="E358" s="110">
        <v>29.4999</v>
      </c>
      <c r="F358" s="110">
        <v>8.9205465999999998</v>
      </c>
      <c r="G358" s="185">
        <v>5274</v>
      </c>
      <c r="H358" s="110">
        <v>29.244499999999999</v>
      </c>
      <c r="I358" s="110">
        <v>9.8105217000000007</v>
      </c>
      <c r="J358" s="185">
        <v>12303</v>
      </c>
      <c r="K358" s="110">
        <v>58.744399999999999</v>
      </c>
      <c r="L358" s="110">
        <v>18.7310683</v>
      </c>
    </row>
    <row r="359" spans="1:12">
      <c r="A359" s="162">
        <v>352</v>
      </c>
      <c r="B359" s="25" t="s">
        <v>365</v>
      </c>
      <c r="C359" s="4" t="s">
        <v>25</v>
      </c>
      <c r="D359" s="163">
        <v>4</v>
      </c>
      <c r="E359" s="186">
        <v>1.1900000000000001E-2</v>
      </c>
      <c r="F359" s="192">
        <v>4.7066E-3</v>
      </c>
      <c r="G359" s="163">
        <v>6</v>
      </c>
      <c r="H359" s="186">
        <v>2.0400000000000001E-2</v>
      </c>
      <c r="I359" s="186">
        <v>8.5001E-3</v>
      </c>
      <c r="J359" s="163">
        <v>10</v>
      </c>
      <c r="K359" s="186">
        <v>3.2300000000000002E-2</v>
      </c>
      <c r="L359" s="186">
        <v>1.32067E-2</v>
      </c>
    </row>
    <row r="360" spans="1:12">
      <c r="A360" s="21">
        <v>353</v>
      </c>
      <c r="B360" s="24" t="s">
        <v>650</v>
      </c>
      <c r="C360" s="70" t="s">
        <v>25</v>
      </c>
      <c r="D360" s="161">
        <v>62722</v>
      </c>
      <c r="E360" s="31">
        <v>327.14640000000003</v>
      </c>
      <c r="F360" s="31">
        <v>108.3073605</v>
      </c>
      <c r="G360" s="161">
        <v>50165</v>
      </c>
      <c r="H360" s="31">
        <v>321.11396500000001</v>
      </c>
      <c r="I360" s="31">
        <v>111.851631775</v>
      </c>
      <c r="J360" s="161">
        <v>112887</v>
      </c>
      <c r="K360" s="31">
        <v>648.26036499999998</v>
      </c>
      <c r="L360" s="31">
        <v>220.158992275</v>
      </c>
    </row>
    <row r="361" spans="1:12">
      <c r="A361" s="162">
        <v>354</v>
      </c>
      <c r="B361" s="25" t="s">
        <v>366</v>
      </c>
      <c r="C361" s="4" t="s">
        <v>24</v>
      </c>
      <c r="D361" s="163">
        <v>57065</v>
      </c>
      <c r="E361" s="186">
        <v>387.93689999999998</v>
      </c>
      <c r="F361" s="186">
        <v>152.5084109</v>
      </c>
      <c r="G361" s="163">
        <v>50241</v>
      </c>
      <c r="H361" s="186">
        <v>356.13958500000001</v>
      </c>
      <c r="I361" s="186">
        <v>150.676384375</v>
      </c>
      <c r="J361" s="163">
        <v>107306</v>
      </c>
      <c r="K361" s="186">
        <v>744.07648500000005</v>
      </c>
      <c r="L361" s="186">
        <v>303.184795275</v>
      </c>
    </row>
    <row r="362" spans="1:12">
      <c r="A362" s="21">
        <v>355</v>
      </c>
      <c r="B362" s="184" t="s">
        <v>367</v>
      </c>
      <c r="C362" s="109" t="s">
        <v>46</v>
      </c>
      <c r="D362" s="185">
        <v>6335</v>
      </c>
      <c r="E362" s="110">
        <v>57.154600000000002</v>
      </c>
      <c r="F362" s="110">
        <v>15.237856799999999</v>
      </c>
      <c r="G362" s="185">
        <v>6790</v>
      </c>
      <c r="H362" s="110">
        <v>56.2029</v>
      </c>
      <c r="I362" s="110">
        <v>15.5897568</v>
      </c>
      <c r="J362" s="185">
        <v>13125</v>
      </c>
      <c r="K362" s="110">
        <v>113.3575</v>
      </c>
      <c r="L362" s="110">
        <v>30.827613599999999</v>
      </c>
    </row>
    <row r="363" spans="1:12">
      <c r="A363" s="162">
        <v>356</v>
      </c>
      <c r="B363" s="25" t="s">
        <v>368</v>
      </c>
      <c r="C363" s="4" t="s">
        <v>39</v>
      </c>
      <c r="D363" s="163">
        <v>8</v>
      </c>
      <c r="E363" s="186">
        <v>1.0200000000000001E-2</v>
      </c>
      <c r="F363" s="192">
        <v>1.6267E-3</v>
      </c>
      <c r="G363" s="163">
        <v>2</v>
      </c>
      <c r="H363" s="192">
        <v>2E-3</v>
      </c>
      <c r="I363" s="192">
        <v>7.7200000000000001E-4</v>
      </c>
      <c r="J363" s="163">
        <v>10</v>
      </c>
      <c r="K363" s="186">
        <v>1.2200000000000001E-2</v>
      </c>
      <c r="L363" s="192">
        <v>2.3987000000000001E-3</v>
      </c>
    </row>
    <row r="364" spans="1:12">
      <c r="A364" s="21">
        <v>357</v>
      </c>
      <c r="B364" s="24" t="s">
        <v>369</v>
      </c>
      <c r="C364" s="70" t="s">
        <v>38</v>
      </c>
      <c r="D364" s="161">
        <v>433</v>
      </c>
      <c r="E364" s="31">
        <v>1.4830000000000001</v>
      </c>
      <c r="F364" s="31">
        <v>0.84600160000000002</v>
      </c>
      <c r="G364" s="161">
        <v>365</v>
      </c>
      <c r="H364" s="31">
        <v>1.7536</v>
      </c>
      <c r="I364" s="31">
        <v>0.88941320000000001</v>
      </c>
      <c r="J364" s="161">
        <v>798</v>
      </c>
      <c r="K364" s="31">
        <v>3.2366000000000001</v>
      </c>
      <c r="L364" s="31">
        <v>1.7354148</v>
      </c>
    </row>
    <row r="365" spans="1:12">
      <c r="A365" s="162">
        <v>358</v>
      </c>
      <c r="B365" s="25" t="s">
        <v>370</v>
      </c>
      <c r="C365" s="4" t="s">
        <v>24</v>
      </c>
      <c r="D365" s="163">
        <v>21</v>
      </c>
      <c r="E365" s="186">
        <v>7.5300000000000006E-2</v>
      </c>
      <c r="F365" s="186">
        <v>9.4714499999999993E-2</v>
      </c>
      <c r="G365" s="163">
        <v>21</v>
      </c>
      <c r="H365" s="186">
        <v>7.5800000000000006E-2</v>
      </c>
      <c r="I365" s="186">
        <v>8.0622799999999994E-2</v>
      </c>
      <c r="J365" s="163">
        <v>42</v>
      </c>
      <c r="K365" s="186">
        <v>0.15110000000000001</v>
      </c>
      <c r="L365" s="186">
        <v>0.1753373</v>
      </c>
    </row>
    <row r="366" spans="1:12">
      <c r="A366" s="21">
        <v>359</v>
      </c>
      <c r="B366" s="184" t="s">
        <v>649</v>
      </c>
      <c r="C366" s="109" t="s">
        <v>24</v>
      </c>
      <c r="D366" s="185">
        <v>45639</v>
      </c>
      <c r="E366" s="110">
        <v>328.12565000000001</v>
      </c>
      <c r="F366" s="110">
        <v>171.21507779999999</v>
      </c>
      <c r="G366" s="185">
        <v>46403</v>
      </c>
      <c r="H366" s="110">
        <v>471.45070399999997</v>
      </c>
      <c r="I366" s="110">
        <v>192.75040349099999</v>
      </c>
      <c r="J366" s="185">
        <v>92042</v>
      </c>
      <c r="K366" s="110">
        <v>799.57635400000004</v>
      </c>
      <c r="L366" s="110">
        <v>363.965481291</v>
      </c>
    </row>
    <row r="367" spans="1:12">
      <c r="A367" s="162">
        <v>360</v>
      </c>
      <c r="B367" s="25" t="s">
        <v>746</v>
      </c>
      <c r="C367" s="4" t="s">
        <v>40</v>
      </c>
      <c r="D367" s="163">
        <v>179280</v>
      </c>
      <c r="E367" s="186">
        <v>2187.3184150000002</v>
      </c>
      <c r="F367" s="186">
        <v>1140.0797467</v>
      </c>
      <c r="G367" s="163">
        <v>187567</v>
      </c>
      <c r="H367" s="186">
        <v>2104.1151639999998</v>
      </c>
      <c r="I367" s="186">
        <v>1137.661001149</v>
      </c>
      <c r="J367" s="163">
        <v>366847</v>
      </c>
      <c r="K367" s="186">
        <v>4291.4335789999996</v>
      </c>
      <c r="L367" s="186">
        <v>2277.7407478489999</v>
      </c>
    </row>
    <row r="368" spans="1:12">
      <c r="A368" s="21">
        <v>361</v>
      </c>
      <c r="B368" s="24" t="s">
        <v>371</v>
      </c>
      <c r="C368" s="70" t="s">
        <v>40</v>
      </c>
      <c r="D368" s="161">
        <v>6019</v>
      </c>
      <c r="E368" s="31">
        <v>34.684699999999999</v>
      </c>
      <c r="F368" s="31">
        <v>11.870405399999999</v>
      </c>
      <c r="G368" s="161">
        <v>4599</v>
      </c>
      <c r="H368" s="31">
        <v>32.136699999999998</v>
      </c>
      <c r="I368" s="31">
        <v>11.215518700000001</v>
      </c>
      <c r="J368" s="161">
        <v>10618</v>
      </c>
      <c r="K368" s="31">
        <v>66.821399999999997</v>
      </c>
      <c r="L368" s="31">
        <v>23.0859241</v>
      </c>
    </row>
    <row r="369" spans="1:12">
      <c r="A369" s="162">
        <v>362</v>
      </c>
      <c r="B369" s="25" t="s">
        <v>372</v>
      </c>
      <c r="C369" s="4" t="s">
        <v>24</v>
      </c>
      <c r="D369" s="163">
        <v>29069</v>
      </c>
      <c r="E369" s="186">
        <v>183.51416599999999</v>
      </c>
      <c r="F369" s="186">
        <v>75.479041699999996</v>
      </c>
      <c r="G369" s="163">
        <v>24697</v>
      </c>
      <c r="H369" s="186">
        <v>176.055835</v>
      </c>
      <c r="I369" s="186">
        <v>61.047324525000001</v>
      </c>
      <c r="J369" s="163">
        <v>53766</v>
      </c>
      <c r="K369" s="186">
        <v>359.57000099999999</v>
      </c>
      <c r="L369" s="186">
        <v>136.526366225</v>
      </c>
    </row>
    <row r="370" spans="1:12">
      <c r="A370" s="21">
        <v>363</v>
      </c>
      <c r="B370" s="184" t="s">
        <v>637</v>
      </c>
      <c r="C370" s="109" t="s">
        <v>48</v>
      </c>
      <c r="D370" s="185">
        <v>33298</v>
      </c>
      <c r="E370" s="110">
        <v>210.91466500000001</v>
      </c>
      <c r="F370" s="110">
        <v>90.952420099999998</v>
      </c>
      <c r="G370" s="185">
        <v>27260</v>
      </c>
      <c r="H370" s="110">
        <v>194.70756</v>
      </c>
      <c r="I370" s="110">
        <v>90.122554050000005</v>
      </c>
      <c r="J370" s="185">
        <v>60558</v>
      </c>
      <c r="K370" s="110">
        <v>405.62222500000001</v>
      </c>
      <c r="L370" s="110">
        <v>181.07497415</v>
      </c>
    </row>
    <row r="371" spans="1:12">
      <c r="A371" s="162">
        <v>364</v>
      </c>
      <c r="B371" s="25" t="s">
        <v>373</v>
      </c>
      <c r="C371" s="4" t="s">
        <v>29</v>
      </c>
      <c r="D371" s="163">
        <v>6156</v>
      </c>
      <c r="E371" s="186">
        <v>27.907</v>
      </c>
      <c r="F371" s="186">
        <v>6.8439461000000001</v>
      </c>
      <c r="G371" s="163">
        <v>6003</v>
      </c>
      <c r="H371" s="186">
        <v>27.214600000000001</v>
      </c>
      <c r="I371" s="186">
        <v>7.5702077000000001</v>
      </c>
      <c r="J371" s="163">
        <v>12159</v>
      </c>
      <c r="K371" s="186">
        <v>55.121600000000001</v>
      </c>
      <c r="L371" s="186">
        <v>14.414153799999999</v>
      </c>
    </row>
    <row r="372" spans="1:12">
      <c r="A372" s="21">
        <v>365</v>
      </c>
      <c r="B372" s="24" t="s">
        <v>374</v>
      </c>
      <c r="C372" s="70" t="s">
        <v>33</v>
      </c>
      <c r="D372" s="161">
        <v>5406</v>
      </c>
      <c r="E372" s="31">
        <v>21.220099999999999</v>
      </c>
      <c r="F372" s="31">
        <v>7.4838604000000002</v>
      </c>
      <c r="G372" s="161">
        <v>4690</v>
      </c>
      <c r="H372" s="31">
        <v>20.657399999999999</v>
      </c>
      <c r="I372" s="31">
        <v>7.7198969999999996</v>
      </c>
      <c r="J372" s="161">
        <v>10096</v>
      </c>
      <c r="K372" s="31">
        <v>41.877499999999998</v>
      </c>
      <c r="L372" s="31">
        <v>15.203757400000001</v>
      </c>
    </row>
    <row r="373" spans="1:12">
      <c r="A373" s="162">
        <v>366</v>
      </c>
      <c r="B373" s="25" t="s">
        <v>375</v>
      </c>
      <c r="C373" s="4" t="s">
        <v>33</v>
      </c>
      <c r="D373" s="163">
        <v>257</v>
      </c>
      <c r="E373" s="186">
        <v>1.2289000000000001</v>
      </c>
      <c r="F373" s="186">
        <v>0.23966409999999999</v>
      </c>
      <c r="G373" s="163">
        <v>198</v>
      </c>
      <c r="H373" s="186">
        <v>1.1628000000000001</v>
      </c>
      <c r="I373" s="186">
        <v>0.25353819999999999</v>
      </c>
      <c r="J373" s="163">
        <v>455</v>
      </c>
      <c r="K373" s="186">
        <v>2.3917000000000002</v>
      </c>
      <c r="L373" s="186">
        <v>0.49320229999999998</v>
      </c>
    </row>
    <row r="374" spans="1:12">
      <c r="A374" s="21">
        <v>367</v>
      </c>
      <c r="B374" s="184" t="s">
        <v>376</v>
      </c>
      <c r="C374" s="109" t="s">
        <v>46</v>
      </c>
      <c r="D374" s="185">
        <v>4552</v>
      </c>
      <c r="E374" s="110">
        <v>22.592300000000002</v>
      </c>
      <c r="F374" s="110">
        <v>5.9408662000000003</v>
      </c>
      <c r="G374" s="185">
        <v>3770</v>
      </c>
      <c r="H374" s="110">
        <v>23.0425</v>
      </c>
      <c r="I374" s="110">
        <v>6.3461543000000002</v>
      </c>
      <c r="J374" s="185">
        <v>8322</v>
      </c>
      <c r="K374" s="110">
        <v>45.634799999999998</v>
      </c>
      <c r="L374" s="110">
        <v>12.287020500000001</v>
      </c>
    </row>
    <row r="375" spans="1:12">
      <c r="A375" s="162">
        <v>368</v>
      </c>
      <c r="B375" s="25" t="s">
        <v>377</v>
      </c>
      <c r="C375" s="4" t="s">
        <v>16</v>
      </c>
      <c r="D375" s="163">
        <v>4337</v>
      </c>
      <c r="E375" s="186">
        <v>28.118400000000001</v>
      </c>
      <c r="F375" s="186">
        <v>8.8676750999999996</v>
      </c>
      <c r="G375" s="163">
        <v>4247</v>
      </c>
      <c r="H375" s="186">
        <v>28.1525</v>
      </c>
      <c r="I375" s="186">
        <v>8.9209745999999992</v>
      </c>
      <c r="J375" s="163">
        <v>8584</v>
      </c>
      <c r="K375" s="186">
        <v>56.270899999999997</v>
      </c>
      <c r="L375" s="186">
        <v>17.788649700000001</v>
      </c>
    </row>
    <row r="376" spans="1:12">
      <c r="A376" s="21">
        <v>369</v>
      </c>
      <c r="B376" s="24" t="s">
        <v>378</v>
      </c>
      <c r="C376" s="70" t="s">
        <v>16</v>
      </c>
      <c r="D376" s="161">
        <v>1048</v>
      </c>
      <c r="E376" s="31">
        <v>6.3211000000000004</v>
      </c>
      <c r="F376" s="31">
        <v>1.4212783</v>
      </c>
      <c r="G376" s="161">
        <v>975</v>
      </c>
      <c r="H376" s="31">
        <v>5.2934000000000001</v>
      </c>
      <c r="I376" s="31">
        <v>1.6857488</v>
      </c>
      <c r="J376" s="161">
        <v>2023</v>
      </c>
      <c r="K376" s="31">
        <v>11.6145</v>
      </c>
      <c r="L376" s="31">
        <v>3.1070270999999998</v>
      </c>
    </row>
    <row r="377" spans="1:12">
      <c r="A377" s="162">
        <v>370</v>
      </c>
      <c r="B377" s="25" t="s">
        <v>379</v>
      </c>
      <c r="C377" s="4" t="s">
        <v>42</v>
      </c>
      <c r="D377" s="163">
        <v>3684</v>
      </c>
      <c r="E377" s="186">
        <v>19.707699999999999</v>
      </c>
      <c r="F377" s="186">
        <v>5.7157393000000001</v>
      </c>
      <c r="G377" s="163">
        <v>2910</v>
      </c>
      <c r="H377" s="186">
        <v>19.499099999999999</v>
      </c>
      <c r="I377" s="186">
        <v>6.4648664</v>
      </c>
      <c r="J377" s="163">
        <v>6594</v>
      </c>
      <c r="K377" s="186">
        <v>39.206800000000001</v>
      </c>
      <c r="L377" s="186">
        <v>12.180605699999999</v>
      </c>
    </row>
    <row r="378" spans="1:12">
      <c r="A378" s="21">
        <v>371</v>
      </c>
      <c r="B378" s="184" t="s">
        <v>605</v>
      </c>
      <c r="C378" s="109" t="s">
        <v>15</v>
      </c>
      <c r="D378" s="185">
        <v>969</v>
      </c>
      <c r="E378" s="110">
        <v>6.5810000000000004</v>
      </c>
      <c r="F378" s="110">
        <v>1.1685709</v>
      </c>
      <c r="G378" s="185">
        <v>580</v>
      </c>
      <c r="H378" s="110">
        <v>5.3959000000000001</v>
      </c>
      <c r="I378" s="110">
        <v>1.1162688000000001</v>
      </c>
      <c r="J378" s="185">
        <v>1549</v>
      </c>
      <c r="K378" s="110">
        <v>11.976900000000001</v>
      </c>
      <c r="L378" s="110">
        <v>2.2848397</v>
      </c>
    </row>
    <row r="379" spans="1:12">
      <c r="A379" s="162">
        <v>372</v>
      </c>
      <c r="B379" s="25" t="s">
        <v>380</v>
      </c>
      <c r="C379" s="4" t="s">
        <v>41</v>
      </c>
      <c r="D379" s="163">
        <v>1579</v>
      </c>
      <c r="E379" s="186">
        <v>7.7827999999999999</v>
      </c>
      <c r="F379" s="186">
        <v>5.3532985000000002</v>
      </c>
      <c r="G379" s="163">
        <v>1538</v>
      </c>
      <c r="H379" s="186">
        <v>7.7134</v>
      </c>
      <c r="I379" s="186">
        <v>6.8084331000000002</v>
      </c>
      <c r="J379" s="163">
        <v>3117</v>
      </c>
      <c r="K379" s="186">
        <v>15.4962</v>
      </c>
      <c r="L379" s="186">
        <v>12.1617316</v>
      </c>
    </row>
    <row r="380" spans="1:12">
      <c r="A380" s="21">
        <v>373</v>
      </c>
      <c r="B380" s="24" t="s">
        <v>381</v>
      </c>
      <c r="C380" s="70" t="s">
        <v>25</v>
      </c>
      <c r="D380" s="161">
        <v>41082</v>
      </c>
      <c r="E380" s="31">
        <v>227.82721100000001</v>
      </c>
      <c r="F380" s="31">
        <v>143.37079141300001</v>
      </c>
      <c r="G380" s="161">
        <v>32825</v>
      </c>
      <c r="H380" s="31">
        <v>237.18350000000001</v>
      </c>
      <c r="I380" s="31">
        <v>144.6056385</v>
      </c>
      <c r="J380" s="161">
        <v>73907</v>
      </c>
      <c r="K380" s="31">
        <v>465.01071100000001</v>
      </c>
      <c r="L380" s="31">
        <v>287.976429913</v>
      </c>
    </row>
    <row r="381" spans="1:12">
      <c r="A381" s="162">
        <v>374</v>
      </c>
      <c r="B381" s="25" t="s">
        <v>382</v>
      </c>
      <c r="C381" s="4" t="s">
        <v>26</v>
      </c>
      <c r="D381" s="163">
        <v>208831</v>
      </c>
      <c r="E381" s="186">
        <v>2588.635777</v>
      </c>
      <c r="F381" s="186">
        <v>921.25499620000005</v>
      </c>
      <c r="G381" s="163">
        <v>181728</v>
      </c>
      <c r="H381" s="186">
        <v>2564.2170809999998</v>
      </c>
      <c r="I381" s="186">
        <v>945.98156680700004</v>
      </c>
      <c r="J381" s="163">
        <v>390559</v>
      </c>
      <c r="K381" s="186">
        <v>5152.8528580000002</v>
      </c>
      <c r="L381" s="186">
        <v>1867.2365630070001</v>
      </c>
    </row>
    <row r="382" spans="1:12">
      <c r="A382" s="21">
        <v>375</v>
      </c>
      <c r="B382" s="184" t="s">
        <v>383</v>
      </c>
      <c r="C382" s="109" t="s">
        <v>43</v>
      </c>
      <c r="D382" s="185">
        <v>1266</v>
      </c>
      <c r="E382" s="110">
        <v>4.9550999999999998</v>
      </c>
      <c r="F382" s="110">
        <v>2.2943330999999998</v>
      </c>
      <c r="G382" s="185">
        <v>1024</v>
      </c>
      <c r="H382" s="110">
        <v>4.8238000000000003</v>
      </c>
      <c r="I382" s="110">
        <v>3.2066721999999999</v>
      </c>
      <c r="J382" s="185">
        <v>2290</v>
      </c>
      <c r="K382" s="110">
        <v>9.7789000000000001</v>
      </c>
      <c r="L382" s="110">
        <v>5.5010053000000001</v>
      </c>
    </row>
    <row r="383" spans="1:12">
      <c r="A383" s="162">
        <v>376</v>
      </c>
      <c r="B383" s="25" t="s">
        <v>384</v>
      </c>
      <c r="C383" s="4" t="s">
        <v>47</v>
      </c>
      <c r="D383" s="163">
        <v>5411</v>
      </c>
      <c r="E383" s="186">
        <v>31.693000000000001</v>
      </c>
      <c r="F383" s="186">
        <v>12.793250799999999</v>
      </c>
      <c r="G383" s="163">
        <v>5254</v>
      </c>
      <c r="H383" s="186">
        <v>30.5915</v>
      </c>
      <c r="I383" s="186">
        <v>13.3289499</v>
      </c>
      <c r="J383" s="163">
        <v>10665</v>
      </c>
      <c r="K383" s="186">
        <v>62.284500000000001</v>
      </c>
      <c r="L383" s="186">
        <v>26.1222007</v>
      </c>
    </row>
    <row r="384" spans="1:12">
      <c r="A384" s="21">
        <v>377</v>
      </c>
      <c r="B384" s="24" t="s">
        <v>385</v>
      </c>
      <c r="C384" s="70" t="s">
        <v>33</v>
      </c>
      <c r="D384" s="161">
        <v>7789</v>
      </c>
      <c r="E384" s="31">
        <v>69.045000000000002</v>
      </c>
      <c r="F384" s="31">
        <v>26.6163685</v>
      </c>
      <c r="G384" s="161">
        <v>8263</v>
      </c>
      <c r="H384" s="31">
        <v>69.514200000000002</v>
      </c>
      <c r="I384" s="31">
        <v>28.133995200000001</v>
      </c>
      <c r="J384" s="161">
        <v>16052</v>
      </c>
      <c r="K384" s="31">
        <v>138.5592</v>
      </c>
      <c r="L384" s="31">
        <v>54.750363700000001</v>
      </c>
    </row>
    <row r="385" spans="1:12">
      <c r="A385" s="162">
        <v>378</v>
      </c>
      <c r="B385" s="25" t="s">
        <v>386</v>
      </c>
      <c r="C385" s="4" t="s">
        <v>25</v>
      </c>
      <c r="D385" s="163">
        <v>34</v>
      </c>
      <c r="E385" s="186">
        <v>0.10580000000000001</v>
      </c>
      <c r="F385" s="186">
        <v>6.4636399999999997E-2</v>
      </c>
      <c r="G385" s="163">
        <v>52</v>
      </c>
      <c r="H385" s="186">
        <v>0.19769999999999999</v>
      </c>
      <c r="I385" s="186">
        <v>0.1137116</v>
      </c>
      <c r="J385" s="163">
        <v>86</v>
      </c>
      <c r="K385" s="186">
        <v>0.30349999999999999</v>
      </c>
      <c r="L385" s="186">
        <v>0.17834800000000001</v>
      </c>
    </row>
    <row r="386" spans="1:12">
      <c r="A386" s="21">
        <v>379</v>
      </c>
      <c r="B386" s="184" t="s">
        <v>648</v>
      </c>
      <c r="C386" s="109" t="s">
        <v>25</v>
      </c>
      <c r="D386" s="185">
        <v>31145</v>
      </c>
      <c r="E386" s="110">
        <v>179.281519</v>
      </c>
      <c r="F386" s="110">
        <v>75.856606467999995</v>
      </c>
      <c r="G386" s="185">
        <v>29843</v>
      </c>
      <c r="H386" s="110">
        <v>181.67233300000001</v>
      </c>
      <c r="I386" s="110">
        <v>80.193001166000002</v>
      </c>
      <c r="J386" s="185">
        <v>60988</v>
      </c>
      <c r="K386" s="110">
        <v>360.95385199999998</v>
      </c>
      <c r="L386" s="110">
        <v>156.04960763400001</v>
      </c>
    </row>
    <row r="387" spans="1:12">
      <c r="A387" s="162">
        <v>380</v>
      </c>
      <c r="B387" s="25" t="s">
        <v>387</v>
      </c>
      <c r="C387" s="4" t="s">
        <v>28</v>
      </c>
      <c r="D387" s="163">
        <v>607</v>
      </c>
      <c r="E387" s="186">
        <v>1.7476</v>
      </c>
      <c r="F387" s="186">
        <v>0.69390479999999999</v>
      </c>
      <c r="G387" s="163">
        <v>567</v>
      </c>
      <c r="H387" s="186">
        <v>2.4921000000000002</v>
      </c>
      <c r="I387" s="186">
        <v>0.92104839999999999</v>
      </c>
      <c r="J387" s="163">
        <v>1174</v>
      </c>
      <c r="K387" s="186">
        <v>4.2397</v>
      </c>
      <c r="L387" s="186">
        <v>1.6149532</v>
      </c>
    </row>
    <row r="388" spans="1:12">
      <c r="A388" s="21">
        <v>381</v>
      </c>
      <c r="B388" s="24" t="s">
        <v>388</v>
      </c>
      <c r="C388" s="70" t="s">
        <v>35</v>
      </c>
      <c r="D388" s="161">
        <v>82</v>
      </c>
      <c r="E388" s="31">
        <v>0.48309999999999997</v>
      </c>
      <c r="F388" s="31">
        <v>0.1185276</v>
      </c>
      <c r="G388" s="161">
        <v>62</v>
      </c>
      <c r="H388" s="31">
        <v>0.51359999999999995</v>
      </c>
      <c r="I388" s="31">
        <v>0.1207983</v>
      </c>
      <c r="J388" s="161">
        <v>144</v>
      </c>
      <c r="K388" s="31">
        <v>0.99670000000000003</v>
      </c>
      <c r="L388" s="31">
        <v>0.23932590000000001</v>
      </c>
    </row>
    <row r="389" spans="1:12">
      <c r="A389" s="162">
        <v>382</v>
      </c>
      <c r="B389" s="25" t="s">
        <v>602</v>
      </c>
      <c r="C389" s="4" t="s">
        <v>35</v>
      </c>
      <c r="D389" s="163">
        <v>6</v>
      </c>
      <c r="E389" s="186">
        <v>6.0000000000000001E-3</v>
      </c>
      <c r="F389" s="192">
        <v>2.4339000000000001E-3</v>
      </c>
      <c r="G389" s="163">
        <v>2</v>
      </c>
      <c r="H389" s="186">
        <v>5.4000000000000003E-3</v>
      </c>
      <c r="I389" s="192">
        <v>1.4614000000000001E-3</v>
      </c>
      <c r="J389" s="163">
        <v>8</v>
      </c>
      <c r="K389" s="186">
        <v>1.14E-2</v>
      </c>
      <c r="L389" s="192">
        <v>3.8953E-3</v>
      </c>
    </row>
    <row r="390" spans="1:12">
      <c r="A390" s="21">
        <v>383</v>
      </c>
      <c r="B390" s="184" t="s">
        <v>389</v>
      </c>
      <c r="C390" s="109" t="s">
        <v>38</v>
      </c>
      <c r="D390" s="185">
        <v>155</v>
      </c>
      <c r="E390" s="110">
        <v>2.0137999999999998</v>
      </c>
      <c r="F390" s="110">
        <v>0.917825</v>
      </c>
      <c r="G390" s="185">
        <v>212</v>
      </c>
      <c r="H390" s="110">
        <v>1.9215</v>
      </c>
      <c r="I390" s="110">
        <v>0.86388989999999999</v>
      </c>
      <c r="J390" s="185">
        <v>367</v>
      </c>
      <c r="K390" s="110">
        <v>3.9352999999999998</v>
      </c>
      <c r="L390" s="110">
        <v>1.7817149000000001</v>
      </c>
    </row>
    <row r="391" spans="1:12">
      <c r="A391" s="162">
        <v>384</v>
      </c>
      <c r="B391" s="25" t="s">
        <v>390</v>
      </c>
      <c r="C391" s="4" t="s">
        <v>38</v>
      </c>
      <c r="D391" s="163">
        <v>21</v>
      </c>
      <c r="E391" s="186">
        <v>0.1394</v>
      </c>
      <c r="F391" s="186">
        <v>2.6832600000000002E-2</v>
      </c>
      <c r="G391" s="163">
        <v>7</v>
      </c>
      <c r="H391" s="186">
        <v>5.3800000000000001E-2</v>
      </c>
      <c r="I391" s="186">
        <v>8.5748999999999999E-3</v>
      </c>
      <c r="J391" s="163">
        <v>28</v>
      </c>
      <c r="K391" s="186">
        <v>0.19320000000000001</v>
      </c>
      <c r="L391" s="186">
        <v>3.5407500000000001E-2</v>
      </c>
    </row>
    <row r="392" spans="1:12">
      <c r="A392" s="21">
        <v>385</v>
      </c>
      <c r="B392" s="24" t="s">
        <v>391</v>
      </c>
      <c r="C392" s="70" t="s">
        <v>24</v>
      </c>
      <c r="D392" s="161">
        <v>17929</v>
      </c>
      <c r="E392" s="31">
        <v>192.5993</v>
      </c>
      <c r="F392" s="31">
        <v>112.64282590000001</v>
      </c>
      <c r="G392" s="161">
        <v>15336</v>
      </c>
      <c r="H392" s="31">
        <v>197.44233</v>
      </c>
      <c r="I392" s="31">
        <v>137.23075804999999</v>
      </c>
      <c r="J392" s="161">
        <v>33265</v>
      </c>
      <c r="K392" s="31">
        <v>390.04163</v>
      </c>
      <c r="L392" s="31">
        <v>249.87358395000001</v>
      </c>
    </row>
    <row r="393" spans="1:12">
      <c r="A393" s="162">
        <v>386</v>
      </c>
      <c r="B393" s="25" t="s">
        <v>392</v>
      </c>
      <c r="C393" s="4" t="s">
        <v>23</v>
      </c>
      <c r="D393" s="163">
        <v>28617</v>
      </c>
      <c r="E393" s="186">
        <v>183.88684799999999</v>
      </c>
      <c r="F393" s="186">
        <v>56.443224999999998</v>
      </c>
      <c r="G393" s="163">
        <v>24803</v>
      </c>
      <c r="H393" s="186">
        <v>186.60588999999999</v>
      </c>
      <c r="I393" s="186">
        <v>57.499746199999997</v>
      </c>
      <c r="J393" s="163">
        <v>53420</v>
      </c>
      <c r="K393" s="186">
        <v>370.49273799999997</v>
      </c>
      <c r="L393" s="186">
        <v>113.9429712</v>
      </c>
    </row>
    <row r="394" spans="1:12">
      <c r="A394" s="21">
        <v>387</v>
      </c>
      <c r="B394" s="184" t="s">
        <v>393</v>
      </c>
      <c r="C394" s="109" t="s">
        <v>24</v>
      </c>
      <c r="D394" s="185">
        <v>32389</v>
      </c>
      <c r="E394" s="110">
        <v>177.284166</v>
      </c>
      <c r="F394" s="110">
        <v>51.331133999999999</v>
      </c>
      <c r="G394" s="185">
        <v>29523</v>
      </c>
      <c r="H394" s="110">
        <v>183.629401</v>
      </c>
      <c r="I394" s="110">
        <v>52.618131300000002</v>
      </c>
      <c r="J394" s="185">
        <v>61912</v>
      </c>
      <c r="K394" s="110">
        <v>360.913567</v>
      </c>
      <c r="L394" s="110">
        <v>103.94926529999999</v>
      </c>
    </row>
    <row r="395" spans="1:12">
      <c r="A395" s="162">
        <v>388</v>
      </c>
      <c r="B395" s="25" t="s">
        <v>394</v>
      </c>
      <c r="C395" s="4" t="s">
        <v>39</v>
      </c>
      <c r="D395" s="163">
        <v>215</v>
      </c>
      <c r="E395" s="186">
        <v>0.73560000000000003</v>
      </c>
      <c r="F395" s="186">
        <v>0.51729570000000002</v>
      </c>
      <c r="G395" s="163">
        <v>167</v>
      </c>
      <c r="H395" s="186">
        <v>0.54669999999999996</v>
      </c>
      <c r="I395" s="186">
        <v>0.323411</v>
      </c>
      <c r="J395" s="163">
        <v>382</v>
      </c>
      <c r="K395" s="186">
        <v>1.2823</v>
      </c>
      <c r="L395" s="186">
        <v>0.84070670000000003</v>
      </c>
    </row>
    <row r="396" spans="1:12">
      <c r="A396" s="21">
        <v>389</v>
      </c>
      <c r="B396" s="24" t="s">
        <v>395</v>
      </c>
      <c r="C396" s="70" t="s">
        <v>19</v>
      </c>
      <c r="D396" s="161">
        <v>9072</v>
      </c>
      <c r="E396" s="31">
        <v>78.490600000000001</v>
      </c>
      <c r="F396" s="31">
        <v>39.547429999999999</v>
      </c>
      <c r="G396" s="161">
        <v>9745</v>
      </c>
      <c r="H396" s="31">
        <v>77.889741000000001</v>
      </c>
      <c r="I396" s="31">
        <v>41.420202824999997</v>
      </c>
      <c r="J396" s="161">
        <v>18817</v>
      </c>
      <c r="K396" s="31">
        <v>156.38034099999999</v>
      </c>
      <c r="L396" s="31">
        <v>80.967632824999995</v>
      </c>
    </row>
    <row r="397" spans="1:12">
      <c r="A397" s="162">
        <v>390</v>
      </c>
      <c r="B397" s="25" t="s">
        <v>396</v>
      </c>
      <c r="C397" s="4" t="s">
        <v>24</v>
      </c>
      <c r="D397" s="163">
        <v>16040</v>
      </c>
      <c r="E397" s="186">
        <v>67.739699999999999</v>
      </c>
      <c r="F397" s="186">
        <v>30.209343199999999</v>
      </c>
      <c r="G397" s="163">
        <v>13144</v>
      </c>
      <c r="H397" s="186">
        <v>66.632279999999994</v>
      </c>
      <c r="I397" s="186">
        <v>30.696899299999998</v>
      </c>
      <c r="J397" s="163">
        <v>29184</v>
      </c>
      <c r="K397" s="186">
        <v>134.37198000000001</v>
      </c>
      <c r="L397" s="186">
        <v>60.906242499999998</v>
      </c>
    </row>
    <row r="398" spans="1:12">
      <c r="A398" s="21">
        <v>391</v>
      </c>
      <c r="B398" s="184" t="s">
        <v>397</v>
      </c>
      <c r="C398" s="109" t="s">
        <v>40</v>
      </c>
      <c r="D398" s="185">
        <v>6412</v>
      </c>
      <c r="E398" s="110">
        <v>63.484000000000002</v>
      </c>
      <c r="F398" s="110">
        <v>22.1544265</v>
      </c>
      <c r="G398" s="185">
        <v>6088</v>
      </c>
      <c r="H398" s="110">
        <v>61.439799999999998</v>
      </c>
      <c r="I398" s="110">
        <v>22.097837599999998</v>
      </c>
      <c r="J398" s="185">
        <v>12500</v>
      </c>
      <c r="K398" s="110">
        <v>124.9238</v>
      </c>
      <c r="L398" s="110">
        <v>44.252264099999998</v>
      </c>
    </row>
    <row r="399" spans="1:12">
      <c r="A399" s="162">
        <v>392</v>
      </c>
      <c r="B399" s="25" t="s">
        <v>398</v>
      </c>
      <c r="C399" s="4" t="s">
        <v>40</v>
      </c>
      <c r="D399" s="163">
        <v>5300</v>
      </c>
      <c r="E399" s="186">
        <v>34.811</v>
      </c>
      <c r="F399" s="186">
        <v>9.4973638999999999</v>
      </c>
      <c r="G399" s="163">
        <v>5037</v>
      </c>
      <c r="H399" s="186">
        <v>33.142699999999998</v>
      </c>
      <c r="I399" s="186">
        <v>9.3573444000000006</v>
      </c>
      <c r="J399" s="163">
        <v>10337</v>
      </c>
      <c r="K399" s="186">
        <v>67.953699999999998</v>
      </c>
      <c r="L399" s="186">
        <v>18.854708299999999</v>
      </c>
    </row>
    <row r="400" spans="1:12">
      <c r="A400" s="21">
        <v>393</v>
      </c>
      <c r="B400" s="24" t="s">
        <v>399</v>
      </c>
      <c r="C400" s="70" t="s">
        <v>37</v>
      </c>
      <c r="D400" s="161">
        <v>987</v>
      </c>
      <c r="E400" s="31">
        <v>6.4401999999999999</v>
      </c>
      <c r="F400" s="31">
        <v>2.6566855</v>
      </c>
      <c r="G400" s="161">
        <v>687</v>
      </c>
      <c r="H400" s="31">
        <v>6.1524000000000001</v>
      </c>
      <c r="I400" s="31">
        <v>2.2750512000000001</v>
      </c>
      <c r="J400" s="161">
        <v>1674</v>
      </c>
      <c r="K400" s="31">
        <v>12.592599999999999</v>
      </c>
      <c r="L400" s="31">
        <v>4.9317367000000001</v>
      </c>
    </row>
    <row r="401" spans="1:12">
      <c r="A401" s="162">
        <v>394</v>
      </c>
      <c r="B401" s="25" t="s">
        <v>400</v>
      </c>
      <c r="C401" s="4" t="s">
        <v>16</v>
      </c>
      <c r="D401" s="163">
        <v>1802</v>
      </c>
      <c r="E401" s="186">
        <v>10.522500000000001</v>
      </c>
      <c r="F401" s="186">
        <v>4.1476357000000004</v>
      </c>
      <c r="G401" s="163">
        <v>2142</v>
      </c>
      <c r="H401" s="186">
        <v>9.9080999999999992</v>
      </c>
      <c r="I401" s="186">
        <v>4.0249831</v>
      </c>
      <c r="J401" s="163">
        <v>3944</v>
      </c>
      <c r="K401" s="186">
        <v>20.430599999999998</v>
      </c>
      <c r="L401" s="186">
        <v>8.1726188000000004</v>
      </c>
    </row>
    <row r="402" spans="1:12">
      <c r="A402" s="21">
        <v>395</v>
      </c>
      <c r="B402" s="184" t="s">
        <v>401</v>
      </c>
      <c r="C402" s="109" t="s">
        <v>37</v>
      </c>
      <c r="D402" s="185">
        <v>24</v>
      </c>
      <c r="E402" s="110">
        <v>3.1199999999999999E-2</v>
      </c>
      <c r="F402" s="110">
        <v>7.3682200000000003E-2</v>
      </c>
      <c r="G402" s="185">
        <v>29</v>
      </c>
      <c r="H402" s="110">
        <v>3.1600000000000003E-2</v>
      </c>
      <c r="I402" s="110">
        <v>4.7015899999999999E-2</v>
      </c>
      <c r="J402" s="185">
        <v>53</v>
      </c>
      <c r="K402" s="110">
        <v>6.2799999999999995E-2</v>
      </c>
      <c r="L402" s="110">
        <v>0.1206981</v>
      </c>
    </row>
    <row r="403" spans="1:12">
      <c r="A403" s="162">
        <v>396</v>
      </c>
      <c r="B403" s="25" t="s">
        <v>402</v>
      </c>
      <c r="C403" s="4" t="s">
        <v>24</v>
      </c>
      <c r="D403" s="163">
        <v>28390</v>
      </c>
      <c r="E403" s="186">
        <v>200.12372999999999</v>
      </c>
      <c r="F403" s="186">
        <v>128.5547296</v>
      </c>
      <c r="G403" s="163">
        <v>29414</v>
      </c>
      <c r="H403" s="186">
        <v>199.65615700000001</v>
      </c>
      <c r="I403" s="186">
        <v>116.351691587</v>
      </c>
      <c r="J403" s="163">
        <v>57804</v>
      </c>
      <c r="K403" s="186">
        <v>399.77988699999997</v>
      </c>
      <c r="L403" s="186">
        <v>244.90642118700001</v>
      </c>
    </row>
    <row r="404" spans="1:12">
      <c r="A404" s="21">
        <v>397</v>
      </c>
      <c r="B404" s="24" t="s">
        <v>403</v>
      </c>
      <c r="C404" s="70" t="s">
        <v>29</v>
      </c>
      <c r="D404" s="161">
        <v>80481</v>
      </c>
      <c r="E404" s="31">
        <v>718.73506299999997</v>
      </c>
      <c r="F404" s="31">
        <v>349.54226990000001</v>
      </c>
      <c r="G404" s="161">
        <v>70877</v>
      </c>
      <c r="H404" s="31">
        <v>656.35426600000005</v>
      </c>
      <c r="I404" s="31">
        <v>324.23911289300003</v>
      </c>
      <c r="J404" s="161">
        <v>151358</v>
      </c>
      <c r="K404" s="31">
        <v>1375.0893289999999</v>
      </c>
      <c r="L404" s="31">
        <v>673.78138279300003</v>
      </c>
    </row>
    <row r="405" spans="1:12">
      <c r="A405" s="162">
        <v>398</v>
      </c>
      <c r="B405" s="25" t="s">
        <v>404</v>
      </c>
      <c r="C405" s="4" t="s">
        <v>26</v>
      </c>
      <c r="D405" s="163">
        <v>9904</v>
      </c>
      <c r="E405" s="186">
        <v>105.2565</v>
      </c>
      <c r="F405" s="186">
        <v>32.005453199999998</v>
      </c>
      <c r="G405" s="163">
        <v>10801</v>
      </c>
      <c r="H405" s="186">
        <v>105.731155</v>
      </c>
      <c r="I405" s="186">
        <v>33.760061649999997</v>
      </c>
      <c r="J405" s="163">
        <v>20705</v>
      </c>
      <c r="K405" s="186">
        <v>210.98765499999999</v>
      </c>
      <c r="L405" s="186">
        <v>65.765514850000002</v>
      </c>
    </row>
    <row r="406" spans="1:12">
      <c r="A406" s="21">
        <v>399</v>
      </c>
      <c r="B406" s="184" t="s">
        <v>405</v>
      </c>
      <c r="C406" s="109" t="s">
        <v>48</v>
      </c>
      <c r="D406" s="185">
        <v>3904</v>
      </c>
      <c r="E406" s="110">
        <v>32.346299999999999</v>
      </c>
      <c r="F406" s="110">
        <v>11.0179232</v>
      </c>
      <c r="G406" s="185">
        <v>4260</v>
      </c>
      <c r="H406" s="110">
        <v>33.196300000000001</v>
      </c>
      <c r="I406" s="110">
        <v>10.703558900000001</v>
      </c>
      <c r="J406" s="185">
        <v>8164</v>
      </c>
      <c r="K406" s="110">
        <v>65.542599999999993</v>
      </c>
      <c r="L406" s="110">
        <v>21.721482099999999</v>
      </c>
    </row>
    <row r="407" spans="1:12">
      <c r="A407" s="162">
        <v>400</v>
      </c>
      <c r="B407" s="25" t="s">
        <v>406</v>
      </c>
      <c r="C407" s="4" t="s">
        <v>25</v>
      </c>
      <c r="D407" s="163">
        <v>3182</v>
      </c>
      <c r="E407" s="186">
        <v>19.4742</v>
      </c>
      <c r="F407" s="186">
        <v>15.008241999999999</v>
      </c>
      <c r="G407" s="163">
        <v>3305</v>
      </c>
      <c r="H407" s="186">
        <v>19.681100000000001</v>
      </c>
      <c r="I407" s="186">
        <v>16.898479300000002</v>
      </c>
      <c r="J407" s="163">
        <v>6487</v>
      </c>
      <c r="K407" s="186">
        <v>39.155299999999997</v>
      </c>
      <c r="L407" s="186">
        <v>31.906721300000001</v>
      </c>
    </row>
    <row r="408" spans="1:12">
      <c r="A408" s="21">
        <v>401</v>
      </c>
      <c r="B408" s="24" t="s">
        <v>407</v>
      </c>
      <c r="C408" s="70" t="s">
        <v>26</v>
      </c>
      <c r="D408" s="161">
        <v>6239</v>
      </c>
      <c r="E408" s="31">
        <v>89.707099999999997</v>
      </c>
      <c r="F408" s="31">
        <v>25.436983300000001</v>
      </c>
      <c r="G408" s="161">
        <v>6638</v>
      </c>
      <c r="H408" s="31">
        <v>85.894800000000004</v>
      </c>
      <c r="I408" s="31">
        <v>25.472187099999999</v>
      </c>
      <c r="J408" s="161">
        <v>12877</v>
      </c>
      <c r="K408" s="31">
        <v>175.6019</v>
      </c>
      <c r="L408" s="31">
        <v>50.909170400000001</v>
      </c>
    </row>
    <row r="409" spans="1:12">
      <c r="A409" s="162">
        <v>402</v>
      </c>
      <c r="B409" s="25" t="s">
        <v>408</v>
      </c>
      <c r="C409" s="4" t="s">
        <v>38</v>
      </c>
      <c r="D409" s="163">
        <v>394</v>
      </c>
      <c r="E409" s="186">
        <v>0.88939999999999997</v>
      </c>
      <c r="F409" s="186">
        <v>0.317386</v>
      </c>
      <c r="G409" s="163">
        <v>182</v>
      </c>
      <c r="H409" s="186">
        <v>0.6653</v>
      </c>
      <c r="I409" s="186">
        <v>0.36258550000000001</v>
      </c>
      <c r="J409" s="163">
        <v>576</v>
      </c>
      <c r="K409" s="186">
        <v>1.5547</v>
      </c>
      <c r="L409" s="186">
        <v>0.67997149999999995</v>
      </c>
    </row>
    <row r="410" spans="1:12">
      <c r="A410" s="21">
        <v>403</v>
      </c>
      <c r="B410" s="184" t="s">
        <v>409</v>
      </c>
      <c r="C410" s="109" t="s">
        <v>22</v>
      </c>
      <c r="D410" s="185">
        <v>3274</v>
      </c>
      <c r="E410" s="110">
        <v>13.062099999999999</v>
      </c>
      <c r="F410" s="110">
        <v>5.7095598000000001</v>
      </c>
      <c r="G410" s="185">
        <v>2614</v>
      </c>
      <c r="H410" s="110">
        <v>12.342599999999999</v>
      </c>
      <c r="I410" s="110">
        <v>6.1196579</v>
      </c>
      <c r="J410" s="185">
        <v>5888</v>
      </c>
      <c r="K410" s="110">
        <v>25.404699999999998</v>
      </c>
      <c r="L410" s="110">
        <v>11.829217699999999</v>
      </c>
    </row>
    <row r="411" spans="1:12">
      <c r="A411" s="162">
        <v>404</v>
      </c>
      <c r="B411" s="25" t="s">
        <v>843</v>
      </c>
      <c r="C411" s="4" t="s">
        <v>46</v>
      </c>
      <c r="D411" s="163">
        <v>942</v>
      </c>
      <c r="E411" s="186">
        <v>3.7364999999999999</v>
      </c>
      <c r="F411" s="186">
        <v>1.2567082000000001</v>
      </c>
      <c r="G411" s="163">
        <v>685</v>
      </c>
      <c r="H411" s="186">
        <v>3.6606999999999998</v>
      </c>
      <c r="I411" s="186">
        <v>1.5555927000000001</v>
      </c>
      <c r="J411" s="163">
        <v>1627</v>
      </c>
      <c r="K411" s="186">
        <v>7.3971999999999998</v>
      </c>
      <c r="L411" s="186">
        <v>2.8123008999999999</v>
      </c>
    </row>
    <row r="412" spans="1:12">
      <c r="A412" s="21">
        <v>405</v>
      </c>
      <c r="B412" s="24" t="s">
        <v>411</v>
      </c>
      <c r="C412" s="70" t="s">
        <v>26</v>
      </c>
      <c r="D412" s="161">
        <v>1599</v>
      </c>
      <c r="E412" s="31">
        <v>10.258699999999999</v>
      </c>
      <c r="F412" s="31">
        <v>4.3684973999999999</v>
      </c>
      <c r="G412" s="161">
        <v>1347</v>
      </c>
      <c r="H412" s="31">
        <v>10.7692</v>
      </c>
      <c r="I412" s="31">
        <v>3.0729407000000002</v>
      </c>
      <c r="J412" s="161">
        <v>2946</v>
      </c>
      <c r="K412" s="31">
        <v>21.027899999999999</v>
      </c>
      <c r="L412" s="31">
        <v>7.4414381000000001</v>
      </c>
    </row>
    <row r="413" spans="1:12">
      <c r="A413" s="162">
        <v>406</v>
      </c>
      <c r="B413" s="25" t="s">
        <v>412</v>
      </c>
      <c r="C413" s="4" t="s">
        <v>19</v>
      </c>
      <c r="D413" s="163">
        <v>559</v>
      </c>
      <c r="E413" s="186">
        <v>1.8145</v>
      </c>
      <c r="F413" s="186">
        <v>0.54943629999999999</v>
      </c>
      <c r="G413" s="163">
        <v>436</v>
      </c>
      <c r="H413" s="186">
        <v>1.4238999999999999</v>
      </c>
      <c r="I413" s="186">
        <v>0.70996190000000003</v>
      </c>
      <c r="J413" s="163">
        <v>995</v>
      </c>
      <c r="K413" s="186">
        <v>3.2383999999999999</v>
      </c>
      <c r="L413" s="186">
        <v>1.2593981999999999</v>
      </c>
    </row>
    <row r="414" spans="1:12">
      <c r="A414" s="21">
        <v>407</v>
      </c>
      <c r="B414" s="184" t="s">
        <v>413</v>
      </c>
      <c r="C414" s="109" t="s">
        <v>24</v>
      </c>
      <c r="D414" s="185">
        <v>2</v>
      </c>
      <c r="E414" s="196">
        <v>5.0000000000000001E-4</v>
      </c>
      <c r="F414" s="197">
        <v>1.7819999999999999E-4</v>
      </c>
      <c r="G414" s="185">
        <v>3</v>
      </c>
      <c r="H414" s="196">
        <v>3.5999999999999999E-3</v>
      </c>
      <c r="I414" s="196">
        <v>1.3148999999999999E-3</v>
      </c>
      <c r="J414" s="185">
        <v>5</v>
      </c>
      <c r="K414" s="196">
        <v>4.1000000000000003E-3</v>
      </c>
      <c r="L414" s="196">
        <v>1.4931E-3</v>
      </c>
    </row>
    <row r="415" spans="1:12">
      <c r="A415" s="162">
        <v>408</v>
      </c>
      <c r="B415" s="25" t="s">
        <v>647</v>
      </c>
      <c r="C415" s="4" t="s">
        <v>24</v>
      </c>
      <c r="D415" s="163">
        <v>446383</v>
      </c>
      <c r="E415" s="186">
        <v>4557.8607750000001</v>
      </c>
      <c r="F415" s="186">
        <v>2002.835797318</v>
      </c>
      <c r="G415" s="163">
        <v>442247</v>
      </c>
      <c r="H415" s="186">
        <v>4622.9048279999997</v>
      </c>
      <c r="I415" s="186">
        <v>2074.854208322</v>
      </c>
      <c r="J415" s="163">
        <v>888630</v>
      </c>
      <c r="K415" s="186">
        <v>9180.7656029999998</v>
      </c>
      <c r="L415" s="186">
        <v>4077.69000564</v>
      </c>
    </row>
    <row r="416" spans="1:12">
      <c r="A416" s="21">
        <v>409</v>
      </c>
      <c r="B416" s="24" t="s">
        <v>414</v>
      </c>
      <c r="C416" s="70" t="s">
        <v>34</v>
      </c>
      <c r="D416" s="161">
        <v>319</v>
      </c>
      <c r="E416" s="31">
        <v>1.0199</v>
      </c>
      <c r="F416" s="31">
        <v>0.301093</v>
      </c>
      <c r="G416" s="161">
        <v>196</v>
      </c>
      <c r="H416" s="31">
        <v>0.99560000000000004</v>
      </c>
      <c r="I416" s="31">
        <v>0.28067059999999999</v>
      </c>
      <c r="J416" s="161">
        <v>515</v>
      </c>
      <c r="K416" s="31">
        <v>2.0154999999999998</v>
      </c>
      <c r="L416" s="31">
        <v>0.58176360000000005</v>
      </c>
    </row>
    <row r="417" spans="1:12">
      <c r="A417" s="162">
        <v>410</v>
      </c>
      <c r="B417" s="25" t="s">
        <v>415</v>
      </c>
      <c r="C417" s="4" t="s">
        <v>34</v>
      </c>
      <c r="D417" s="163">
        <v>327</v>
      </c>
      <c r="E417" s="186">
        <v>0.61419999999999997</v>
      </c>
      <c r="F417" s="186">
        <v>0.38942749999999998</v>
      </c>
      <c r="G417" s="163">
        <v>157</v>
      </c>
      <c r="H417" s="186">
        <v>0.42170000000000002</v>
      </c>
      <c r="I417" s="186">
        <v>0.30213269999999998</v>
      </c>
      <c r="J417" s="163">
        <v>484</v>
      </c>
      <c r="K417" s="186">
        <v>1.0359</v>
      </c>
      <c r="L417" s="186">
        <v>0.69156019999999996</v>
      </c>
    </row>
    <row r="418" spans="1:12">
      <c r="A418" s="21">
        <v>411</v>
      </c>
      <c r="B418" s="184" t="s">
        <v>416</v>
      </c>
      <c r="C418" s="109" t="s">
        <v>18</v>
      </c>
      <c r="D418" s="185">
        <v>19</v>
      </c>
      <c r="E418" s="110">
        <v>0.1976</v>
      </c>
      <c r="F418" s="110">
        <v>0.10440199999999999</v>
      </c>
      <c r="G418" s="185">
        <v>12</v>
      </c>
      <c r="H418" s="110">
        <v>0.27060000000000001</v>
      </c>
      <c r="I418" s="110">
        <v>4.2741599999999998E-2</v>
      </c>
      <c r="J418" s="185">
        <v>31</v>
      </c>
      <c r="K418" s="110">
        <v>0.46820000000000001</v>
      </c>
      <c r="L418" s="110">
        <v>0.14714360000000001</v>
      </c>
    </row>
    <row r="419" spans="1:12">
      <c r="A419" s="162">
        <v>412</v>
      </c>
      <c r="B419" s="25" t="s">
        <v>646</v>
      </c>
      <c r="C419" s="4" t="s">
        <v>18</v>
      </c>
      <c r="D419" s="163">
        <v>63439</v>
      </c>
      <c r="E419" s="186">
        <v>362.59960000000001</v>
      </c>
      <c r="F419" s="186">
        <v>132.41682230000001</v>
      </c>
      <c r="G419" s="163">
        <v>56910</v>
      </c>
      <c r="H419" s="186">
        <v>363.10729500000002</v>
      </c>
      <c r="I419" s="186">
        <v>136.12143082</v>
      </c>
      <c r="J419" s="163">
        <v>120349</v>
      </c>
      <c r="K419" s="186">
        <v>725.70689500000003</v>
      </c>
      <c r="L419" s="186">
        <v>268.53825311999998</v>
      </c>
    </row>
    <row r="420" spans="1:12">
      <c r="A420" s="21">
        <v>413</v>
      </c>
      <c r="B420" s="24" t="s">
        <v>417</v>
      </c>
      <c r="C420" s="70" t="s">
        <v>48</v>
      </c>
      <c r="D420" s="161">
        <v>8135</v>
      </c>
      <c r="E420" s="31">
        <v>42.718299999999999</v>
      </c>
      <c r="F420" s="31">
        <v>14.981924599999999</v>
      </c>
      <c r="G420" s="161">
        <v>7073</v>
      </c>
      <c r="H420" s="31">
        <v>46.856780999999998</v>
      </c>
      <c r="I420" s="31">
        <v>18.973847500000002</v>
      </c>
      <c r="J420" s="161">
        <v>15208</v>
      </c>
      <c r="K420" s="31">
        <v>89.575080999999997</v>
      </c>
      <c r="L420" s="31">
        <v>33.955772099999997</v>
      </c>
    </row>
    <row r="421" spans="1:12">
      <c r="A421" s="162">
        <v>414</v>
      </c>
      <c r="B421" s="25" t="s">
        <v>418</v>
      </c>
      <c r="C421" s="4" t="s">
        <v>28</v>
      </c>
      <c r="D421" s="163">
        <v>2578</v>
      </c>
      <c r="E421" s="186">
        <v>18.885400000000001</v>
      </c>
      <c r="F421" s="186">
        <v>4.6291544</v>
      </c>
      <c r="G421" s="163">
        <v>2499</v>
      </c>
      <c r="H421" s="186">
        <v>17.564464999999998</v>
      </c>
      <c r="I421" s="186">
        <v>4.7182291999999997</v>
      </c>
      <c r="J421" s="163">
        <v>5077</v>
      </c>
      <c r="K421" s="186">
        <v>36.449865000000003</v>
      </c>
      <c r="L421" s="186">
        <v>9.3473836000000006</v>
      </c>
    </row>
    <row r="422" spans="1:12">
      <c r="A422" s="21">
        <v>415</v>
      </c>
      <c r="B422" s="184" t="s">
        <v>419</v>
      </c>
      <c r="C422" s="109" t="s">
        <v>40</v>
      </c>
      <c r="D422" s="185">
        <v>17873</v>
      </c>
      <c r="E422" s="110">
        <v>225.68343200000001</v>
      </c>
      <c r="F422" s="110">
        <v>67.344905600000004</v>
      </c>
      <c r="G422" s="185">
        <v>17652</v>
      </c>
      <c r="H422" s="110">
        <v>228.98509999999999</v>
      </c>
      <c r="I422" s="110">
        <v>66.580787099999995</v>
      </c>
      <c r="J422" s="185">
        <v>35525</v>
      </c>
      <c r="K422" s="110">
        <v>454.66853200000003</v>
      </c>
      <c r="L422" s="110">
        <v>133.92569270000001</v>
      </c>
    </row>
    <row r="423" spans="1:12">
      <c r="A423" s="162">
        <v>416</v>
      </c>
      <c r="B423" s="25" t="s">
        <v>638</v>
      </c>
      <c r="C423" s="4" t="s">
        <v>45</v>
      </c>
      <c r="D423" s="163">
        <v>52</v>
      </c>
      <c r="E423" s="186">
        <v>2.29E-2</v>
      </c>
      <c r="F423" s="186">
        <v>2.0882499999999998E-2</v>
      </c>
      <c r="G423" s="163">
        <v>32</v>
      </c>
      <c r="H423" s="186">
        <v>3.3700000000000001E-2</v>
      </c>
      <c r="I423" s="186">
        <v>6.2613799999999997E-2</v>
      </c>
      <c r="J423" s="163">
        <v>84</v>
      </c>
      <c r="K423" s="186">
        <v>5.6599999999999998E-2</v>
      </c>
      <c r="L423" s="186">
        <v>8.3496299999999996E-2</v>
      </c>
    </row>
    <row r="424" spans="1:12">
      <c r="A424" s="21">
        <v>417</v>
      </c>
      <c r="B424" s="24" t="s">
        <v>420</v>
      </c>
      <c r="C424" s="70" t="s">
        <v>48</v>
      </c>
      <c r="D424" s="161">
        <v>13280</v>
      </c>
      <c r="E424" s="31">
        <v>76.766300000000001</v>
      </c>
      <c r="F424" s="31">
        <v>29.312375100000001</v>
      </c>
      <c r="G424" s="161">
        <v>7722</v>
      </c>
      <c r="H424" s="31">
        <v>69.798400000000001</v>
      </c>
      <c r="I424" s="31">
        <v>27.780555199999998</v>
      </c>
      <c r="J424" s="161">
        <v>21002</v>
      </c>
      <c r="K424" s="31">
        <v>146.56469999999999</v>
      </c>
      <c r="L424" s="31">
        <v>57.092930299999999</v>
      </c>
    </row>
    <row r="425" spans="1:12">
      <c r="A425" s="162">
        <v>418</v>
      </c>
      <c r="B425" s="25" t="s">
        <v>421</v>
      </c>
      <c r="C425" s="4" t="s">
        <v>42</v>
      </c>
      <c r="D425" s="163">
        <v>2847</v>
      </c>
      <c r="E425" s="186">
        <v>21.3688</v>
      </c>
      <c r="F425" s="186">
        <v>6.2735000000000003</v>
      </c>
      <c r="G425" s="163">
        <v>2403</v>
      </c>
      <c r="H425" s="186">
        <v>20.185441999999998</v>
      </c>
      <c r="I425" s="186">
        <v>7.0312349080000001</v>
      </c>
      <c r="J425" s="163">
        <v>5250</v>
      </c>
      <c r="K425" s="186">
        <v>41.554242000000002</v>
      </c>
      <c r="L425" s="186">
        <v>13.304734908</v>
      </c>
    </row>
    <row r="426" spans="1:12">
      <c r="A426" s="21">
        <v>419</v>
      </c>
      <c r="B426" s="184" t="s">
        <v>422</v>
      </c>
      <c r="C426" s="109" t="s">
        <v>25</v>
      </c>
      <c r="D426" s="185">
        <v>225183</v>
      </c>
      <c r="E426" s="110">
        <v>2619.8912780000001</v>
      </c>
      <c r="F426" s="110">
        <v>1360.7043822319999</v>
      </c>
      <c r="G426" s="185">
        <v>204199</v>
      </c>
      <c r="H426" s="110">
        <v>1968.7196530000001</v>
      </c>
      <c r="I426" s="110">
        <v>1556.6673546449999</v>
      </c>
      <c r="J426" s="185">
        <v>429382</v>
      </c>
      <c r="K426" s="110">
        <v>4588.6109310000002</v>
      </c>
      <c r="L426" s="110">
        <v>2917.3717368769999</v>
      </c>
    </row>
    <row r="427" spans="1:12">
      <c r="A427" s="162">
        <v>420</v>
      </c>
      <c r="B427" s="25" t="s">
        <v>423</v>
      </c>
      <c r="C427" s="4" t="s">
        <v>43</v>
      </c>
      <c r="D427" s="163">
        <v>3013</v>
      </c>
      <c r="E427" s="186">
        <v>37.2089</v>
      </c>
      <c r="F427" s="186">
        <v>12.0740973</v>
      </c>
      <c r="G427" s="163">
        <v>3252</v>
      </c>
      <c r="H427" s="186">
        <v>38.591000000000001</v>
      </c>
      <c r="I427" s="186">
        <v>12.2015815</v>
      </c>
      <c r="J427" s="163">
        <v>6265</v>
      </c>
      <c r="K427" s="186">
        <v>75.799899999999994</v>
      </c>
      <c r="L427" s="186">
        <v>24.275678800000001</v>
      </c>
    </row>
    <row r="428" spans="1:12">
      <c r="A428" s="21">
        <v>421</v>
      </c>
      <c r="B428" s="24" t="s">
        <v>424</v>
      </c>
      <c r="C428" s="70" t="s">
        <v>46</v>
      </c>
      <c r="D428" s="161">
        <v>2158</v>
      </c>
      <c r="E428" s="31">
        <v>14.063599999999999</v>
      </c>
      <c r="F428" s="31">
        <v>2.8267988000000002</v>
      </c>
      <c r="G428" s="161">
        <v>3837</v>
      </c>
      <c r="H428" s="31">
        <v>14.466100000000001</v>
      </c>
      <c r="I428" s="31">
        <v>2.8515464000000001</v>
      </c>
      <c r="J428" s="161">
        <v>5995</v>
      </c>
      <c r="K428" s="31">
        <v>28.529699999999998</v>
      </c>
      <c r="L428" s="31">
        <v>5.6783451999999999</v>
      </c>
    </row>
    <row r="429" spans="1:12">
      <c r="A429" s="162">
        <v>422</v>
      </c>
      <c r="B429" s="25" t="s">
        <v>425</v>
      </c>
      <c r="C429" s="4" t="s">
        <v>37</v>
      </c>
      <c r="D429" s="163">
        <v>2839</v>
      </c>
      <c r="E429" s="186">
        <v>22.952000000000002</v>
      </c>
      <c r="F429" s="186">
        <v>15.2614214</v>
      </c>
      <c r="G429" s="163">
        <v>2744</v>
      </c>
      <c r="H429" s="186">
        <v>21.488627000000001</v>
      </c>
      <c r="I429" s="186">
        <v>16.560943164000001</v>
      </c>
      <c r="J429" s="163">
        <v>5583</v>
      </c>
      <c r="K429" s="186">
        <v>44.440626999999999</v>
      </c>
      <c r="L429" s="186">
        <v>31.822364564000001</v>
      </c>
    </row>
    <row r="430" spans="1:12">
      <c r="A430" s="21">
        <v>423</v>
      </c>
      <c r="B430" s="184" t="s">
        <v>426</v>
      </c>
      <c r="C430" s="109" t="s">
        <v>48</v>
      </c>
      <c r="D430" s="185">
        <v>19471</v>
      </c>
      <c r="E430" s="110">
        <v>99.933899999999994</v>
      </c>
      <c r="F430" s="110">
        <v>33.687786000000003</v>
      </c>
      <c r="G430" s="185">
        <v>15503</v>
      </c>
      <c r="H430" s="110">
        <v>92.662199999999999</v>
      </c>
      <c r="I430" s="110">
        <v>33.1919325</v>
      </c>
      <c r="J430" s="185">
        <v>34974</v>
      </c>
      <c r="K430" s="110">
        <v>192.59610000000001</v>
      </c>
      <c r="L430" s="110">
        <v>66.879718499999996</v>
      </c>
    </row>
    <row r="431" spans="1:12">
      <c r="A431" s="162">
        <v>424</v>
      </c>
      <c r="B431" s="25" t="s">
        <v>427</v>
      </c>
      <c r="C431" s="4" t="s">
        <v>16</v>
      </c>
      <c r="D431" s="163">
        <v>1163</v>
      </c>
      <c r="E431" s="186">
        <v>5.4816000000000003</v>
      </c>
      <c r="F431" s="186">
        <v>1.4262432</v>
      </c>
      <c r="G431" s="163">
        <v>907</v>
      </c>
      <c r="H431" s="186">
        <v>5.1826999999999996</v>
      </c>
      <c r="I431" s="186">
        <v>1.5288641999999999</v>
      </c>
      <c r="J431" s="163">
        <v>2070</v>
      </c>
      <c r="K431" s="186">
        <v>10.664300000000001</v>
      </c>
      <c r="L431" s="186">
        <v>2.9551074000000002</v>
      </c>
    </row>
    <row r="432" spans="1:12">
      <c r="A432" s="21">
        <v>425</v>
      </c>
      <c r="B432" s="24" t="s">
        <v>428</v>
      </c>
      <c r="C432" s="70" t="s">
        <v>26</v>
      </c>
      <c r="D432" s="161">
        <v>27483</v>
      </c>
      <c r="E432" s="31">
        <v>277.82339999999999</v>
      </c>
      <c r="F432" s="31">
        <v>135.43569650000001</v>
      </c>
      <c r="G432" s="161">
        <v>28264</v>
      </c>
      <c r="H432" s="31">
        <v>254.78418500000001</v>
      </c>
      <c r="I432" s="31">
        <v>132.79308892500001</v>
      </c>
      <c r="J432" s="161">
        <v>55747</v>
      </c>
      <c r="K432" s="31">
        <v>532.60758499999997</v>
      </c>
      <c r="L432" s="31">
        <v>268.22878542500001</v>
      </c>
    </row>
    <row r="433" spans="1:12">
      <c r="A433" s="162">
        <v>426</v>
      </c>
      <c r="B433" s="25" t="s">
        <v>429</v>
      </c>
      <c r="C433" s="4" t="s">
        <v>42</v>
      </c>
      <c r="D433" s="163">
        <v>2662</v>
      </c>
      <c r="E433" s="186">
        <v>5.0869999999999997</v>
      </c>
      <c r="F433" s="186">
        <v>2.8206528</v>
      </c>
      <c r="G433" s="163">
        <v>1804</v>
      </c>
      <c r="H433" s="186">
        <v>6.2096999999999998</v>
      </c>
      <c r="I433" s="186">
        <v>3.5486960999999999</v>
      </c>
      <c r="J433" s="163">
        <v>4466</v>
      </c>
      <c r="K433" s="186">
        <v>11.2967</v>
      </c>
      <c r="L433" s="186">
        <v>6.3693489000000003</v>
      </c>
    </row>
    <row r="434" spans="1:12">
      <c r="A434" s="21">
        <v>427</v>
      </c>
      <c r="B434" s="184" t="s">
        <v>430</v>
      </c>
      <c r="C434" s="109" t="s">
        <v>26</v>
      </c>
      <c r="D434" s="185">
        <v>7228</v>
      </c>
      <c r="E434" s="110">
        <v>41.393666000000003</v>
      </c>
      <c r="F434" s="110">
        <v>24.020878499999998</v>
      </c>
      <c r="G434" s="185">
        <v>6270</v>
      </c>
      <c r="H434" s="110">
        <v>42.6858</v>
      </c>
      <c r="I434" s="110">
        <v>20.261401500000002</v>
      </c>
      <c r="J434" s="185">
        <v>13498</v>
      </c>
      <c r="K434" s="110">
        <v>84.079465999999996</v>
      </c>
      <c r="L434" s="110">
        <v>44.28228</v>
      </c>
    </row>
    <row r="435" spans="1:12">
      <c r="A435" s="162">
        <v>428</v>
      </c>
      <c r="B435" s="25" t="s">
        <v>431</v>
      </c>
      <c r="C435" s="4" t="s">
        <v>25</v>
      </c>
      <c r="D435" s="163">
        <v>19441</v>
      </c>
      <c r="E435" s="186">
        <v>216.47790000000001</v>
      </c>
      <c r="F435" s="186">
        <v>93.671745200000004</v>
      </c>
      <c r="G435" s="163">
        <v>20038</v>
      </c>
      <c r="H435" s="186">
        <v>204.39563000000001</v>
      </c>
      <c r="I435" s="186">
        <v>92.582550685000001</v>
      </c>
      <c r="J435" s="163">
        <v>39479</v>
      </c>
      <c r="K435" s="186">
        <v>420.87353000000002</v>
      </c>
      <c r="L435" s="186">
        <v>186.254295885</v>
      </c>
    </row>
    <row r="436" spans="1:12">
      <c r="A436" s="21">
        <v>429</v>
      </c>
      <c r="B436" s="24" t="s">
        <v>432</v>
      </c>
      <c r="C436" s="70" t="s">
        <v>20</v>
      </c>
      <c r="D436" s="161">
        <v>184559</v>
      </c>
      <c r="E436" s="31">
        <v>1415.4798659999999</v>
      </c>
      <c r="F436" s="31">
        <v>564.5831058</v>
      </c>
      <c r="G436" s="161">
        <v>161823</v>
      </c>
      <c r="H436" s="31">
        <v>1393.4579550000001</v>
      </c>
      <c r="I436" s="31">
        <v>582.32090532500001</v>
      </c>
      <c r="J436" s="161">
        <v>346382</v>
      </c>
      <c r="K436" s="31">
        <v>2808.937821</v>
      </c>
      <c r="L436" s="31">
        <v>1146.9040111249999</v>
      </c>
    </row>
    <row r="437" spans="1:12">
      <c r="A437" s="162">
        <v>430</v>
      </c>
      <c r="B437" s="25" t="s">
        <v>645</v>
      </c>
      <c r="C437" s="4" t="s">
        <v>46</v>
      </c>
      <c r="D437" s="163">
        <v>4444</v>
      </c>
      <c r="E437" s="186">
        <v>21.194199999999999</v>
      </c>
      <c r="F437" s="186">
        <v>8.8209573999999993</v>
      </c>
      <c r="G437" s="163">
        <v>3864</v>
      </c>
      <c r="H437" s="186">
        <v>20.2988</v>
      </c>
      <c r="I437" s="186">
        <v>10.1661079</v>
      </c>
      <c r="J437" s="163">
        <v>8308</v>
      </c>
      <c r="K437" s="186">
        <v>41.493000000000002</v>
      </c>
      <c r="L437" s="186">
        <v>18.987065300000001</v>
      </c>
    </row>
    <row r="438" spans="1:12">
      <c r="A438" s="21">
        <v>431</v>
      </c>
      <c r="B438" s="184" t="s">
        <v>433</v>
      </c>
      <c r="C438" s="109" t="s">
        <v>46</v>
      </c>
      <c r="D438" s="185">
        <v>987</v>
      </c>
      <c r="E438" s="110">
        <v>3.3479000000000001</v>
      </c>
      <c r="F438" s="110">
        <v>0.95075419999999999</v>
      </c>
      <c r="G438" s="185">
        <v>845</v>
      </c>
      <c r="H438" s="110">
        <v>3.3567</v>
      </c>
      <c r="I438" s="110">
        <v>1.0907594</v>
      </c>
      <c r="J438" s="185">
        <v>1832</v>
      </c>
      <c r="K438" s="110">
        <v>6.7046000000000001</v>
      </c>
      <c r="L438" s="110">
        <v>2.0415136</v>
      </c>
    </row>
    <row r="439" spans="1:12">
      <c r="A439" s="162">
        <v>432</v>
      </c>
      <c r="B439" s="25" t="s">
        <v>434</v>
      </c>
      <c r="C439" s="4" t="s">
        <v>42</v>
      </c>
      <c r="D439" s="163">
        <v>1573</v>
      </c>
      <c r="E439" s="186">
        <v>6.306</v>
      </c>
      <c r="F439" s="186">
        <v>2.2394615</v>
      </c>
      <c r="G439" s="163">
        <v>1494</v>
      </c>
      <c r="H439" s="186">
        <v>6.9953000000000003</v>
      </c>
      <c r="I439" s="186">
        <v>3.2916318000000002</v>
      </c>
      <c r="J439" s="163">
        <v>3067</v>
      </c>
      <c r="K439" s="186">
        <v>13.301299999999999</v>
      </c>
      <c r="L439" s="186">
        <v>5.5310933000000002</v>
      </c>
    </row>
    <row r="440" spans="1:12">
      <c r="A440" s="21">
        <v>433</v>
      </c>
      <c r="B440" s="24" t="s">
        <v>644</v>
      </c>
      <c r="C440" s="70" t="s">
        <v>39</v>
      </c>
      <c r="D440" s="161">
        <v>8404</v>
      </c>
      <c r="E440" s="31">
        <v>63.602733000000001</v>
      </c>
      <c r="F440" s="31">
        <v>34.051319399999997</v>
      </c>
      <c r="G440" s="161">
        <v>8523</v>
      </c>
      <c r="H440" s="31">
        <v>72.675413000000006</v>
      </c>
      <c r="I440" s="31">
        <v>40.226169259000002</v>
      </c>
      <c r="J440" s="161">
        <v>16927</v>
      </c>
      <c r="K440" s="31">
        <v>136.27814599999999</v>
      </c>
      <c r="L440" s="31">
        <v>74.277488658999999</v>
      </c>
    </row>
    <row r="441" spans="1:12">
      <c r="A441" s="162">
        <v>434</v>
      </c>
      <c r="B441" s="25" t="s">
        <v>436</v>
      </c>
      <c r="C441" s="4" t="s">
        <v>39</v>
      </c>
      <c r="D441" s="163">
        <v>72</v>
      </c>
      <c r="E441" s="186">
        <v>0.12379999999999999</v>
      </c>
      <c r="F441" s="186">
        <v>0.104544</v>
      </c>
      <c r="G441" s="163">
        <v>29</v>
      </c>
      <c r="H441" s="186">
        <v>9.7100000000000006E-2</v>
      </c>
      <c r="I441" s="186">
        <v>7.3819599999999999E-2</v>
      </c>
      <c r="J441" s="163">
        <v>101</v>
      </c>
      <c r="K441" s="186">
        <v>0.22090000000000001</v>
      </c>
      <c r="L441" s="186">
        <v>0.17836360000000001</v>
      </c>
    </row>
    <row r="442" spans="1:12">
      <c r="A442" s="21">
        <v>435</v>
      </c>
      <c r="B442" s="184" t="s">
        <v>437</v>
      </c>
      <c r="C442" s="109" t="s">
        <v>24</v>
      </c>
      <c r="D442" s="185">
        <v>26619</v>
      </c>
      <c r="E442" s="110">
        <v>212.015232</v>
      </c>
      <c r="F442" s="110">
        <v>49.527798400000002</v>
      </c>
      <c r="G442" s="185">
        <v>27483</v>
      </c>
      <c r="H442" s="110">
        <v>210.141425</v>
      </c>
      <c r="I442" s="110">
        <v>51.773445574999997</v>
      </c>
      <c r="J442" s="185">
        <v>54102</v>
      </c>
      <c r="K442" s="110">
        <v>422.156657</v>
      </c>
      <c r="L442" s="110">
        <v>101.30124397500001</v>
      </c>
    </row>
    <row r="443" spans="1:12">
      <c r="A443" s="162">
        <v>436</v>
      </c>
      <c r="B443" s="25" t="s">
        <v>438</v>
      </c>
      <c r="C443" s="4" t="s">
        <v>23</v>
      </c>
      <c r="D443" s="163">
        <v>27856</v>
      </c>
      <c r="E443" s="186">
        <v>762.57883200000003</v>
      </c>
      <c r="F443" s="186">
        <v>2793.0969774</v>
      </c>
      <c r="G443" s="163">
        <v>26270</v>
      </c>
      <c r="H443" s="186">
        <v>685.31288500000005</v>
      </c>
      <c r="I443" s="186">
        <v>2428.3219723749999</v>
      </c>
      <c r="J443" s="163">
        <v>54126</v>
      </c>
      <c r="K443" s="186">
        <v>1447.891717</v>
      </c>
      <c r="L443" s="186">
        <v>5221.4189497750003</v>
      </c>
    </row>
    <row r="444" spans="1:12">
      <c r="A444" s="21">
        <v>437</v>
      </c>
      <c r="B444" s="24" t="s">
        <v>439</v>
      </c>
      <c r="C444" s="70" t="s">
        <v>16</v>
      </c>
      <c r="D444" s="161">
        <v>302</v>
      </c>
      <c r="E444" s="31">
        <v>1.1664000000000001</v>
      </c>
      <c r="F444" s="31">
        <v>0.43786619999999998</v>
      </c>
      <c r="G444" s="161">
        <v>249</v>
      </c>
      <c r="H444" s="31">
        <v>1.2975000000000001</v>
      </c>
      <c r="I444" s="31">
        <v>0.4695781</v>
      </c>
      <c r="J444" s="161">
        <v>551</v>
      </c>
      <c r="K444" s="31">
        <v>2.4639000000000002</v>
      </c>
      <c r="L444" s="31">
        <v>0.90744429999999998</v>
      </c>
    </row>
    <row r="445" spans="1:12">
      <c r="A445" s="162">
        <v>438</v>
      </c>
      <c r="B445" s="25" t="s">
        <v>440</v>
      </c>
      <c r="C445" s="4" t="s">
        <v>23</v>
      </c>
      <c r="D445" s="163">
        <v>82</v>
      </c>
      <c r="E445" s="186">
        <v>0.37559999999999999</v>
      </c>
      <c r="F445" s="186">
        <v>6.0318900000000002E-2</v>
      </c>
      <c r="G445" s="163">
        <v>36</v>
      </c>
      <c r="H445" s="186">
        <v>0.63600000000000001</v>
      </c>
      <c r="I445" s="186">
        <v>0.16553599999999999</v>
      </c>
      <c r="J445" s="163">
        <v>118</v>
      </c>
      <c r="K445" s="186">
        <v>1.0116000000000001</v>
      </c>
      <c r="L445" s="186">
        <v>0.2258549</v>
      </c>
    </row>
    <row r="446" spans="1:12">
      <c r="A446" s="21">
        <v>439</v>
      </c>
      <c r="B446" s="184" t="s">
        <v>643</v>
      </c>
      <c r="C446" s="109" t="s">
        <v>23</v>
      </c>
      <c r="D446" s="185">
        <v>67034</v>
      </c>
      <c r="E446" s="110">
        <v>724.22092899999996</v>
      </c>
      <c r="F446" s="110">
        <v>425.67714619999998</v>
      </c>
      <c r="G446" s="185">
        <v>70247</v>
      </c>
      <c r="H446" s="110">
        <v>678.64430600000003</v>
      </c>
      <c r="I446" s="110">
        <v>222.50812646899999</v>
      </c>
      <c r="J446" s="185">
        <v>137281</v>
      </c>
      <c r="K446" s="110">
        <v>1402.865235</v>
      </c>
      <c r="L446" s="110">
        <v>648.18527266900003</v>
      </c>
    </row>
    <row r="447" spans="1:12">
      <c r="A447" s="162">
        <v>440</v>
      </c>
      <c r="B447" s="25" t="s">
        <v>441</v>
      </c>
      <c r="C447" s="4" t="s">
        <v>28</v>
      </c>
      <c r="D447" s="163">
        <v>3453</v>
      </c>
      <c r="E447" s="186">
        <v>33.886699999999998</v>
      </c>
      <c r="F447" s="186">
        <v>8.5347059999999999</v>
      </c>
      <c r="G447" s="163">
        <v>4002</v>
      </c>
      <c r="H447" s="186">
        <v>33.750100000000003</v>
      </c>
      <c r="I447" s="186">
        <v>8.6178425999999995</v>
      </c>
      <c r="J447" s="163">
        <v>7455</v>
      </c>
      <c r="K447" s="186">
        <v>67.636799999999994</v>
      </c>
      <c r="L447" s="186">
        <v>17.152548599999999</v>
      </c>
    </row>
    <row r="448" spans="1:12">
      <c r="A448" s="21">
        <v>441</v>
      </c>
      <c r="B448" s="24" t="s">
        <v>442</v>
      </c>
      <c r="C448" s="70" t="s">
        <v>24</v>
      </c>
      <c r="D448" s="161">
        <v>67785</v>
      </c>
      <c r="E448" s="31">
        <v>919.75783300000001</v>
      </c>
      <c r="F448" s="31">
        <v>276.91136669999997</v>
      </c>
      <c r="G448" s="161">
        <v>66907</v>
      </c>
      <c r="H448" s="31">
        <v>846.43785200000002</v>
      </c>
      <c r="I448" s="31">
        <v>263.751644107</v>
      </c>
      <c r="J448" s="161">
        <v>134692</v>
      </c>
      <c r="K448" s="31">
        <v>1766.1956849999999</v>
      </c>
      <c r="L448" s="31">
        <v>540.66301080699998</v>
      </c>
    </row>
    <row r="449" spans="1:12">
      <c r="A449" s="162">
        <v>442</v>
      </c>
      <c r="B449" s="25" t="s">
        <v>443</v>
      </c>
      <c r="C449" s="4" t="s">
        <v>37</v>
      </c>
      <c r="D449" s="163">
        <v>1066</v>
      </c>
      <c r="E449" s="186">
        <v>6.7944000000000004</v>
      </c>
      <c r="F449" s="186">
        <v>3.6465223999999998</v>
      </c>
      <c r="G449" s="163">
        <v>1039</v>
      </c>
      <c r="H449" s="186">
        <v>5.7138999999999998</v>
      </c>
      <c r="I449" s="186">
        <v>3.8933749999999998</v>
      </c>
      <c r="J449" s="163">
        <v>2105</v>
      </c>
      <c r="K449" s="186">
        <v>12.5083</v>
      </c>
      <c r="L449" s="186">
        <v>7.5398974000000001</v>
      </c>
    </row>
    <row r="450" spans="1:12">
      <c r="A450" s="21">
        <v>443</v>
      </c>
      <c r="B450" s="184" t="s">
        <v>444</v>
      </c>
      <c r="C450" s="109" t="s">
        <v>37</v>
      </c>
      <c r="D450" s="185">
        <v>178</v>
      </c>
      <c r="E450" s="110">
        <v>0.94479999999999997</v>
      </c>
      <c r="F450" s="110">
        <v>0.5603129</v>
      </c>
      <c r="G450" s="185">
        <v>121</v>
      </c>
      <c r="H450" s="110">
        <v>0.66600000000000004</v>
      </c>
      <c r="I450" s="110">
        <v>0.64430149999999997</v>
      </c>
      <c r="J450" s="185">
        <v>299</v>
      </c>
      <c r="K450" s="110">
        <v>1.6108</v>
      </c>
      <c r="L450" s="110">
        <v>1.2046144000000001</v>
      </c>
    </row>
    <row r="451" spans="1:12">
      <c r="A451" s="162">
        <v>444</v>
      </c>
      <c r="B451" s="25" t="s">
        <v>445</v>
      </c>
      <c r="C451" s="4" t="s">
        <v>37</v>
      </c>
      <c r="D451" s="163">
        <v>228</v>
      </c>
      <c r="E451" s="186">
        <v>0.54869999999999997</v>
      </c>
      <c r="F451" s="186">
        <v>0.47239140000000002</v>
      </c>
      <c r="G451" s="163">
        <v>142</v>
      </c>
      <c r="H451" s="186">
        <v>0.51949999999999996</v>
      </c>
      <c r="I451" s="186">
        <v>0.5097469</v>
      </c>
      <c r="J451" s="163">
        <v>370</v>
      </c>
      <c r="K451" s="186">
        <v>1.0682</v>
      </c>
      <c r="L451" s="186">
        <v>0.98213830000000002</v>
      </c>
    </row>
    <row r="452" spans="1:12">
      <c r="A452" s="21">
        <v>445</v>
      </c>
      <c r="B452" s="24" t="s">
        <v>446</v>
      </c>
      <c r="C452" s="70" t="s">
        <v>37</v>
      </c>
      <c r="D452" s="161">
        <v>1702</v>
      </c>
      <c r="E452" s="31">
        <v>7.4855999999999998</v>
      </c>
      <c r="F452" s="31">
        <v>5.1709018000000002</v>
      </c>
      <c r="G452" s="161">
        <v>1137</v>
      </c>
      <c r="H452" s="31">
        <v>7.0326000000000004</v>
      </c>
      <c r="I452" s="31">
        <v>5.1805830000000004</v>
      </c>
      <c r="J452" s="161">
        <v>2839</v>
      </c>
      <c r="K452" s="31">
        <v>14.5182</v>
      </c>
      <c r="L452" s="31">
        <v>10.3514848</v>
      </c>
    </row>
    <row r="453" spans="1:12">
      <c r="A453" s="162">
        <v>446</v>
      </c>
      <c r="B453" s="25" t="s">
        <v>447</v>
      </c>
      <c r="C453" s="4" t="s">
        <v>36</v>
      </c>
      <c r="D453" s="163">
        <v>3643</v>
      </c>
      <c r="E453" s="186">
        <v>24.2226</v>
      </c>
      <c r="F453" s="186">
        <v>9.1953151999999996</v>
      </c>
      <c r="G453" s="163">
        <v>3837</v>
      </c>
      <c r="H453" s="186">
        <v>25.398112999999999</v>
      </c>
      <c r="I453" s="186">
        <v>9.6316201130000003</v>
      </c>
      <c r="J453" s="163">
        <v>7480</v>
      </c>
      <c r="K453" s="186">
        <v>49.620713000000002</v>
      </c>
      <c r="L453" s="186">
        <v>18.826935313</v>
      </c>
    </row>
    <row r="454" spans="1:12">
      <c r="A454" s="21">
        <v>447</v>
      </c>
      <c r="B454" s="184" t="s">
        <v>448</v>
      </c>
      <c r="C454" s="109" t="s">
        <v>36</v>
      </c>
      <c r="D454" s="185">
        <v>1524</v>
      </c>
      <c r="E454" s="110">
        <v>6.1801000000000004</v>
      </c>
      <c r="F454" s="110">
        <v>2.6099462999999998</v>
      </c>
      <c r="G454" s="185">
        <v>1205</v>
      </c>
      <c r="H454" s="110">
        <v>6.0727000000000002</v>
      </c>
      <c r="I454" s="110">
        <v>2.4521099</v>
      </c>
      <c r="J454" s="185">
        <v>2729</v>
      </c>
      <c r="K454" s="110">
        <v>12.252800000000001</v>
      </c>
      <c r="L454" s="110">
        <v>5.0620561999999998</v>
      </c>
    </row>
    <row r="455" spans="1:12">
      <c r="A455" s="162">
        <v>448</v>
      </c>
      <c r="B455" s="25" t="s">
        <v>449</v>
      </c>
      <c r="C455" s="4" t="s">
        <v>23</v>
      </c>
      <c r="D455" s="163">
        <v>21014</v>
      </c>
      <c r="E455" s="186">
        <v>119.5869</v>
      </c>
      <c r="F455" s="186">
        <v>49.185612999999996</v>
      </c>
      <c r="G455" s="163">
        <v>19088</v>
      </c>
      <c r="H455" s="186">
        <v>118.75713</v>
      </c>
      <c r="I455" s="186">
        <v>53.136078099999999</v>
      </c>
      <c r="J455" s="163">
        <v>40102</v>
      </c>
      <c r="K455" s="186">
        <v>238.34403</v>
      </c>
      <c r="L455" s="186">
        <v>102.3216911</v>
      </c>
    </row>
    <row r="456" spans="1:12">
      <c r="A456" s="21">
        <v>449</v>
      </c>
      <c r="B456" s="24" t="s">
        <v>450</v>
      </c>
      <c r="C456" s="70" t="s">
        <v>25</v>
      </c>
      <c r="D456" s="161">
        <v>10022</v>
      </c>
      <c r="E456" s="31">
        <v>65.749600000000001</v>
      </c>
      <c r="F456" s="31">
        <v>19.389005300000001</v>
      </c>
      <c r="G456" s="161">
        <v>8810</v>
      </c>
      <c r="H456" s="31">
        <v>65.482759999999999</v>
      </c>
      <c r="I456" s="31">
        <v>19.540228500000001</v>
      </c>
      <c r="J456" s="161">
        <v>18832</v>
      </c>
      <c r="K456" s="31">
        <v>131.23236</v>
      </c>
      <c r="L456" s="31">
        <v>38.929233799999999</v>
      </c>
    </row>
    <row r="457" spans="1:12">
      <c r="A457" s="162">
        <v>450</v>
      </c>
      <c r="B457" s="25" t="s">
        <v>451</v>
      </c>
      <c r="C457" s="4" t="s">
        <v>22</v>
      </c>
      <c r="D457" s="163">
        <v>2240</v>
      </c>
      <c r="E457" s="186">
        <v>12.033300000000001</v>
      </c>
      <c r="F457" s="186">
        <v>3.2927043</v>
      </c>
      <c r="G457" s="163">
        <v>1956</v>
      </c>
      <c r="H457" s="186">
        <v>12.081200000000001</v>
      </c>
      <c r="I457" s="186">
        <v>3.3668740000000001</v>
      </c>
      <c r="J457" s="163">
        <v>4196</v>
      </c>
      <c r="K457" s="186">
        <v>24.1145</v>
      </c>
      <c r="L457" s="186">
        <v>6.6595782999999997</v>
      </c>
    </row>
    <row r="458" spans="1:12">
      <c r="A458" s="21">
        <v>451</v>
      </c>
      <c r="B458" s="184" t="s">
        <v>452</v>
      </c>
      <c r="C458" s="109" t="s">
        <v>38</v>
      </c>
      <c r="D458" s="185">
        <v>34</v>
      </c>
      <c r="E458" s="110">
        <v>8.8999999999999999E-3</v>
      </c>
      <c r="F458" s="110">
        <v>8.7025000000000002E-3</v>
      </c>
      <c r="G458" s="185">
        <v>23</v>
      </c>
      <c r="H458" s="110">
        <v>2.41E-2</v>
      </c>
      <c r="I458" s="196">
        <v>3.8925000000000001E-3</v>
      </c>
      <c r="J458" s="185">
        <v>57</v>
      </c>
      <c r="K458" s="110">
        <v>3.3000000000000002E-2</v>
      </c>
      <c r="L458" s="110">
        <v>1.2595E-2</v>
      </c>
    </row>
    <row r="459" spans="1:12">
      <c r="A459" s="162">
        <v>452</v>
      </c>
      <c r="B459" s="25" t="s">
        <v>453</v>
      </c>
      <c r="C459" s="4" t="s">
        <v>25</v>
      </c>
      <c r="D459" s="163">
        <v>1120839</v>
      </c>
      <c r="E459" s="186">
        <v>18226.310907999999</v>
      </c>
      <c r="F459" s="186">
        <v>10062.929572109</v>
      </c>
      <c r="G459" s="163">
        <v>1142713</v>
      </c>
      <c r="H459" s="186">
        <v>16423.819088</v>
      </c>
      <c r="I459" s="186">
        <v>10461.467531515</v>
      </c>
      <c r="J459" s="163">
        <v>2263552</v>
      </c>
      <c r="K459" s="186">
        <v>34650.129996000003</v>
      </c>
      <c r="L459" s="186">
        <v>20524.397103624</v>
      </c>
    </row>
    <row r="460" spans="1:12">
      <c r="A460" s="21">
        <v>453</v>
      </c>
      <c r="B460" s="24" t="s">
        <v>454</v>
      </c>
      <c r="C460" s="70" t="s">
        <v>24</v>
      </c>
      <c r="D460" s="161">
        <v>118012</v>
      </c>
      <c r="E460" s="31">
        <v>1710.7186260000001</v>
      </c>
      <c r="F460" s="31">
        <v>687.79731400000003</v>
      </c>
      <c r="G460" s="161">
        <v>118657</v>
      </c>
      <c r="H460" s="31">
        <v>1716.653409</v>
      </c>
      <c r="I460" s="31">
        <v>700.82333868900002</v>
      </c>
      <c r="J460" s="161">
        <v>236669</v>
      </c>
      <c r="K460" s="31">
        <v>3427.3720349999999</v>
      </c>
      <c r="L460" s="31">
        <v>1388.6206526890001</v>
      </c>
    </row>
    <row r="461" spans="1:12">
      <c r="A461" s="162">
        <v>454</v>
      </c>
      <c r="B461" s="25" t="s">
        <v>455</v>
      </c>
      <c r="C461" s="4" t="s">
        <v>27</v>
      </c>
      <c r="D461" s="163">
        <v>11761</v>
      </c>
      <c r="E461" s="186">
        <v>118.9811</v>
      </c>
      <c r="F461" s="186">
        <v>51.975595300000002</v>
      </c>
      <c r="G461" s="163">
        <v>11386</v>
      </c>
      <c r="H461" s="186">
        <v>154.2911</v>
      </c>
      <c r="I461" s="186">
        <v>56.893955499999997</v>
      </c>
      <c r="J461" s="163">
        <v>23147</v>
      </c>
      <c r="K461" s="186">
        <v>273.2722</v>
      </c>
      <c r="L461" s="186">
        <v>108.8695508</v>
      </c>
    </row>
    <row r="462" spans="1:12">
      <c r="A462" s="21">
        <v>455</v>
      </c>
      <c r="B462" s="184" t="s">
        <v>456</v>
      </c>
      <c r="C462" s="109" t="s">
        <v>17</v>
      </c>
      <c r="D462" s="185">
        <v>28238</v>
      </c>
      <c r="E462" s="110">
        <v>140.21400299999999</v>
      </c>
      <c r="F462" s="110">
        <v>57.432785144999997</v>
      </c>
      <c r="G462" s="185">
        <v>24027</v>
      </c>
      <c r="H462" s="110">
        <v>129.861312</v>
      </c>
      <c r="I462" s="110">
        <v>57.747806392000001</v>
      </c>
      <c r="J462" s="185">
        <v>52265</v>
      </c>
      <c r="K462" s="110">
        <v>270.07531499999999</v>
      </c>
      <c r="L462" s="110">
        <v>115.180591537</v>
      </c>
    </row>
    <row r="463" spans="1:12">
      <c r="A463" s="162">
        <v>456</v>
      </c>
      <c r="B463" s="25" t="s">
        <v>457</v>
      </c>
      <c r="C463" s="4" t="s">
        <v>42</v>
      </c>
      <c r="D463" s="163">
        <v>1666</v>
      </c>
      <c r="E463" s="186">
        <v>4.4859</v>
      </c>
      <c r="F463" s="186">
        <v>2.2401344999999999</v>
      </c>
      <c r="G463" s="163">
        <v>1232</v>
      </c>
      <c r="H463" s="186">
        <v>5.1328750000000003</v>
      </c>
      <c r="I463" s="186">
        <v>2.5083651250000001</v>
      </c>
      <c r="J463" s="163">
        <v>2898</v>
      </c>
      <c r="K463" s="186">
        <v>9.6187749999999994</v>
      </c>
      <c r="L463" s="186">
        <v>4.748499625</v>
      </c>
    </row>
    <row r="464" spans="1:12">
      <c r="A464" s="21">
        <v>457</v>
      </c>
      <c r="B464" s="24" t="s">
        <v>458</v>
      </c>
      <c r="C464" s="70" t="s">
        <v>39</v>
      </c>
      <c r="D464" s="161">
        <v>3</v>
      </c>
      <c r="E464" s="112">
        <v>5.9999999999999995E-4</v>
      </c>
      <c r="F464" s="113">
        <v>8.2799999999999993E-5</v>
      </c>
      <c r="G464" s="161">
        <v>2</v>
      </c>
      <c r="H464" s="112">
        <v>8.0000000000000004E-4</v>
      </c>
      <c r="I464" s="113">
        <v>9.5299999999999999E-5</v>
      </c>
      <c r="J464" s="161">
        <v>5</v>
      </c>
      <c r="K464" s="112">
        <v>1.4E-3</v>
      </c>
      <c r="L464" s="113">
        <v>1.7809999999999999E-4</v>
      </c>
    </row>
    <row r="465" spans="1:12">
      <c r="A465" s="162">
        <v>458</v>
      </c>
      <c r="B465" s="25" t="s">
        <v>459</v>
      </c>
      <c r="C465" s="4" t="s">
        <v>30</v>
      </c>
      <c r="D465" s="163">
        <v>892</v>
      </c>
      <c r="E465" s="186">
        <v>2.3742000000000001</v>
      </c>
      <c r="F465" s="186">
        <v>0.67007559999999999</v>
      </c>
      <c r="G465" s="163">
        <v>514</v>
      </c>
      <c r="H465" s="186">
        <v>1.9661</v>
      </c>
      <c r="I465" s="186">
        <v>0.61346780000000001</v>
      </c>
      <c r="J465" s="163">
        <v>1406</v>
      </c>
      <c r="K465" s="186">
        <v>4.3403</v>
      </c>
      <c r="L465" s="186">
        <v>1.2835433999999999</v>
      </c>
    </row>
    <row r="466" spans="1:12">
      <c r="A466" s="21">
        <v>459</v>
      </c>
      <c r="B466" s="184" t="s">
        <v>460</v>
      </c>
      <c r="C466" s="109" t="s">
        <v>42</v>
      </c>
      <c r="D466" s="185">
        <v>3627</v>
      </c>
      <c r="E466" s="110">
        <v>21.518599999999999</v>
      </c>
      <c r="F466" s="110">
        <v>11.867016400000001</v>
      </c>
      <c r="G466" s="185">
        <v>3253</v>
      </c>
      <c r="H466" s="110">
        <v>21.235199999999999</v>
      </c>
      <c r="I466" s="110">
        <v>12.628523100000001</v>
      </c>
      <c r="J466" s="185">
        <v>6880</v>
      </c>
      <c r="K466" s="110">
        <v>42.753799999999998</v>
      </c>
      <c r="L466" s="110">
        <v>24.4955395</v>
      </c>
    </row>
    <row r="467" spans="1:12">
      <c r="A467" s="162">
        <v>460</v>
      </c>
      <c r="B467" s="25" t="s">
        <v>461</v>
      </c>
      <c r="C467" s="4" t="s">
        <v>27</v>
      </c>
      <c r="D467" s="163">
        <v>8266</v>
      </c>
      <c r="E467" s="186">
        <v>46.885699000000002</v>
      </c>
      <c r="F467" s="186">
        <v>32.361260600000001</v>
      </c>
      <c r="G467" s="163">
        <v>8153</v>
      </c>
      <c r="H467" s="186">
        <v>45.320348000000003</v>
      </c>
      <c r="I467" s="186">
        <v>28.390621299999999</v>
      </c>
      <c r="J467" s="163">
        <v>16419</v>
      </c>
      <c r="K467" s="186">
        <v>92.206046999999998</v>
      </c>
      <c r="L467" s="186">
        <v>60.751881900000001</v>
      </c>
    </row>
    <row r="468" spans="1:12">
      <c r="A468" s="21">
        <v>461</v>
      </c>
      <c r="B468" s="24" t="s">
        <v>462</v>
      </c>
      <c r="C468" s="70" t="s">
        <v>46</v>
      </c>
      <c r="D468" s="161">
        <v>9256</v>
      </c>
      <c r="E468" s="31">
        <v>182.96709999999999</v>
      </c>
      <c r="F468" s="31">
        <v>53.875810999999999</v>
      </c>
      <c r="G468" s="161">
        <v>10080</v>
      </c>
      <c r="H468" s="31">
        <v>174.98500000000001</v>
      </c>
      <c r="I468" s="31">
        <v>52.075574500000002</v>
      </c>
      <c r="J468" s="161">
        <v>19336</v>
      </c>
      <c r="K468" s="31">
        <v>357.95209999999997</v>
      </c>
      <c r="L468" s="31">
        <v>105.9513855</v>
      </c>
    </row>
    <row r="469" spans="1:12">
      <c r="A469" s="162">
        <v>462</v>
      </c>
      <c r="B469" s="25" t="s">
        <v>463</v>
      </c>
      <c r="C469" s="4" t="s">
        <v>27</v>
      </c>
      <c r="D469" s="163">
        <v>5671</v>
      </c>
      <c r="E469" s="186">
        <v>38.995100000000001</v>
      </c>
      <c r="F469" s="186">
        <v>11.979815800000001</v>
      </c>
      <c r="G469" s="163">
        <v>5134</v>
      </c>
      <c r="H469" s="186">
        <v>39.089100000000002</v>
      </c>
      <c r="I469" s="186">
        <v>12.1106645</v>
      </c>
      <c r="J469" s="163">
        <v>10805</v>
      </c>
      <c r="K469" s="186">
        <v>78.084199999999996</v>
      </c>
      <c r="L469" s="186">
        <v>24.090480299999999</v>
      </c>
    </row>
    <row r="470" spans="1:12">
      <c r="A470" s="21">
        <v>463</v>
      </c>
      <c r="B470" s="184" t="s">
        <v>464</v>
      </c>
      <c r="C470" s="109" t="s">
        <v>18</v>
      </c>
      <c r="D470" s="185">
        <v>1212</v>
      </c>
      <c r="E470" s="110">
        <v>14.556800000000001</v>
      </c>
      <c r="F470" s="110">
        <v>7.3601042000000003</v>
      </c>
      <c r="G470" s="185">
        <v>1003</v>
      </c>
      <c r="H470" s="110">
        <v>9.6905999999999999</v>
      </c>
      <c r="I470" s="110">
        <v>5.3253817999999997</v>
      </c>
      <c r="J470" s="185">
        <v>2215</v>
      </c>
      <c r="K470" s="110">
        <v>24.247399999999999</v>
      </c>
      <c r="L470" s="110">
        <v>12.685485999999999</v>
      </c>
    </row>
    <row r="471" spans="1:12">
      <c r="A471" s="162">
        <v>464</v>
      </c>
      <c r="B471" s="25" t="s">
        <v>642</v>
      </c>
      <c r="C471" s="4" t="s">
        <v>18</v>
      </c>
      <c r="D471" s="163">
        <v>960667</v>
      </c>
      <c r="E471" s="186">
        <v>14678.230581</v>
      </c>
      <c r="F471" s="186">
        <v>7552.2472239879999</v>
      </c>
      <c r="G471" s="163">
        <v>880419</v>
      </c>
      <c r="H471" s="186">
        <v>14414.487341</v>
      </c>
      <c r="I471" s="186">
        <v>8142.0843573499997</v>
      </c>
      <c r="J471" s="163">
        <v>1841086</v>
      </c>
      <c r="K471" s="186">
        <v>29092.717922</v>
      </c>
      <c r="L471" s="186">
        <v>15694.331581338</v>
      </c>
    </row>
    <row r="472" spans="1:12">
      <c r="A472" s="21">
        <v>465</v>
      </c>
      <c r="B472" s="24" t="s">
        <v>465</v>
      </c>
      <c r="C472" s="70" t="s">
        <v>18</v>
      </c>
      <c r="D472" s="161">
        <v>560178</v>
      </c>
      <c r="E472" s="31">
        <v>8852.1650829999999</v>
      </c>
      <c r="F472" s="31">
        <v>4133.6600150370004</v>
      </c>
      <c r="G472" s="161">
        <v>542293</v>
      </c>
      <c r="H472" s="31">
        <v>9015.699783</v>
      </c>
      <c r="I472" s="31">
        <v>4109.148782368</v>
      </c>
      <c r="J472" s="161">
        <v>1102471</v>
      </c>
      <c r="K472" s="31">
        <v>17867.864866</v>
      </c>
      <c r="L472" s="31">
        <v>8242.8087974049995</v>
      </c>
    </row>
    <row r="473" spans="1:12">
      <c r="A473" s="162">
        <v>466</v>
      </c>
      <c r="B473" s="25" t="s">
        <v>466</v>
      </c>
      <c r="C473" s="4" t="s">
        <v>33</v>
      </c>
      <c r="D473" s="163">
        <v>5136</v>
      </c>
      <c r="E473" s="186">
        <v>126.34099999999999</v>
      </c>
      <c r="F473" s="186">
        <v>386.62814989999998</v>
      </c>
      <c r="G473" s="163">
        <v>4854</v>
      </c>
      <c r="H473" s="186">
        <v>82.518000000000001</v>
      </c>
      <c r="I473" s="186">
        <v>200.48745539999999</v>
      </c>
      <c r="J473" s="163">
        <v>9990</v>
      </c>
      <c r="K473" s="186">
        <v>208.85900000000001</v>
      </c>
      <c r="L473" s="186">
        <v>587.11560529999997</v>
      </c>
    </row>
    <row r="474" spans="1:12">
      <c r="A474" s="21">
        <v>467</v>
      </c>
      <c r="B474" s="184" t="s">
        <v>467</v>
      </c>
      <c r="C474" s="109" t="s">
        <v>48</v>
      </c>
      <c r="D474" s="185">
        <v>10915</v>
      </c>
      <c r="E474" s="110">
        <v>114.221</v>
      </c>
      <c r="F474" s="110">
        <v>59.284975699999997</v>
      </c>
      <c r="G474" s="185">
        <v>15004</v>
      </c>
      <c r="H474" s="110">
        <v>144.05016499999999</v>
      </c>
      <c r="I474" s="110">
        <v>91.708397700000006</v>
      </c>
      <c r="J474" s="185">
        <v>25919</v>
      </c>
      <c r="K474" s="110">
        <v>258.271165</v>
      </c>
      <c r="L474" s="110">
        <v>150.9933734</v>
      </c>
    </row>
    <row r="475" spans="1:12">
      <c r="A475" s="162">
        <v>468</v>
      </c>
      <c r="B475" s="25" t="s">
        <v>468</v>
      </c>
      <c r="C475" s="4" t="s">
        <v>22</v>
      </c>
      <c r="D475" s="163">
        <v>6715</v>
      </c>
      <c r="E475" s="186">
        <v>50.278066000000003</v>
      </c>
      <c r="F475" s="186">
        <v>19.658130199999999</v>
      </c>
      <c r="G475" s="163">
        <v>7233</v>
      </c>
      <c r="H475" s="186">
        <v>49.7256</v>
      </c>
      <c r="I475" s="186">
        <v>17.28199</v>
      </c>
      <c r="J475" s="163">
        <v>13948</v>
      </c>
      <c r="K475" s="186">
        <v>100.003666</v>
      </c>
      <c r="L475" s="186">
        <v>36.940120200000003</v>
      </c>
    </row>
    <row r="476" spans="1:12">
      <c r="A476" s="21">
        <v>469</v>
      </c>
      <c r="B476" s="24" t="s">
        <v>469</v>
      </c>
      <c r="C476" s="70" t="s">
        <v>22</v>
      </c>
      <c r="D476" s="161">
        <v>1543</v>
      </c>
      <c r="E476" s="31">
        <v>4.4854000000000003</v>
      </c>
      <c r="F476" s="31">
        <v>1.8731464</v>
      </c>
      <c r="G476" s="161">
        <v>932</v>
      </c>
      <c r="H476" s="31">
        <v>2.7421000000000002</v>
      </c>
      <c r="I476" s="31">
        <v>2.0159772999999999</v>
      </c>
      <c r="J476" s="161">
        <v>2475</v>
      </c>
      <c r="K476" s="31">
        <v>7.2275</v>
      </c>
      <c r="L476" s="31">
        <v>3.8891236999999999</v>
      </c>
    </row>
    <row r="477" spans="1:12">
      <c r="A477" s="162">
        <v>470</v>
      </c>
      <c r="B477" s="25" t="s">
        <v>470</v>
      </c>
      <c r="C477" s="4" t="s">
        <v>32</v>
      </c>
      <c r="D477" s="163">
        <v>30238</v>
      </c>
      <c r="E477" s="186">
        <v>517.48301200000003</v>
      </c>
      <c r="F477" s="186">
        <v>179.28889090000001</v>
      </c>
      <c r="G477" s="163">
        <v>32880</v>
      </c>
      <c r="H477" s="186">
        <v>485.78918299999998</v>
      </c>
      <c r="I477" s="186">
        <v>231.35872455699999</v>
      </c>
      <c r="J477" s="163">
        <v>63118</v>
      </c>
      <c r="K477" s="186">
        <v>1003.272195</v>
      </c>
      <c r="L477" s="186">
        <v>410.64761545699997</v>
      </c>
    </row>
    <row r="478" spans="1:12">
      <c r="A478" s="21">
        <v>471</v>
      </c>
      <c r="B478" s="184" t="s">
        <v>471</v>
      </c>
      <c r="C478" s="109" t="s">
        <v>48</v>
      </c>
      <c r="D478" s="185">
        <v>1578</v>
      </c>
      <c r="E478" s="110">
        <v>4.8642000000000003</v>
      </c>
      <c r="F478" s="110">
        <v>3.3138638</v>
      </c>
      <c r="G478" s="185">
        <v>1297</v>
      </c>
      <c r="H478" s="110">
        <v>5.1276999999999999</v>
      </c>
      <c r="I478" s="110">
        <v>3.9987398999999999</v>
      </c>
      <c r="J478" s="185">
        <v>2875</v>
      </c>
      <c r="K478" s="110">
        <v>9.9918999999999993</v>
      </c>
      <c r="L478" s="110">
        <v>7.3126037000000004</v>
      </c>
    </row>
    <row r="479" spans="1:12">
      <c r="A479" s="162">
        <v>472</v>
      </c>
      <c r="B479" s="25" t="s">
        <v>472</v>
      </c>
      <c r="C479" s="4" t="s">
        <v>48</v>
      </c>
      <c r="D479" s="163">
        <v>7664</v>
      </c>
      <c r="E479" s="186">
        <v>76.430000000000007</v>
      </c>
      <c r="F479" s="186">
        <v>48.236369799999999</v>
      </c>
      <c r="G479" s="163">
        <v>6950</v>
      </c>
      <c r="H479" s="186">
        <v>71.375799999999998</v>
      </c>
      <c r="I479" s="186">
        <v>42.618804900000001</v>
      </c>
      <c r="J479" s="163">
        <v>14614</v>
      </c>
      <c r="K479" s="186">
        <v>147.8058</v>
      </c>
      <c r="L479" s="186">
        <v>90.855174700000006</v>
      </c>
    </row>
    <row r="480" spans="1:12">
      <c r="A480" s="21">
        <v>473</v>
      </c>
      <c r="B480" s="24" t="s">
        <v>473</v>
      </c>
      <c r="C480" s="70" t="s">
        <v>48</v>
      </c>
      <c r="D480" s="161">
        <v>6058</v>
      </c>
      <c r="E480" s="31">
        <v>38.4054</v>
      </c>
      <c r="F480" s="31">
        <v>11.5009142</v>
      </c>
      <c r="G480" s="161">
        <v>5700</v>
      </c>
      <c r="H480" s="31">
        <v>42.074300000000001</v>
      </c>
      <c r="I480" s="31">
        <v>13.1202358</v>
      </c>
      <c r="J480" s="161">
        <v>11758</v>
      </c>
      <c r="K480" s="31">
        <v>80.479699999999994</v>
      </c>
      <c r="L480" s="31">
        <v>24.62115</v>
      </c>
    </row>
    <row r="481" spans="1:12">
      <c r="A481" s="162">
        <v>474</v>
      </c>
      <c r="B481" s="25" t="s">
        <v>474</v>
      </c>
      <c r="C481" s="4" t="s">
        <v>27</v>
      </c>
      <c r="D481" s="163">
        <v>1690</v>
      </c>
      <c r="E481" s="186">
        <v>7.6829999999999998</v>
      </c>
      <c r="F481" s="186">
        <v>2.6349349000000002</v>
      </c>
      <c r="G481" s="163">
        <v>1870</v>
      </c>
      <c r="H481" s="186">
        <v>11.303599999999999</v>
      </c>
      <c r="I481" s="186">
        <v>7.3365343000000003</v>
      </c>
      <c r="J481" s="163">
        <v>3560</v>
      </c>
      <c r="K481" s="186">
        <v>18.986599999999999</v>
      </c>
      <c r="L481" s="186">
        <v>9.9714691999999996</v>
      </c>
    </row>
    <row r="482" spans="1:12">
      <c r="A482" s="21">
        <v>475</v>
      </c>
      <c r="B482" s="184" t="s">
        <v>475</v>
      </c>
      <c r="C482" s="109" t="s">
        <v>30</v>
      </c>
      <c r="D482" s="185">
        <v>15684</v>
      </c>
      <c r="E482" s="110">
        <v>150.41642999999999</v>
      </c>
      <c r="F482" s="110">
        <v>61.658649599999997</v>
      </c>
      <c r="G482" s="185">
        <v>17109</v>
      </c>
      <c r="H482" s="110">
        <v>212.209462</v>
      </c>
      <c r="I482" s="110">
        <v>80.158697128</v>
      </c>
      <c r="J482" s="185">
        <v>32793</v>
      </c>
      <c r="K482" s="110">
        <v>362.62589200000002</v>
      </c>
      <c r="L482" s="110">
        <v>141.81734672799999</v>
      </c>
    </row>
    <row r="483" spans="1:12">
      <c r="A483" s="162">
        <v>476</v>
      </c>
      <c r="B483" s="25" t="s">
        <v>476</v>
      </c>
      <c r="C483" s="4" t="s">
        <v>23</v>
      </c>
      <c r="D483" s="163">
        <v>453</v>
      </c>
      <c r="E483" s="186">
        <v>2.0036999999999998</v>
      </c>
      <c r="F483" s="186">
        <v>2.1393007000000002</v>
      </c>
      <c r="G483" s="163">
        <v>511</v>
      </c>
      <c r="H483" s="186">
        <v>1.7536</v>
      </c>
      <c r="I483" s="186">
        <v>2.4720616999999998</v>
      </c>
      <c r="J483" s="163">
        <v>964</v>
      </c>
      <c r="K483" s="186">
        <v>3.7572999999999999</v>
      </c>
      <c r="L483" s="186">
        <v>4.6113624</v>
      </c>
    </row>
    <row r="484" spans="1:12">
      <c r="A484" s="21">
        <v>477</v>
      </c>
      <c r="B484" s="24" t="s">
        <v>641</v>
      </c>
      <c r="C484" s="70" t="s">
        <v>23</v>
      </c>
      <c r="D484" s="161">
        <v>61876</v>
      </c>
      <c r="E484" s="31">
        <v>536.63274999999999</v>
      </c>
      <c r="F484" s="31">
        <v>198.9149012</v>
      </c>
      <c r="G484" s="161">
        <v>61648</v>
      </c>
      <c r="H484" s="31">
        <v>584.04781500000001</v>
      </c>
      <c r="I484" s="31">
        <v>204.46477892199999</v>
      </c>
      <c r="J484" s="161">
        <v>123524</v>
      </c>
      <c r="K484" s="31">
        <v>1120.6805649999999</v>
      </c>
      <c r="L484" s="31">
        <v>403.37968012200002</v>
      </c>
    </row>
    <row r="485" spans="1:12">
      <c r="A485" s="162">
        <v>478</v>
      </c>
      <c r="B485" s="25" t="s">
        <v>477</v>
      </c>
      <c r="C485" s="4" t="s">
        <v>48</v>
      </c>
      <c r="D485" s="163">
        <v>17259</v>
      </c>
      <c r="E485" s="186">
        <v>183.68893299999999</v>
      </c>
      <c r="F485" s="186">
        <v>69.818426000000002</v>
      </c>
      <c r="G485" s="163">
        <v>16421</v>
      </c>
      <c r="H485" s="186">
        <v>177.28818999999999</v>
      </c>
      <c r="I485" s="186">
        <v>68.622898699999993</v>
      </c>
      <c r="J485" s="163">
        <v>33680</v>
      </c>
      <c r="K485" s="186">
        <v>360.97712300000001</v>
      </c>
      <c r="L485" s="186">
        <v>138.4413247</v>
      </c>
    </row>
    <row r="486" spans="1:12">
      <c r="A486" s="21">
        <v>479</v>
      </c>
      <c r="B486" s="184" t="s">
        <v>478</v>
      </c>
      <c r="C486" s="109" t="s">
        <v>22</v>
      </c>
      <c r="D486" s="185">
        <v>2830</v>
      </c>
      <c r="E486" s="110">
        <v>23.886800000000001</v>
      </c>
      <c r="F486" s="110">
        <v>7.2960320000000003</v>
      </c>
      <c r="G486" s="185">
        <v>2365</v>
      </c>
      <c r="H486" s="110">
        <v>20.050899999999999</v>
      </c>
      <c r="I486" s="110">
        <v>7.3251970000000002</v>
      </c>
      <c r="J486" s="185">
        <v>5195</v>
      </c>
      <c r="K486" s="110">
        <v>43.9377</v>
      </c>
      <c r="L486" s="110">
        <v>14.621229</v>
      </c>
    </row>
    <row r="487" spans="1:12">
      <c r="A487" s="162">
        <v>480</v>
      </c>
      <c r="B487" s="25" t="s">
        <v>479</v>
      </c>
      <c r="C487" s="4" t="s">
        <v>24</v>
      </c>
      <c r="D487" s="163">
        <v>59190</v>
      </c>
      <c r="E487" s="186">
        <v>423.61333100000002</v>
      </c>
      <c r="F487" s="186">
        <v>165.34466040000001</v>
      </c>
      <c r="G487" s="163">
        <v>53418</v>
      </c>
      <c r="H487" s="186">
        <v>433.314548</v>
      </c>
      <c r="I487" s="186">
        <v>183.62986530000001</v>
      </c>
      <c r="J487" s="163">
        <v>112608</v>
      </c>
      <c r="K487" s="186">
        <v>856.92787899999996</v>
      </c>
      <c r="L487" s="186">
        <v>348.97452570000002</v>
      </c>
    </row>
    <row r="488" spans="1:12">
      <c r="A488" s="21">
        <v>481</v>
      </c>
      <c r="B488" s="24" t="s">
        <v>640</v>
      </c>
      <c r="C488" s="70" t="s">
        <v>24</v>
      </c>
      <c r="D488" s="161">
        <v>77</v>
      </c>
      <c r="E488" s="31">
        <v>0.13569999999999999</v>
      </c>
      <c r="F488" s="31">
        <v>3.3954499999999999E-2</v>
      </c>
      <c r="G488" s="161">
        <v>45</v>
      </c>
      <c r="H488" s="31">
        <v>0.1444</v>
      </c>
      <c r="I488" s="31">
        <v>3.00056E-2</v>
      </c>
      <c r="J488" s="161">
        <v>122</v>
      </c>
      <c r="K488" s="31">
        <v>0.28010000000000002</v>
      </c>
      <c r="L488" s="31">
        <v>6.3960100000000006E-2</v>
      </c>
    </row>
    <row r="489" spans="1:12">
      <c r="A489" s="162">
        <v>482</v>
      </c>
      <c r="B489" s="25" t="s">
        <v>480</v>
      </c>
      <c r="C489" s="4" t="s">
        <v>39</v>
      </c>
      <c r="D489" s="163">
        <v>1501</v>
      </c>
      <c r="E489" s="186">
        <v>20.6599</v>
      </c>
      <c r="F489" s="186">
        <v>7.3594448999999997</v>
      </c>
      <c r="G489" s="163">
        <v>1997</v>
      </c>
      <c r="H489" s="186">
        <v>20.497399999999999</v>
      </c>
      <c r="I489" s="186">
        <v>7.8513843999999997</v>
      </c>
      <c r="J489" s="163">
        <v>3498</v>
      </c>
      <c r="K489" s="186">
        <v>41.157299999999999</v>
      </c>
      <c r="L489" s="186">
        <v>15.2108293</v>
      </c>
    </row>
    <row r="490" spans="1:12">
      <c r="A490" s="21">
        <v>483</v>
      </c>
      <c r="B490" s="184" t="s">
        <v>481</v>
      </c>
      <c r="C490" s="109" t="s">
        <v>39</v>
      </c>
      <c r="D490" s="185">
        <v>455</v>
      </c>
      <c r="E490" s="110">
        <v>3.6574</v>
      </c>
      <c r="F490" s="110">
        <v>1.2771547999999999</v>
      </c>
      <c r="G490" s="185">
        <v>327</v>
      </c>
      <c r="H490" s="110">
        <v>3.4359999999999999</v>
      </c>
      <c r="I490" s="110">
        <v>1.1944836000000001</v>
      </c>
      <c r="J490" s="185">
        <v>782</v>
      </c>
      <c r="K490" s="110">
        <v>7.0933999999999999</v>
      </c>
      <c r="L490" s="110">
        <v>2.4716383999999998</v>
      </c>
    </row>
    <row r="491" spans="1:12">
      <c r="A491" s="162">
        <v>484</v>
      </c>
      <c r="B491" s="25" t="s">
        <v>482</v>
      </c>
      <c r="C491" s="4" t="s">
        <v>24</v>
      </c>
      <c r="D491" s="163">
        <v>22537</v>
      </c>
      <c r="E491" s="186">
        <v>161.157466</v>
      </c>
      <c r="F491" s="186">
        <v>155.13908319999999</v>
      </c>
      <c r="G491" s="163">
        <v>20349</v>
      </c>
      <c r="H491" s="186">
        <v>148.395895</v>
      </c>
      <c r="I491" s="186">
        <v>137.360480225</v>
      </c>
      <c r="J491" s="163">
        <v>42886</v>
      </c>
      <c r="K491" s="186">
        <v>309.553361</v>
      </c>
      <c r="L491" s="186">
        <v>292.49956342500002</v>
      </c>
    </row>
    <row r="492" spans="1:12">
      <c r="A492" s="21">
        <v>485</v>
      </c>
      <c r="B492" s="24" t="s">
        <v>483</v>
      </c>
      <c r="C492" s="70" t="s">
        <v>35</v>
      </c>
      <c r="D492" s="161">
        <v>4955</v>
      </c>
      <c r="E492" s="31">
        <v>40.703133000000001</v>
      </c>
      <c r="F492" s="31">
        <v>20.100376799999999</v>
      </c>
      <c r="G492" s="161">
        <v>4426</v>
      </c>
      <c r="H492" s="31">
        <v>35.662399999999998</v>
      </c>
      <c r="I492" s="31">
        <v>18.599054500000001</v>
      </c>
      <c r="J492" s="161">
        <v>9381</v>
      </c>
      <c r="K492" s="31">
        <v>76.365532999999999</v>
      </c>
      <c r="L492" s="31">
        <v>38.699431300000001</v>
      </c>
    </row>
    <row r="493" spans="1:12">
      <c r="A493" s="162">
        <v>486</v>
      </c>
      <c r="B493" s="25" t="s">
        <v>639</v>
      </c>
      <c r="C493" s="4" t="s">
        <v>35</v>
      </c>
      <c r="D493" s="163">
        <v>164</v>
      </c>
      <c r="E493" s="186">
        <v>0.85309999999999997</v>
      </c>
      <c r="F493" s="186">
        <v>0.36068670000000003</v>
      </c>
      <c r="G493" s="163">
        <v>201</v>
      </c>
      <c r="H493" s="186">
        <v>0.87009999999999998</v>
      </c>
      <c r="I493" s="186">
        <v>0.73320989999999997</v>
      </c>
      <c r="J493" s="163">
        <v>365</v>
      </c>
      <c r="K493" s="186">
        <v>1.7232000000000001</v>
      </c>
      <c r="L493" s="186">
        <v>1.0938966000000001</v>
      </c>
    </row>
    <row r="494" spans="1:12">
      <c r="A494" s="21">
        <v>487</v>
      </c>
      <c r="B494" s="184" t="s">
        <v>484</v>
      </c>
      <c r="C494" s="109" t="s">
        <v>37</v>
      </c>
      <c r="D494" s="185">
        <v>1445</v>
      </c>
      <c r="E494" s="110">
        <v>6.7251000000000003</v>
      </c>
      <c r="F494" s="110">
        <v>3.6528893999999998</v>
      </c>
      <c r="G494" s="185">
        <v>746</v>
      </c>
      <c r="H494" s="110">
        <v>1.5613699999999999</v>
      </c>
      <c r="I494" s="110">
        <v>1.9695460499999999</v>
      </c>
      <c r="J494" s="185">
        <v>2191</v>
      </c>
      <c r="K494" s="110">
        <v>8.2864699999999996</v>
      </c>
      <c r="L494" s="110">
        <v>5.6224354500000002</v>
      </c>
    </row>
    <row r="495" spans="1:12">
      <c r="A495" s="162">
        <v>488</v>
      </c>
      <c r="B495" s="25" t="s">
        <v>485</v>
      </c>
      <c r="C495" s="4" t="s">
        <v>37</v>
      </c>
      <c r="D495" s="163">
        <v>562</v>
      </c>
      <c r="E495" s="186">
        <v>3.0535000000000001</v>
      </c>
      <c r="F495" s="186">
        <v>1.4198280999999999</v>
      </c>
      <c r="G495" s="163">
        <v>514</v>
      </c>
      <c r="H495" s="186">
        <v>2.6894999999999998</v>
      </c>
      <c r="I495" s="186">
        <v>1.9345256</v>
      </c>
      <c r="J495" s="163">
        <v>1076</v>
      </c>
      <c r="K495" s="186">
        <v>5.7430000000000003</v>
      </c>
      <c r="L495" s="186">
        <v>3.3543536999999999</v>
      </c>
    </row>
    <row r="496" spans="1:12">
      <c r="A496" s="21">
        <v>489</v>
      </c>
      <c r="B496" s="24" t="s">
        <v>486</v>
      </c>
      <c r="C496" s="70" t="s">
        <v>48</v>
      </c>
      <c r="D496" s="161">
        <v>8890</v>
      </c>
      <c r="E496" s="31">
        <v>50.589199999999998</v>
      </c>
      <c r="F496" s="31">
        <v>24.1430115</v>
      </c>
      <c r="G496" s="161">
        <v>8240</v>
      </c>
      <c r="H496" s="31">
        <v>51.460299999999997</v>
      </c>
      <c r="I496" s="31">
        <v>23.935287899999999</v>
      </c>
      <c r="J496" s="161">
        <v>17130</v>
      </c>
      <c r="K496" s="31">
        <v>102.04949999999999</v>
      </c>
      <c r="L496" s="31">
        <v>48.078299399999999</v>
      </c>
    </row>
    <row r="497" spans="1:12">
      <c r="A497" s="162">
        <v>490</v>
      </c>
      <c r="B497" s="25" t="s">
        <v>603</v>
      </c>
      <c r="C497" s="4" t="s">
        <v>43</v>
      </c>
      <c r="D497" s="163">
        <v>742</v>
      </c>
      <c r="E497" s="186">
        <v>2.3306</v>
      </c>
      <c r="F497" s="186">
        <v>0.78047719999999998</v>
      </c>
      <c r="G497" s="163">
        <v>472</v>
      </c>
      <c r="H497" s="186">
        <v>2.2052999999999998</v>
      </c>
      <c r="I497" s="186">
        <v>0.95252429999999999</v>
      </c>
      <c r="J497" s="163">
        <v>1214</v>
      </c>
      <c r="K497" s="186">
        <v>4.5358999999999998</v>
      </c>
      <c r="L497" s="186">
        <v>1.7330015000000001</v>
      </c>
    </row>
    <row r="498" spans="1:12">
      <c r="A498" s="21">
        <v>491</v>
      </c>
      <c r="B498" s="184" t="s">
        <v>604</v>
      </c>
      <c r="C498" s="109" t="s">
        <v>43</v>
      </c>
      <c r="D498" s="185">
        <v>6410</v>
      </c>
      <c r="E498" s="110">
        <v>47.865099999999998</v>
      </c>
      <c r="F498" s="110">
        <v>145.2888203</v>
      </c>
      <c r="G498" s="185">
        <v>6218</v>
      </c>
      <c r="H498" s="110">
        <v>51.981299999999997</v>
      </c>
      <c r="I498" s="110">
        <v>154.3889757</v>
      </c>
      <c r="J498" s="185">
        <v>12628</v>
      </c>
      <c r="K498" s="110">
        <v>99.846400000000003</v>
      </c>
      <c r="L498" s="110">
        <v>299.677796</v>
      </c>
    </row>
    <row r="499" spans="1:12">
      <c r="A499" s="162">
        <v>492</v>
      </c>
      <c r="B499" s="25" t="s">
        <v>487</v>
      </c>
      <c r="C499" s="4" t="s">
        <v>38</v>
      </c>
      <c r="D499" s="163">
        <v>133</v>
      </c>
      <c r="E499" s="186">
        <v>0.63870000000000005</v>
      </c>
      <c r="F499" s="186">
        <v>0.14419029999999999</v>
      </c>
      <c r="G499" s="163">
        <v>383</v>
      </c>
      <c r="H499" s="186">
        <v>0.63729999999999998</v>
      </c>
      <c r="I499" s="186">
        <v>0.14210100000000001</v>
      </c>
      <c r="J499" s="163">
        <v>516</v>
      </c>
      <c r="K499" s="186">
        <v>1.276</v>
      </c>
      <c r="L499" s="186">
        <v>0.28629130000000003</v>
      </c>
    </row>
    <row r="500" spans="1:12">
      <c r="A500" s="21">
        <v>493</v>
      </c>
      <c r="B500" s="24" t="s">
        <v>488</v>
      </c>
      <c r="C500" s="70" t="s">
        <v>45</v>
      </c>
      <c r="D500" s="161">
        <v>3523</v>
      </c>
      <c r="E500" s="31">
        <v>18.209</v>
      </c>
      <c r="F500" s="31">
        <v>5.7752752000000003</v>
      </c>
      <c r="G500" s="161">
        <v>3108</v>
      </c>
      <c r="H500" s="31">
        <v>15.674925</v>
      </c>
      <c r="I500" s="31">
        <v>4.9047524749999996</v>
      </c>
      <c r="J500" s="161">
        <v>6631</v>
      </c>
      <c r="K500" s="31">
        <v>33.883924999999998</v>
      </c>
      <c r="L500" s="31">
        <v>10.680027675</v>
      </c>
    </row>
    <row r="501" spans="1:12">
      <c r="A501" s="162">
        <v>494</v>
      </c>
      <c r="B501" s="25" t="s">
        <v>489</v>
      </c>
      <c r="C501" s="4" t="s">
        <v>42</v>
      </c>
      <c r="D501" s="163">
        <v>1947</v>
      </c>
      <c r="E501" s="186">
        <v>7.7553000000000001</v>
      </c>
      <c r="F501" s="186">
        <v>2.9314578</v>
      </c>
      <c r="G501" s="163">
        <v>1316</v>
      </c>
      <c r="H501" s="186">
        <v>7.1946000000000003</v>
      </c>
      <c r="I501" s="186">
        <v>2.6856639000000002</v>
      </c>
      <c r="J501" s="163">
        <v>3263</v>
      </c>
      <c r="K501" s="186">
        <v>14.9499</v>
      </c>
      <c r="L501" s="186">
        <v>5.6171217000000002</v>
      </c>
    </row>
    <row r="502" spans="1:12">
      <c r="A502" s="21">
        <v>495</v>
      </c>
      <c r="B502" s="184" t="s">
        <v>490</v>
      </c>
      <c r="C502" s="109" t="s">
        <v>25</v>
      </c>
      <c r="D502" s="185">
        <v>12864</v>
      </c>
      <c r="E502" s="110">
        <v>43.801400000000001</v>
      </c>
      <c r="F502" s="110">
        <v>20.1462453</v>
      </c>
      <c r="G502" s="185">
        <v>9566</v>
      </c>
      <c r="H502" s="110">
        <v>40.885399999999997</v>
      </c>
      <c r="I502" s="110">
        <v>19.709579300000001</v>
      </c>
      <c r="J502" s="185">
        <v>22430</v>
      </c>
      <c r="K502" s="110">
        <v>84.686800000000005</v>
      </c>
      <c r="L502" s="110">
        <v>39.855824599999998</v>
      </c>
    </row>
    <row r="503" spans="1:12">
      <c r="A503" s="162">
        <v>496</v>
      </c>
      <c r="B503" s="25" t="s">
        <v>491</v>
      </c>
      <c r="C503" s="4" t="s">
        <v>34</v>
      </c>
      <c r="D503" s="163">
        <v>1764</v>
      </c>
      <c r="E503" s="186">
        <v>25.200900000000001</v>
      </c>
      <c r="F503" s="186">
        <v>4.8324083</v>
      </c>
      <c r="G503" s="163">
        <v>2782</v>
      </c>
      <c r="H503" s="186">
        <v>24.140799999999999</v>
      </c>
      <c r="I503" s="186">
        <v>4.8195696999999997</v>
      </c>
      <c r="J503" s="163">
        <v>4546</v>
      </c>
      <c r="K503" s="186">
        <v>49.341700000000003</v>
      </c>
      <c r="L503" s="186">
        <v>9.6519779999999997</v>
      </c>
    </row>
    <row r="504" spans="1:12">
      <c r="A504" s="21">
        <v>497</v>
      </c>
      <c r="B504" s="24" t="s">
        <v>492</v>
      </c>
      <c r="C504" s="70" t="s">
        <v>25</v>
      </c>
      <c r="D504" s="161">
        <v>25683</v>
      </c>
      <c r="E504" s="31">
        <v>158.22890000000001</v>
      </c>
      <c r="F504" s="31">
        <v>58.006937499999999</v>
      </c>
      <c r="G504" s="161">
        <v>22094</v>
      </c>
      <c r="H504" s="31">
        <v>168.379491</v>
      </c>
      <c r="I504" s="31">
        <v>57.566365500000003</v>
      </c>
      <c r="J504" s="161">
        <v>47777</v>
      </c>
      <c r="K504" s="31">
        <v>326.60839099999998</v>
      </c>
      <c r="L504" s="31">
        <v>115.573303</v>
      </c>
    </row>
    <row r="505" spans="1:12">
      <c r="A505" s="162">
        <v>498</v>
      </c>
      <c r="B505" s="25" t="s">
        <v>493</v>
      </c>
      <c r="C505" s="4" t="s">
        <v>33</v>
      </c>
      <c r="D505" s="163">
        <v>2404</v>
      </c>
      <c r="E505" s="186">
        <v>6.4314999999999998</v>
      </c>
      <c r="F505" s="186">
        <v>2.9711371</v>
      </c>
      <c r="G505" s="163">
        <v>1936</v>
      </c>
      <c r="H505" s="186">
        <v>6.4869000000000003</v>
      </c>
      <c r="I505" s="186">
        <v>3.1013175999999998</v>
      </c>
      <c r="J505" s="163">
        <v>4340</v>
      </c>
      <c r="K505" s="186">
        <v>12.9184</v>
      </c>
      <c r="L505" s="186">
        <v>6.0724546999999998</v>
      </c>
    </row>
    <row r="506" spans="1:12">
      <c r="A506" s="21">
        <v>499</v>
      </c>
      <c r="B506" s="184" t="s">
        <v>494</v>
      </c>
      <c r="C506" s="109" t="s">
        <v>33</v>
      </c>
      <c r="D506" s="185">
        <v>2105</v>
      </c>
      <c r="E506" s="110">
        <v>15.490500000000001</v>
      </c>
      <c r="F506" s="110">
        <v>4.7423567000000002</v>
      </c>
      <c r="G506" s="185">
        <v>2660</v>
      </c>
      <c r="H506" s="110">
        <v>15.3742</v>
      </c>
      <c r="I506" s="110">
        <v>4.8110571999999996</v>
      </c>
      <c r="J506" s="185">
        <v>4765</v>
      </c>
      <c r="K506" s="110">
        <v>30.864699999999999</v>
      </c>
      <c r="L506" s="110">
        <v>9.5534139000000007</v>
      </c>
    </row>
    <row r="507" spans="1:12">
      <c r="A507" s="162">
        <v>500</v>
      </c>
      <c r="B507" s="25" t="s">
        <v>495</v>
      </c>
      <c r="C507" s="4" t="s">
        <v>25</v>
      </c>
      <c r="D507" s="163">
        <v>45392</v>
      </c>
      <c r="E507" s="186">
        <v>411.47410000000002</v>
      </c>
      <c r="F507" s="186">
        <v>129.37260449999999</v>
      </c>
      <c r="G507" s="163">
        <v>44163</v>
      </c>
      <c r="H507" s="186">
        <v>422.74212499999999</v>
      </c>
      <c r="I507" s="186">
        <v>134.473723525</v>
      </c>
      <c r="J507" s="163">
        <v>89555</v>
      </c>
      <c r="K507" s="186">
        <v>834.21622500000001</v>
      </c>
      <c r="L507" s="186">
        <v>263.84632802499999</v>
      </c>
    </row>
    <row r="508" spans="1:12">
      <c r="A508" s="21">
        <v>501</v>
      </c>
      <c r="B508" s="24" t="s">
        <v>496</v>
      </c>
      <c r="C508" s="70" t="s">
        <v>42</v>
      </c>
      <c r="D508" s="161">
        <v>2932</v>
      </c>
      <c r="E508" s="31">
        <v>17.0182</v>
      </c>
      <c r="F508" s="31">
        <v>7.5896482000000001</v>
      </c>
      <c r="G508" s="161">
        <v>2736</v>
      </c>
      <c r="H508" s="31">
        <v>16.002199999999998</v>
      </c>
      <c r="I508" s="31">
        <v>8.9019838999999994</v>
      </c>
      <c r="J508" s="161">
        <v>5668</v>
      </c>
      <c r="K508" s="31">
        <v>33.020400000000002</v>
      </c>
      <c r="L508" s="31">
        <v>16.4916321</v>
      </c>
    </row>
    <row r="509" spans="1:12">
      <c r="A509" s="162">
        <v>502</v>
      </c>
      <c r="B509" s="25" t="s">
        <v>497</v>
      </c>
      <c r="C509" s="4" t="s">
        <v>44</v>
      </c>
      <c r="D509" s="163">
        <v>558</v>
      </c>
      <c r="E509" s="186">
        <v>1.4518</v>
      </c>
      <c r="F509" s="186">
        <v>0.93877089999999996</v>
      </c>
      <c r="G509" s="163">
        <v>303</v>
      </c>
      <c r="H509" s="186">
        <v>5.5401999999999996</v>
      </c>
      <c r="I509" s="186">
        <v>0.91387719999999995</v>
      </c>
      <c r="J509" s="163">
        <v>861</v>
      </c>
      <c r="K509" s="186">
        <v>6.992</v>
      </c>
      <c r="L509" s="186">
        <v>1.8526480999999999</v>
      </c>
    </row>
    <row r="510" spans="1:12">
      <c r="A510" s="21">
        <v>503</v>
      </c>
      <c r="B510" s="184" t="s">
        <v>498</v>
      </c>
      <c r="C510" s="109" t="s">
        <v>38</v>
      </c>
      <c r="D510" s="185">
        <v>120</v>
      </c>
      <c r="E510" s="110">
        <v>0.45469999999999999</v>
      </c>
      <c r="F510" s="110">
        <v>0.49203239999999998</v>
      </c>
      <c r="G510" s="185">
        <v>86</v>
      </c>
      <c r="H510" s="110">
        <v>0.44579999999999997</v>
      </c>
      <c r="I510" s="110">
        <v>0.50262969999999996</v>
      </c>
      <c r="J510" s="185">
        <v>206</v>
      </c>
      <c r="K510" s="110">
        <v>0.90049999999999997</v>
      </c>
      <c r="L510" s="110">
        <v>0.99466209999999999</v>
      </c>
    </row>
    <row r="511" spans="1:12">
      <c r="A511" s="162">
        <v>504</v>
      </c>
      <c r="B511" s="25" t="s">
        <v>499</v>
      </c>
      <c r="C511" s="4" t="s">
        <v>33</v>
      </c>
      <c r="D511" s="163">
        <v>1877</v>
      </c>
      <c r="E511" s="186">
        <v>5.0891000000000002</v>
      </c>
      <c r="F511" s="186">
        <v>2.1787983999999998</v>
      </c>
      <c r="G511" s="163">
        <v>1475</v>
      </c>
      <c r="H511" s="186">
        <v>5.0023</v>
      </c>
      <c r="I511" s="186">
        <v>2.1303534000000002</v>
      </c>
      <c r="J511" s="163">
        <v>3352</v>
      </c>
      <c r="K511" s="186">
        <v>10.0914</v>
      </c>
      <c r="L511" s="186">
        <v>4.3091518000000004</v>
      </c>
    </row>
    <row r="512" spans="1:12">
      <c r="A512" s="21">
        <v>505</v>
      </c>
      <c r="B512" s="24" t="s">
        <v>500</v>
      </c>
      <c r="C512" s="70" t="s">
        <v>24</v>
      </c>
      <c r="D512" s="161">
        <v>24700</v>
      </c>
      <c r="E512" s="31">
        <v>190.0883</v>
      </c>
      <c r="F512" s="31">
        <v>97.937747900000005</v>
      </c>
      <c r="G512" s="161">
        <v>23785</v>
      </c>
      <c r="H512" s="31">
        <v>165.47471300000001</v>
      </c>
      <c r="I512" s="31">
        <v>121.31238392500001</v>
      </c>
      <c r="J512" s="161">
        <v>48485</v>
      </c>
      <c r="K512" s="31">
        <v>355.56301300000001</v>
      </c>
      <c r="L512" s="31">
        <v>219.25013182500001</v>
      </c>
    </row>
    <row r="513" spans="1:14">
      <c r="A513" s="162">
        <v>506</v>
      </c>
      <c r="B513" s="25" t="s">
        <v>501</v>
      </c>
      <c r="C513" s="4" t="s">
        <v>24</v>
      </c>
      <c r="D513" s="163">
        <v>17981</v>
      </c>
      <c r="E513" s="186">
        <v>101.0013</v>
      </c>
      <c r="F513" s="186">
        <v>30.505543299999999</v>
      </c>
      <c r="G513" s="163">
        <v>17141</v>
      </c>
      <c r="H513" s="186">
        <v>100.25742</v>
      </c>
      <c r="I513" s="186">
        <v>32.267533700000001</v>
      </c>
      <c r="J513" s="163">
        <v>35122</v>
      </c>
      <c r="K513" s="186">
        <v>201.25872000000001</v>
      </c>
      <c r="L513" s="186">
        <v>62.773077000000001</v>
      </c>
    </row>
    <row r="514" spans="1:14">
      <c r="A514" s="21">
        <v>507</v>
      </c>
      <c r="B514" s="184" t="s">
        <v>502</v>
      </c>
      <c r="C514" s="109" t="s">
        <v>38</v>
      </c>
      <c r="D514" s="185">
        <v>24</v>
      </c>
      <c r="E514" s="110">
        <v>0.1956</v>
      </c>
      <c r="F514" s="110">
        <v>2.4074399999999999E-2</v>
      </c>
      <c r="G514" s="185">
        <v>16</v>
      </c>
      <c r="H514" s="110">
        <v>9.7900000000000001E-2</v>
      </c>
      <c r="I514" s="110">
        <v>2.3455799999999999E-2</v>
      </c>
      <c r="J514" s="185">
        <v>40</v>
      </c>
      <c r="K514" s="110">
        <v>0.29349999999999998</v>
      </c>
      <c r="L514" s="110">
        <v>4.7530200000000002E-2</v>
      </c>
    </row>
    <row r="515" spans="1:14">
      <c r="A515" s="162">
        <v>508</v>
      </c>
      <c r="B515" s="25" t="s">
        <v>503</v>
      </c>
      <c r="C515" s="4" t="s">
        <v>38</v>
      </c>
      <c r="D515" s="163">
        <v>251</v>
      </c>
      <c r="E515" s="186">
        <v>5.3890000000000002</v>
      </c>
      <c r="F515" s="186">
        <v>1.8491191</v>
      </c>
      <c r="G515" s="163">
        <v>517</v>
      </c>
      <c r="H515" s="186">
        <v>5.3917000000000002</v>
      </c>
      <c r="I515" s="186">
        <v>1.8557813000000001</v>
      </c>
      <c r="J515" s="163">
        <v>768</v>
      </c>
      <c r="K515" s="186">
        <v>10.7807</v>
      </c>
      <c r="L515" s="186">
        <v>3.7049004000000001</v>
      </c>
    </row>
    <row r="516" spans="1:14">
      <c r="A516" s="21">
        <v>509</v>
      </c>
      <c r="B516" s="24" t="s">
        <v>504</v>
      </c>
      <c r="C516" s="70" t="s">
        <v>20</v>
      </c>
      <c r="D516" s="161">
        <v>181989</v>
      </c>
      <c r="E516" s="31">
        <v>1665.6423950000001</v>
      </c>
      <c r="F516" s="31">
        <v>590.90018810000004</v>
      </c>
      <c r="G516" s="161">
        <v>140230</v>
      </c>
      <c r="H516" s="31">
        <v>1691.084447</v>
      </c>
      <c r="I516" s="31">
        <v>592.44871565699998</v>
      </c>
      <c r="J516" s="161">
        <v>322219</v>
      </c>
      <c r="K516" s="31">
        <v>3356.726842</v>
      </c>
      <c r="L516" s="31">
        <v>1183.348903757</v>
      </c>
    </row>
    <row r="517" spans="1:14" s="94" customFormat="1">
      <c r="A517" s="337" t="s">
        <v>9</v>
      </c>
      <c r="B517" s="338"/>
      <c r="C517" s="339"/>
      <c r="D517" s="159">
        <v>24718099</v>
      </c>
      <c r="E517" s="159">
        <v>415366.67674800014</v>
      </c>
      <c r="F517" s="159">
        <v>216059.94142205891</v>
      </c>
      <c r="G517" s="159">
        <v>24582933</v>
      </c>
      <c r="H517" s="177">
        <v>420501.51318699931</v>
      </c>
      <c r="I517" s="178">
        <v>256075.79772465702</v>
      </c>
      <c r="J517" s="159">
        <v>49301032</v>
      </c>
      <c r="K517" s="178">
        <v>835868.18993499945</v>
      </c>
      <c r="L517" s="178">
        <v>472135.7391467155</v>
      </c>
      <c r="N517" s="179"/>
    </row>
    <row r="519" spans="1:14">
      <c r="A519" s="3" t="s">
        <v>767</v>
      </c>
      <c r="L519" s="188"/>
    </row>
    <row r="520" spans="1:14">
      <c r="C520" s="187"/>
      <c r="D520" s="187"/>
      <c r="E520" s="187"/>
      <c r="F520" s="187"/>
      <c r="G520" s="187"/>
      <c r="H520" s="188"/>
      <c r="I520" s="187"/>
      <c r="J520" s="187"/>
      <c r="K520" s="188"/>
      <c r="L520" s="187"/>
    </row>
    <row r="521" spans="1:14">
      <c r="C521" s="187"/>
      <c r="D521" s="187"/>
      <c r="E521" s="187"/>
      <c r="F521" s="187"/>
      <c r="G521" s="187"/>
      <c r="H521" s="187"/>
      <c r="I521" s="187"/>
      <c r="J521" s="187"/>
      <c r="K521" s="187"/>
      <c r="L521" s="187"/>
    </row>
    <row r="522" spans="1:14">
      <c r="C522" s="187"/>
      <c r="D522" s="187"/>
      <c r="E522" s="187"/>
      <c r="F522" s="187"/>
      <c r="G522" s="187"/>
      <c r="H522" s="187"/>
      <c r="I522" s="187"/>
      <c r="J522" s="187"/>
      <c r="K522" s="187"/>
      <c r="L522" s="187"/>
    </row>
  </sheetData>
  <mergeCells count="7">
    <mergeCell ref="G6:I6"/>
    <mergeCell ref="J6:L6"/>
    <mergeCell ref="A517:C517"/>
    <mergeCell ref="A6:A7"/>
    <mergeCell ref="B6:B7"/>
    <mergeCell ref="C6:C7"/>
    <mergeCell ref="D6:F6"/>
  </mergeCells>
  <pageMargins left="0.23622047244094491" right="0.23622047244094491" top="0.74803149606299213" bottom="0.74803149606299213" header="0.31496062992125984" footer="0.31496062992125984"/>
  <pageSetup paperSize="9" scale="4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pageSetUpPr fitToPage="1"/>
  </sheetPr>
  <dimension ref="A1:L101"/>
  <sheetViews>
    <sheetView showGridLines="0" zoomScale="80" zoomScaleNormal="80" workbookViewId="0">
      <pane ySplit="1" topLeftCell="A2" activePane="bottomLeft" state="frozen"/>
      <selection activeCell="A46" sqref="A46"/>
      <selection pane="bottomLeft" activeCell="B5" sqref="B5"/>
    </sheetView>
  </sheetViews>
  <sheetFormatPr defaultColWidth="9.28515625" defaultRowHeight="15"/>
  <cols>
    <col min="1" max="1" width="6.7109375" style="3" customWidth="1"/>
    <col min="2" max="2" width="29.28515625" style="3" bestFit="1" customWidth="1"/>
    <col min="3" max="3" width="13.28515625" style="3" bestFit="1" customWidth="1"/>
    <col min="4" max="4" width="10.7109375" style="2" customWidth="1"/>
    <col min="5" max="5" width="13.5703125" style="2" customWidth="1"/>
    <col min="6" max="8" width="12.28515625" style="2" bestFit="1" customWidth="1"/>
    <col min="9" max="9" width="10.7109375" style="2" customWidth="1"/>
    <col min="10" max="10" width="12.42578125" style="2" customWidth="1"/>
    <col min="11" max="11" width="10.7109375" style="2" customWidth="1"/>
    <col min="12" max="12" width="22.7109375" style="2" customWidth="1"/>
    <col min="13" max="16384" width="9.28515625" style="1"/>
  </cols>
  <sheetData>
    <row r="1" spans="1:12" s="16" customFormat="1" ht="20.25" customHeight="1">
      <c r="A1" s="17" t="s">
        <v>666</v>
      </c>
      <c r="B1" s="342" t="s">
        <v>668</v>
      </c>
      <c r="C1" s="342"/>
      <c r="D1" s="342"/>
      <c r="E1" s="342"/>
      <c r="F1" s="342"/>
      <c r="G1" s="342"/>
      <c r="H1" s="342"/>
      <c r="I1" s="342"/>
      <c r="J1" s="342"/>
      <c r="K1" s="342"/>
      <c r="L1" s="98" t="s">
        <v>705</v>
      </c>
    </row>
    <row r="2" spans="1:12" ht="6.75" customHeight="1">
      <c r="A2" s="17"/>
      <c r="B2" s="23"/>
      <c r="C2" s="23"/>
      <c r="D2" s="23"/>
      <c r="E2" s="23"/>
      <c r="F2" s="23"/>
      <c r="G2" s="23"/>
      <c r="H2" s="23"/>
      <c r="I2" s="23"/>
      <c r="J2" s="23"/>
      <c r="K2" s="23"/>
      <c r="L2" s="22"/>
    </row>
    <row r="3" spans="1:12" ht="20.25" customHeight="1">
      <c r="A3" s="10"/>
      <c r="B3" s="7"/>
      <c r="C3" s="7"/>
      <c r="D3" s="7"/>
      <c r="E3" s="7"/>
      <c r="F3" s="7"/>
      <c r="G3" s="7"/>
      <c r="H3" s="7"/>
      <c r="I3" s="7"/>
      <c r="J3" s="7"/>
      <c r="K3" s="7"/>
      <c r="L3" s="11"/>
    </row>
    <row r="4" spans="1:12" ht="20.25" customHeight="1">
      <c r="A4" s="10"/>
      <c r="B4" s="8"/>
      <c r="C4" s="8"/>
      <c r="D4" s="8"/>
      <c r="E4" s="8"/>
      <c r="F4" s="8"/>
      <c r="G4" s="8"/>
      <c r="H4" s="8"/>
      <c r="I4" s="8"/>
      <c r="J4" s="8"/>
      <c r="K4" s="8"/>
      <c r="L4" s="12"/>
    </row>
    <row r="5" spans="1:12" s="6" customFormat="1" ht="35.25" customHeight="1">
      <c r="A5" s="13" t="s">
        <v>873</v>
      </c>
      <c r="B5" s="9"/>
      <c r="C5" s="9"/>
      <c r="D5" s="9"/>
      <c r="E5" s="9"/>
      <c r="F5" s="9"/>
      <c r="G5" s="9"/>
      <c r="H5" s="9"/>
      <c r="I5" s="9"/>
      <c r="J5" s="9"/>
      <c r="K5" s="9"/>
      <c r="L5" s="35" t="s">
        <v>607</v>
      </c>
    </row>
    <row r="6" spans="1:12">
      <c r="A6" s="321" t="s">
        <v>12</v>
      </c>
      <c r="B6" s="323" t="s">
        <v>11</v>
      </c>
      <c r="C6" s="325" t="s">
        <v>10</v>
      </c>
      <c r="D6" s="325"/>
      <c r="E6" s="325"/>
      <c r="F6" s="325"/>
      <c r="G6" s="325"/>
      <c r="H6" s="325"/>
      <c r="I6" s="325"/>
      <c r="J6" s="325"/>
      <c r="K6" s="325"/>
      <c r="L6" s="340" t="s">
        <v>14</v>
      </c>
    </row>
    <row r="7" spans="1:12">
      <c r="A7" s="322"/>
      <c r="B7" s="324"/>
      <c r="C7" s="27" t="s">
        <v>0</v>
      </c>
      <c r="D7" s="27" t="s">
        <v>1</v>
      </c>
      <c r="E7" s="27" t="s">
        <v>2</v>
      </c>
      <c r="F7" s="27" t="s">
        <v>3</v>
      </c>
      <c r="G7" s="27" t="s">
        <v>4</v>
      </c>
      <c r="H7" s="27" t="s">
        <v>5</v>
      </c>
      <c r="I7" s="27" t="s">
        <v>6</v>
      </c>
      <c r="J7" s="27" t="s">
        <v>7</v>
      </c>
      <c r="K7" s="27" t="s">
        <v>8</v>
      </c>
      <c r="L7" s="341"/>
    </row>
    <row r="8" spans="1:12">
      <c r="A8" s="19">
        <v>1</v>
      </c>
      <c r="B8" s="20" t="s">
        <v>16</v>
      </c>
      <c r="C8" s="28">
        <v>3.2204804999999999</v>
      </c>
      <c r="D8" s="28">
        <v>0</v>
      </c>
      <c r="E8" s="28">
        <v>0</v>
      </c>
      <c r="F8" s="28">
        <v>1176.8833355690001</v>
      </c>
      <c r="G8" s="28">
        <v>0</v>
      </c>
      <c r="H8" s="28">
        <v>0</v>
      </c>
      <c r="I8" s="28">
        <v>0.55791690000000005</v>
      </c>
      <c r="J8" s="28">
        <v>1.4533888800000001</v>
      </c>
      <c r="K8" s="28">
        <v>0</v>
      </c>
      <c r="L8" s="33">
        <v>1182.1151218489999</v>
      </c>
    </row>
    <row r="9" spans="1:12">
      <c r="A9" s="15">
        <v>2</v>
      </c>
      <c r="B9" s="18" t="s">
        <v>17</v>
      </c>
      <c r="C9" s="30">
        <v>515.98640682999996</v>
      </c>
      <c r="D9" s="30">
        <v>0</v>
      </c>
      <c r="E9" s="30">
        <v>0</v>
      </c>
      <c r="F9" s="30">
        <v>3622.6507707810001</v>
      </c>
      <c r="G9" s="30">
        <v>0</v>
      </c>
      <c r="H9" s="30">
        <v>0</v>
      </c>
      <c r="I9" s="30">
        <v>4.0804242999999998</v>
      </c>
      <c r="J9" s="30">
        <v>1.8423361199999999</v>
      </c>
      <c r="K9" s="30">
        <v>0</v>
      </c>
      <c r="L9" s="34">
        <v>4144.5599380309995</v>
      </c>
    </row>
    <row r="10" spans="1:12">
      <c r="A10" s="19">
        <v>3</v>
      </c>
      <c r="B10" s="20" t="s">
        <v>18</v>
      </c>
      <c r="C10" s="28">
        <v>62065.823552825001</v>
      </c>
      <c r="D10" s="28">
        <v>152.56746757499999</v>
      </c>
      <c r="E10" s="28">
        <v>29.8923998</v>
      </c>
      <c r="F10" s="28">
        <v>18179.281793432001</v>
      </c>
      <c r="G10" s="28">
        <v>0</v>
      </c>
      <c r="H10" s="28">
        <v>0</v>
      </c>
      <c r="I10" s="28">
        <v>83.582991655000001</v>
      </c>
      <c r="J10" s="28">
        <v>779.21686006699997</v>
      </c>
      <c r="K10" s="28">
        <v>1.454443105</v>
      </c>
      <c r="L10" s="33">
        <v>81291.819508458997</v>
      </c>
    </row>
    <row r="11" spans="1:12">
      <c r="A11" s="15">
        <v>4</v>
      </c>
      <c r="B11" s="18" t="s">
        <v>19</v>
      </c>
      <c r="C11" s="30">
        <v>1.5808355999999999</v>
      </c>
      <c r="D11" s="30">
        <v>0</v>
      </c>
      <c r="E11" s="30">
        <v>0</v>
      </c>
      <c r="F11" s="30">
        <v>217.988187458</v>
      </c>
      <c r="G11" s="30">
        <v>0</v>
      </c>
      <c r="H11" s="30">
        <v>0</v>
      </c>
      <c r="I11" s="30">
        <v>4.2161150000000001E-2</v>
      </c>
      <c r="J11" s="30">
        <v>0</v>
      </c>
      <c r="K11" s="30">
        <v>0</v>
      </c>
      <c r="L11" s="34">
        <v>219.611184208</v>
      </c>
    </row>
    <row r="12" spans="1:12">
      <c r="A12" s="19">
        <v>5</v>
      </c>
      <c r="B12" s="20" t="s">
        <v>20</v>
      </c>
      <c r="C12" s="28">
        <v>162.09323857999999</v>
      </c>
      <c r="D12" s="28">
        <v>0.87765395000000002</v>
      </c>
      <c r="E12" s="28">
        <v>0</v>
      </c>
      <c r="F12" s="28">
        <v>2496.192240713</v>
      </c>
      <c r="G12" s="28">
        <v>0</v>
      </c>
      <c r="H12" s="28">
        <v>0</v>
      </c>
      <c r="I12" s="28">
        <v>2.08855323</v>
      </c>
      <c r="J12" s="28">
        <v>16.698030538000001</v>
      </c>
      <c r="K12" s="28">
        <v>0</v>
      </c>
      <c r="L12" s="33">
        <v>2677.9497170109998</v>
      </c>
    </row>
    <row r="13" spans="1:12">
      <c r="A13" s="15">
        <v>6</v>
      </c>
      <c r="B13" s="18" t="s">
        <v>21</v>
      </c>
      <c r="C13" s="30">
        <v>1421206.8014148769</v>
      </c>
      <c r="D13" s="30">
        <v>3443.646191795</v>
      </c>
      <c r="E13" s="30">
        <v>111432.628655326</v>
      </c>
      <c r="F13" s="30">
        <v>543295.63031470706</v>
      </c>
      <c r="G13" s="30">
        <v>246164.78588711401</v>
      </c>
      <c r="H13" s="30">
        <v>151316.671251383</v>
      </c>
      <c r="I13" s="30">
        <v>63813.733553293001</v>
      </c>
      <c r="J13" s="30">
        <v>26425.158090189001</v>
      </c>
      <c r="K13" s="30">
        <v>18946.609120278001</v>
      </c>
      <c r="L13" s="34">
        <v>2586045.6644789618</v>
      </c>
    </row>
    <row r="14" spans="1:12">
      <c r="A14" s="19">
        <v>7</v>
      </c>
      <c r="B14" s="20" t="s">
        <v>15</v>
      </c>
      <c r="C14" s="28">
        <v>0</v>
      </c>
      <c r="D14" s="28">
        <v>0</v>
      </c>
      <c r="E14" s="28">
        <v>0</v>
      </c>
      <c r="F14" s="28">
        <v>56.22872237</v>
      </c>
      <c r="G14" s="28">
        <v>0</v>
      </c>
      <c r="H14" s="28">
        <v>0</v>
      </c>
      <c r="I14" s="28">
        <v>0</v>
      </c>
      <c r="J14" s="28">
        <v>0</v>
      </c>
      <c r="K14" s="28">
        <v>0</v>
      </c>
      <c r="L14" s="33">
        <v>56.22872237</v>
      </c>
    </row>
    <row r="15" spans="1:12">
      <c r="A15" s="15">
        <v>8</v>
      </c>
      <c r="B15" s="18" t="s">
        <v>22</v>
      </c>
      <c r="C15" s="30">
        <v>10.644348713999999</v>
      </c>
      <c r="D15" s="30">
        <v>0</v>
      </c>
      <c r="E15" s="30">
        <v>0</v>
      </c>
      <c r="F15" s="30">
        <v>1606.043210309</v>
      </c>
      <c r="G15" s="30">
        <v>0</v>
      </c>
      <c r="H15" s="30">
        <v>0</v>
      </c>
      <c r="I15" s="30">
        <v>0</v>
      </c>
      <c r="J15" s="30">
        <v>0.16800000000000001</v>
      </c>
      <c r="K15" s="30">
        <v>0</v>
      </c>
      <c r="L15" s="34">
        <v>1616.8555590230001</v>
      </c>
    </row>
    <row r="16" spans="1:12">
      <c r="A16" s="19">
        <v>9</v>
      </c>
      <c r="B16" s="20" t="s">
        <v>23</v>
      </c>
      <c r="C16" s="28">
        <v>36467.254954185999</v>
      </c>
      <c r="D16" s="28">
        <v>3793.3495091650002</v>
      </c>
      <c r="E16" s="28">
        <v>21.191727685</v>
      </c>
      <c r="F16" s="28">
        <v>54143.877078211997</v>
      </c>
      <c r="G16" s="28">
        <v>1.1840550000000001</v>
      </c>
      <c r="H16" s="28">
        <v>0</v>
      </c>
      <c r="I16" s="28">
        <v>154.332185952</v>
      </c>
      <c r="J16" s="28">
        <v>4951.9676136440003</v>
      </c>
      <c r="K16" s="28">
        <v>6.1700000000000004E-4</v>
      </c>
      <c r="L16" s="33">
        <v>99533.157740844006</v>
      </c>
    </row>
    <row r="17" spans="1:12">
      <c r="A17" s="15">
        <v>10</v>
      </c>
      <c r="B17" s="18" t="s">
        <v>24</v>
      </c>
      <c r="C17" s="30">
        <v>13126.112332084</v>
      </c>
      <c r="D17" s="30">
        <v>4.4647323920000002</v>
      </c>
      <c r="E17" s="30">
        <v>0</v>
      </c>
      <c r="F17" s="30">
        <v>17867.124167656999</v>
      </c>
      <c r="G17" s="30">
        <v>0</v>
      </c>
      <c r="H17" s="30">
        <v>0</v>
      </c>
      <c r="I17" s="30">
        <v>265.23584622999999</v>
      </c>
      <c r="J17" s="30">
        <v>253.25322237</v>
      </c>
      <c r="K17" s="30">
        <v>0</v>
      </c>
      <c r="L17" s="34">
        <v>31516.190300733</v>
      </c>
    </row>
    <row r="18" spans="1:12">
      <c r="A18" s="19">
        <v>11</v>
      </c>
      <c r="B18" s="20" t="s">
        <v>25</v>
      </c>
      <c r="C18" s="28">
        <v>45607.399359212999</v>
      </c>
      <c r="D18" s="28">
        <v>11.62776601</v>
      </c>
      <c r="E18" s="28">
        <v>0.60080560000000005</v>
      </c>
      <c r="F18" s="28">
        <v>46532.068091284003</v>
      </c>
      <c r="G18" s="28">
        <v>0</v>
      </c>
      <c r="H18" s="28">
        <v>0</v>
      </c>
      <c r="I18" s="28">
        <v>14.605682535</v>
      </c>
      <c r="J18" s="28">
        <v>144.7250966</v>
      </c>
      <c r="K18" s="28">
        <v>80.286632999999995</v>
      </c>
      <c r="L18" s="33">
        <v>92391.313434241994</v>
      </c>
    </row>
    <row r="19" spans="1:12">
      <c r="A19" s="15">
        <v>12</v>
      </c>
      <c r="B19" s="18" t="s">
        <v>26</v>
      </c>
      <c r="C19" s="30">
        <v>10.993764525</v>
      </c>
      <c r="D19" s="30">
        <v>0</v>
      </c>
      <c r="E19" s="30">
        <v>0</v>
      </c>
      <c r="F19" s="30">
        <v>3043.2327183110001</v>
      </c>
      <c r="G19" s="30">
        <v>0</v>
      </c>
      <c r="H19" s="30">
        <v>0</v>
      </c>
      <c r="I19" s="30">
        <v>2.0970599999999999</v>
      </c>
      <c r="J19" s="30">
        <v>2.3774521100000001</v>
      </c>
      <c r="K19" s="30">
        <v>0</v>
      </c>
      <c r="L19" s="34">
        <v>3058.7009949459998</v>
      </c>
    </row>
    <row r="20" spans="1:12">
      <c r="A20" s="19">
        <v>13</v>
      </c>
      <c r="B20" s="20" t="s">
        <v>27</v>
      </c>
      <c r="C20" s="28">
        <v>19876.008882456001</v>
      </c>
      <c r="D20" s="28">
        <v>0</v>
      </c>
      <c r="E20" s="28">
        <v>10.1495915</v>
      </c>
      <c r="F20" s="28">
        <v>1276.3067422669999</v>
      </c>
      <c r="G20" s="28">
        <v>0</v>
      </c>
      <c r="H20" s="28">
        <v>0</v>
      </c>
      <c r="I20" s="28">
        <v>0.16892280000000001</v>
      </c>
      <c r="J20" s="28">
        <v>0</v>
      </c>
      <c r="K20" s="28">
        <v>0</v>
      </c>
      <c r="L20" s="33">
        <v>21162.634139023001</v>
      </c>
    </row>
    <row r="21" spans="1:12">
      <c r="A21" s="15">
        <v>14</v>
      </c>
      <c r="B21" s="18" t="s">
        <v>28</v>
      </c>
      <c r="C21" s="30">
        <v>715.98508149999998</v>
      </c>
      <c r="D21" s="30">
        <v>0</v>
      </c>
      <c r="E21" s="30">
        <v>78.597667755000003</v>
      </c>
      <c r="F21" s="30">
        <v>330.30411879500002</v>
      </c>
      <c r="G21" s="30">
        <v>0</v>
      </c>
      <c r="H21" s="30">
        <v>0</v>
      </c>
      <c r="I21" s="30">
        <v>0</v>
      </c>
      <c r="J21" s="30">
        <v>0</v>
      </c>
      <c r="K21" s="30">
        <v>0</v>
      </c>
      <c r="L21" s="34">
        <v>1124.88686805</v>
      </c>
    </row>
    <row r="22" spans="1:12">
      <c r="A22" s="19">
        <v>15</v>
      </c>
      <c r="B22" s="20" t="s">
        <v>29</v>
      </c>
      <c r="C22" s="28">
        <v>621.14875443999995</v>
      </c>
      <c r="D22" s="28">
        <v>0.54223500000000002</v>
      </c>
      <c r="E22" s="28">
        <v>0</v>
      </c>
      <c r="F22" s="28">
        <v>3180.7234418419998</v>
      </c>
      <c r="G22" s="28">
        <v>0</v>
      </c>
      <c r="H22" s="28">
        <v>0</v>
      </c>
      <c r="I22" s="28">
        <v>0</v>
      </c>
      <c r="J22" s="28">
        <v>47.582563399999998</v>
      </c>
      <c r="K22" s="28">
        <v>0</v>
      </c>
      <c r="L22" s="33">
        <v>3849.9969946820001</v>
      </c>
    </row>
    <row r="23" spans="1:12">
      <c r="A23" s="15">
        <v>16</v>
      </c>
      <c r="B23" s="18" t="s">
        <v>30</v>
      </c>
      <c r="C23" s="30">
        <v>0</v>
      </c>
      <c r="D23" s="30">
        <v>0</v>
      </c>
      <c r="E23" s="30">
        <v>0</v>
      </c>
      <c r="F23" s="30">
        <v>369.36983457299999</v>
      </c>
      <c r="G23" s="30">
        <v>0</v>
      </c>
      <c r="H23" s="30">
        <v>0</v>
      </c>
      <c r="I23" s="30">
        <v>0</v>
      </c>
      <c r="J23" s="30">
        <v>0</v>
      </c>
      <c r="K23" s="30">
        <v>0</v>
      </c>
      <c r="L23" s="34">
        <v>369.36983457299999</v>
      </c>
    </row>
    <row r="24" spans="1:12">
      <c r="A24" s="19">
        <v>17</v>
      </c>
      <c r="B24" s="20" t="s">
        <v>31</v>
      </c>
      <c r="C24" s="28">
        <v>2.7155816850000001</v>
      </c>
      <c r="D24" s="28">
        <v>0</v>
      </c>
      <c r="E24" s="28">
        <v>0</v>
      </c>
      <c r="F24" s="28">
        <v>716.77063268899997</v>
      </c>
      <c r="G24" s="28">
        <v>0</v>
      </c>
      <c r="H24" s="28">
        <v>0</v>
      </c>
      <c r="I24" s="28">
        <v>0</v>
      </c>
      <c r="J24" s="28">
        <v>0</v>
      </c>
      <c r="K24" s="28">
        <v>0</v>
      </c>
      <c r="L24" s="33">
        <v>719.48621437400004</v>
      </c>
    </row>
    <row r="25" spans="1:12">
      <c r="A25" s="15">
        <v>18</v>
      </c>
      <c r="B25" s="18" t="s">
        <v>32</v>
      </c>
      <c r="C25" s="30">
        <v>346.35631882000001</v>
      </c>
      <c r="D25" s="30">
        <v>0</v>
      </c>
      <c r="E25" s="30">
        <v>0</v>
      </c>
      <c r="F25" s="30">
        <v>2428.7386361990002</v>
      </c>
      <c r="G25" s="30">
        <v>0</v>
      </c>
      <c r="H25" s="30">
        <v>0</v>
      </c>
      <c r="I25" s="30">
        <v>0</v>
      </c>
      <c r="J25" s="30">
        <v>0</v>
      </c>
      <c r="K25" s="30">
        <v>0</v>
      </c>
      <c r="L25" s="34">
        <v>2775.0949550189998</v>
      </c>
    </row>
    <row r="26" spans="1:12">
      <c r="A26" s="19">
        <v>19</v>
      </c>
      <c r="B26" s="20" t="s">
        <v>33</v>
      </c>
      <c r="C26" s="28">
        <v>1458.6901266340001</v>
      </c>
      <c r="D26" s="28">
        <v>0</v>
      </c>
      <c r="E26" s="28">
        <v>0</v>
      </c>
      <c r="F26" s="28">
        <v>2108.8719795769998</v>
      </c>
      <c r="G26" s="28">
        <v>0</v>
      </c>
      <c r="H26" s="28">
        <v>0</v>
      </c>
      <c r="I26" s="28">
        <v>0</v>
      </c>
      <c r="J26" s="28">
        <v>0</v>
      </c>
      <c r="K26" s="28">
        <v>0</v>
      </c>
      <c r="L26" s="33">
        <v>3567.5621062109999</v>
      </c>
    </row>
    <row r="27" spans="1:12">
      <c r="A27" s="15">
        <v>20</v>
      </c>
      <c r="B27" s="18" t="s">
        <v>34</v>
      </c>
      <c r="C27" s="30">
        <v>0</v>
      </c>
      <c r="D27" s="30">
        <v>0</v>
      </c>
      <c r="E27" s="30">
        <v>0</v>
      </c>
      <c r="F27" s="30">
        <v>308.26445865800002</v>
      </c>
      <c r="G27" s="30">
        <v>0</v>
      </c>
      <c r="H27" s="30">
        <v>0</v>
      </c>
      <c r="I27" s="30">
        <v>0</v>
      </c>
      <c r="J27" s="30">
        <v>0</v>
      </c>
      <c r="K27" s="30">
        <v>0</v>
      </c>
      <c r="L27" s="34">
        <v>308.26445865800002</v>
      </c>
    </row>
    <row r="28" spans="1:12">
      <c r="A28" s="19">
        <v>21</v>
      </c>
      <c r="B28" s="20" t="s">
        <v>35</v>
      </c>
      <c r="C28" s="28">
        <v>0</v>
      </c>
      <c r="D28" s="28">
        <v>0</v>
      </c>
      <c r="E28" s="28">
        <v>0</v>
      </c>
      <c r="F28" s="28">
        <v>115.21488934</v>
      </c>
      <c r="G28" s="28">
        <v>0</v>
      </c>
      <c r="H28" s="28">
        <v>0</v>
      </c>
      <c r="I28" s="28">
        <v>0</v>
      </c>
      <c r="J28" s="28">
        <v>0</v>
      </c>
      <c r="K28" s="28">
        <v>0</v>
      </c>
      <c r="L28" s="33">
        <v>115.21488934</v>
      </c>
    </row>
    <row r="29" spans="1:12">
      <c r="A29" s="15">
        <v>22</v>
      </c>
      <c r="B29" s="18" t="s">
        <v>36</v>
      </c>
      <c r="C29" s="30">
        <v>0.79538249999999999</v>
      </c>
      <c r="D29" s="30">
        <v>0</v>
      </c>
      <c r="E29" s="30">
        <v>0</v>
      </c>
      <c r="F29" s="30">
        <v>690.67850965599996</v>
      </c>
      <c r="G29" s="30">
        <v>0</v>
      </c>
      <c r="H29" s="30">
        <v>0</v>
      </c>
      <c r="I29" s="30">
        <v>0</v>
      </c>
      <c r="J29" s="30">
        <v>0</v>
      </c>
      <c r="K29" s="30">
        <v>0</v>
      </c>
      <c r="L29" s="34">
        <v>691.47389215600003</v>
      </c>
    </row>
    <row r="30" spans="1:12">
      <c r="A30" s="19">
        <v>23</v>
      </c>
      <c r="B30" s="20" t="s">
        <v>37</v>
      </c>
      <c r="C30" s="28">
        <v>6.4082430720000003</v>
      </c>
      <c r="D30" s="28">
        <v>0</v>
      </c>
      <c r="E30" s="28">
        <v>0</v>
      </c>
      <c r="F30" s="28">
        <v>419.753208841</v>
      </c>
      <c r="G30" s="28">
        <v>0</v>
      </c>
      <c r="H30" s="28">
        <v>0</v>
      </c>
      <c r="I30" s="28">
        <v>0</v>
      </c>
      <c r="J30" s="28">
        <v>3.6749999999999999E-5</v>
      </c>
      <c r="K30" s="28">
        <v>0</v>
      </c>
      <c r="L30" s="33">
        <v>426.161488663</v>
      </c>
    </row>
    <row r="31" spans="1:12">
      <c r="A31" s="15">
        <v>24</v>
      </c>
      <c r="B31" s="18" t="s">
        <v>38</v>
      </c>
      <c r="C31" s="30">
        <v>0.31673699999999999</v>
      </c>
      <c r="D31" s="30">
        <v>0</v>
      </c>
      <c r="E31" s="30">
        <v>0</v>
      </c>
      <c r="F31" s="30">
        <v>710.47563347200003</v>
      </c>
      <c r="G31" s="30">
        <v>0</v>
      </c>
      <c r="H31" s="30">
        <v>0</v>
      </c>
      <c r="I31" s="30">
        <v>0</v>
      </c>
      <c r="J31" s="30">
        <v>60.564443374</v>
      </c>
      <c r="K31" s="30">
        <v>0</v>
      </c>
      <c r="L31" s="34">
        <v>771.35681384600002</v>
      </c>
    </row>
    <row r="32" spans="1:12">
      <c r="A32" s="19">
        <v>25</v>
      </c>
      <c r="B32" s="20" t="s">
        <v>39</v>
      </c>
      <c r="C32" s="28">
        <v>0</v>
      </c>
      <c r="D32" s="28">
        <v>0</v>
      </c>
      <c r="E32" s="28">
        <v>0</v>
      </c>
      <c r="F32" s="28">
        <v>217.127177966</v>
      </c>
      <c r="G32" s="28">
        <v>0</v>
      </c>
      <c r="H32" s="28">
        <v>0</v>
      </c>
      <c r="I32" s="28">
        <v>0</v>
      </c>
      <c r="J32" s="28">
        <v>0</v>
      </c>
      <c r="K32" s="28">
        <v>0</v>
      </c>
      <c r="L32" s="33">
        <v>217.127177966</v>
      </c>
    </row>
    <row r="33" spans="1:12">
      <c r="A33" s="15">
        <v>26</v>
      </c>
      <c r="B33" s="18" t="s">
        <v>40</v>
      </c>
      <c r="C33" s="30">
        <v>4.708099925</v>
      </c>
      <c r="D33" s="30">
        <v>0</v>
      </c>
      <c r="E33" s="30">
        <v>0</v>
      </c>
      <c r="F33" s="30">
        <v>4064.4090945749999</v>
      </c>
      <c r="G33" s="30">
        <v>0</v>
      </c>
      <c r="H33" s="30">
        <v>0</v>
      </c>
      <c r="I33" s="30">
        <v>8.7112500000000005E-4</v>
      </c>
      <c r="J33" s="30">
        <v>0</v>
      </c>
      <c r="K33" s="30">
        <v>0</v>
      </c>
      <c r="L33" s="34">
        <v>4069.1180656249999</v>
      </c>
    </row>
    <row r="34" spans="1:12">
      <c r="A34" s="19">
        <v>27</v>
      </c>
      <c r="B34" s="20" t="s">
        <v>41</v>
      </c>
      <c r="C34" s="28">
        <v>9.2307600000000001</v>
      </c>
      <c r="D34" s="28">
        <v>0</v>
      </c>
      <c r="E34" s="28">
        <v>0</v>
      </c>
      <c r="F34" s="28">
        <v>23.534068023</v>
      </c>
      <c r="G34" s="28">
        <v>0</v>
      </c>
      <c r="H34" s="28">
        <v>0</v>
      </c>
      <c r="I34" s="28">
        <v>0</v>
      </c>
      <c r="J34" s="28">
        <v>0</v>
      </c>
      <c r="K34" s="28">
        <v>0</v>
      </c>
      <c r="L34" s="33">
        <v>32.764828023</v>
      </c>
    </row>
    <row r="35" spans="1:12">
      <c r="A35" s="15">
        <v>28</v>
      </c>
      <c r="B35" s="18" t="s">
        <v>42</v>
      </c>
      <c r="C35" s="30">
        <v>243.83282610000001</v>
      </c>
      <c r="D35" s="30">
        <v>0</v>
      </c>
      <c r="E35" s="30">
        <v>0</v>
      </c>
      <c r="F35" s="30">
        <v>2285.800199021</v>
      </c>
      <c r="G35" s="30">
        <v>0</v>
      </c>
      <c r="H35" s="30">
        <v>0</v>
      </c>
      <c r="I35" s="30">
        <v>3.4079999999999999E-5</v>
      </c>
      <c r="J35" s="30">
        <v>22.922253425000001</v>
      </c>
      <c r="K35" s="30">
        <v>0</v>
      </c>
      <c r="L35" s="34">
        <v>2552.5553126260002</v>
      </c>
    </row>
    <row r="36" spans="1:12">
      <c r="A36" s="19">
        <v>29</v>
      </c>
      <c r="B36" s="20" t="s">
        <v>43</v>
      </c>
      <c r="C36" s="28">
        <v>0</v>
      </c>
      <c r="D36" s="28">
        <v>0</v>
      </c>
      <c r="E36" s="28">
        <v>0</v>
      </c>
      <c r="F36" s="28">
        <v>575.17638178000004</v>
      </c>
      <c r="G36" s="28">
        <v>0</v>
      </c>
      <c r="H36" s="28">
        <v>0</v>
      </c>
      <c r="I36" s="28">
        <v>0</v>
      </c>
      <c r="J36" s="28">
        <v>0</v>
      </c>
      <c r="K36" s="28">
        <v>0</v>
      </c>
      <c r="L36" s="33">
        <v>575.17638178000004</v>
      </c>
    </row>
    <row r="37" spans="1:12">
      <c r="A37" s="15">
        <v>30</v>
      </c>
      <c r="B37" s="18" t="s">
        <v>44</v>
      </c>
      <c r="C37" s="30">
        <v>1.7430399999999999</v>
      </c>
      <c r="D37" s="30">
        <v>0</v>
      </c>
      <c r="E37" s="30">
        <v>0</v>
      </c>
      <c r="F37" s="30">
        <v>376.029021134</v>
      </c>
      <c r="G37" s="30">
        <v>0</v>
      </c>
      <c r="H37" s="30">
        <v>0</v>
      </c>
      <c r="I37" s="30">
        <v>0</v>
      </c>
      <c r="J37" s="30">
        <v>0</v>
      </c>
      <c r="K37" s="30">
        <v>0</v>
      </c>
      <c r="L37" s="34">
        <v>377.77206113400001</v>
      </c>
    </row>
    <row r="38" spans="1:12">
      <c r="A38" s="19">
        <v>31</v>
      </c>
      <c r="B38" s="20" t="s">
        <v>45</v>
      </c>
      <c r="C38" s="28">
        <v>0.75034999999999996</v>
      </c>
      <c r="D38" s="28">
        <v>0</v>
      </c>
      <c r="E38" s="28">
        <v>0</v>
      </c>
      <c r="F38" s="28">
        <v>1021.564696875</v>
      </c>
      <c r="G38" s="28">
        <v>0</v>
      </c>
      <c r="H38" s="28">
        <v>0</v>
      </c>
      <c r="I38" s="28">
        <v>3.4850265</v>
      </c>
      <c r="J38" s="28">
        <v>0.80780470000000004</v>
      </c>
      <c r="K38" s="28">
        <v>0</v>
      </c>
      <c r="L38" s="33">
        <v>1026.6078780749999</v>
      </c>
    </row>
    <row r="39" spans="1:12">
      <c r="A39" s="15">
        <v>32</v>
      </c>
      <c r="B39" s="18" t="s">
        <v>46</v>
      </c>
      <c r="C39" s="30">
        <v>46.245798055000002</v>
      </c>
      <c r="D39" s="30">
        <v>0</v>
      </c>
      <c r="E39" s="30">
        <v>0</v>
      </c>
      <c r="F39" s="30">
        <v>877.67011804599997</v>
      </c>
      <c r="G39" s="30">
        <v>0</v>
      </c>
      <c r="H39" s="30">
        <v>0</v>
      </c>
      <c r="I39" s="30">
        <v>0.66771362499999998</v>
      </c>
      <c r="J39" s="30">
        <v>73.954037380000003</v>
      </c>
      <c r="K39" s="30">
        <v>0</v>
      </c>
      <c r="L39" s="34">
        <v>998.53766710599996</v>
      </c>
    </row>
    <row r="40" spans="1:12">
      <c r="A40" s="19">
        <v>33</v>
      </c>
      <c r="B40" s="20" t="s">
        <v>47</v>
      </c>
      <c r="C40" s="28">
        <v>195.063451851</v>
      </c>
      <c r="D40" s="28">
        <v>95.844202980000006</v>
      </c>
      <c r="E40" s="28">
        <v>0</v>
      </c>
      <c r="F40" s="28">
        <v>4102.1791504140001</v>
      </c>
      <c r="G40" s="28">
        <v>0</v>
      </c>
      <c r="H40" s="28">
        <v>0</v>
      </c>
      <c r="I40" s="28">
        <v>1.606725</v>
      </c>
      <c r="J40" s="28">
        <v>358.17230742999999</v>
      </c>
      <c r="K40" s="28">
        <v>0</v>
      </c>
      <c r="L40" s="33">
        <v>4752.865837675</v>
      </c>
    </row>
    <row r="41" spans="1:12">
      <c r="A41" s="15">
        <v>34</v>
      </c>
      <c r="B41" s="18" t="s">
        <v>48</v>
      </c>
      <c r="C41" s="30">
        <v>17044.205103364999</v>
      </c>
      <c r="D41" s="30">
        <v>0</v>
      </c>
      <c r="E41" s="30">
        <v>126.0424</v>
      </c>
      <c r="F41" s="30">
        <v>14701.34185511</v>
      </c>
      <c r="G41" s="30">
        <v>0</v>
      </c>
      <c r="H41" s="30">
        <v>0</v>
      </c>
      <c r="I41" s="30">
        <v>22.760339699999999</v>
      </c>
      <c r="J41" s="30">
        <v>7.8487900000000002</v>
      </c>
      <c r="K41" s="30">
        <v>0</v>
      </c>
      <c r="L41" s="34">
        <v>31902.198488175</v>
      </c>
    </row>
    <row r="42" spans="1:12">
      <c r="A42" s="328" t="s">
        <v>9</v>
      </c>
      <c r="B42" s="329"/>
      <c r="C42" s="29">
        <v>1619752.115225337</v>
      </c>
      <c r="D42" s="29">
        <v>7502.9197588670004</v>
      </c>
      <c r="E42" s="29">
        <v>111699.103247666</v>
      </c>
      <c r="F42" s="29">
        <v>733137.50447965588</v>
      </c>
      <c r="G42" s="29">
        <v>246165.969942114</v>
      </c>
      <c r="H42" s="29">
        <v>151316.671251383</v>
      </c>
      <c r="I42" s="29">
        <v>64369.046008075005</v>
      </c>
      <c r="J42" s="29">
        <v>33148.712326977002</v>
      </c>
      <c r="K42" s="29">
        <v>19028.350813383004</v>
      </c>
      <c r="L42" s="29">
        <v>2986120.3930534585</v>
      </c>
    </row>
    <row r="43" spans="1:12" s="102" customFormat="1">
      <c r="A43" s="100"/>
      <c r="B43" s="100"/>
      <c r="C43" s="101"/>
      <c r="D43" s="101"/>
      <c r="E43" s="101"/>
      <c r="F43" s="101"/>
      <c r="G43" s="101"/>
      <c r="H43" s="101"/>
      <c r="I43" s="101"/>
      <c r="J43" s="101"/>
      <c r="K43" s="101"/>
      <c r="L43" s="101"/>
    </row>
    <row r="44" spans="1:12">
      <c r="A44" s="3" t="s">
        <v>766</v>
      </c>
    </row>
    <row r="87" spans="1:12">
      <c r="A87" s="5"/>
      <c r="B87" s="5"/>
      <c r="C87" s="5"/>
      <c r="D87" s="5"/>
      <c r="E87" s="5"/>
      <c r="F87" s="5"/>
      <c r="G87" s="5"/>
      <c r="H87" s="5"/>
      <c r="I87" s="5"/>
      <c r="J87" s="5"/>
      <c r="K87" s="5"/>
      <c r="L87" s="5"/>
    </row>
    <row r="88" spans="1:12">
      <c r="A88" s="5"/>
      <c r="B88" s="5"/>
      <c r="C88" s="5"/>
      <c r="D88" s="5"/>
      <c r="E88" s="5"/>
      <c r="F88" s="5"/>
      <c r="G88" s="5"/>
      <c r="H88" s="5"/>
      <c r="I88" s="5"/>
      <c r="J88" s="5"/>
      <c r="K88" s="5"/>
      <c r="L88" s="5"/>
    </row>
    <row r="89" spans="1:12">
      <c r="A89" s="5"/>
      <c r="B89" s="5"/>
      <c r="C89" s="5"/>
      <c r="D89" s="5"/>
      <c r="E89" s="5"/>
      <c r="F89" s="5"/>
      <c r="G89" s="5"/>
      <c r="H89" s="5"/>
      <c r="I89" s="5"/>
      <c r="J89" s="5"/>
      <c r="K89" s="5"/>
      <c r="L89" s="5"/>
    </row>
    <row r="90" spans="1:12">
      <c r="A90" s="5"/>
      <c r="B90" s="5"/>
      <c r="C90" s="5"/>
      <c r="D90" s="5"/>
      <c r="E90" s="5"/>
      <c r="F90" s="5"/>
      <c r="G90" s="5"/>
      <c r="H90" s="5"/>
      <c r="I90" s="5"/>
      <c r="J90" s="5"/>
      <c r="K90" s="5"/>
      <c r="L90" s="5"/>
    </row>
    <row r="91" spans="1:12" s="5" customFormat="1"/>
    <row r="92" spans="1:12" s="5" customFormat="1"/>
    <row r="93" spans="1:12" s="5" customFormat="1"/>
    <row r="94" spans="1:12" s="5" customFormat="1"/>
    <row r="95" spans="1:12" s="5" customFormat="1"/>
    <row r="96" spans="1:12" s="5" customFormat="1"/>
    <row r="97" spans="1:12" s="5" customFormat="1"/>
    <row r="98" spans="1:12" s="5" customFormat="1">
      <c r="A98" s="3"/>
      <c r="B98" s="3"/>
      <c r="C98" s="3"/>
      <c r="D98" s="2"/>
      <c r="E98" s="2"/>
      <c r="F98" s="2"/>
      <c r="G98" s="2"/>
      <c r="H98" s="2"/>
      <c r="I98" s="2"/>
      <c r="J98" s="2"/>
      <c r="K98" s="2"/>
      <c r="L98" s="2"/>
    </row>
    <row r="99" spans="1:12" s="5" customFormat="1">
      <c r="A99" s="3"/>
      <c r="B99" s="3"/>
      <c r="C99" s="3"/>
      <c r="D99" s="2"/>
      <c r="E99" s="2"/>
      <c r="F99" s="2"/>
      <c r="G99" s="2"/>
      <c r="H99" s="2"/>
      <c r="I99" s="2"/>
      <c r="J99" s="2"/>
      <c r="K99" s="2"/>
      <c r="L99" s="2"/>
    </row>
    <row r="100" spans="1:12" s="5" customFormat="1">
      <c r="A100" s="3"/>
      <c r="B100" s="3"/>
      <c r="C100" s="3"/>
      <c r="D100" s="2"/>
      <c r="E100" s="2"/>
      <c r="F100" s="2"/>
      <c r="G100" s="2"/>
      <c r="H100" s="2"/>
      <c r="I100" s="2"/>
      <c r="J100" s="2"/>
      <c r="K100" s="2"/>
      <c r="L100" s="2"/>
    </row>
    <row r="101" spans="1:12" s="5" customFormat="1">
      <c r="A101" s="3"/>
      <c r="B101" s="3"/>
      <c r="C101" s="3"/>
      <c r="D101" s="2"/>
      <c r="E101" s="2"/>
      <c r="F101" s="2"/>
      <c r="G101" s="2"/>
      <c r="H101" s="2"/>
      <c r="I101" s="2"/>
      <c r="J101" s="2"/>
      <c r="K101" s="2"/>
      <c r="L101" s="2"/>
    </row>
  </sheetData>
  <mergeCells count="6">
    <mergeCell ref="L6:L7"/>
    <mergeCell ref="A42:B42"/>
    <mergeCell ref="B1:K1"/>
    <mergeCell ref="A6:A7"/>
    <mergeCell ref="B6:B7"/>
    <mergeCell ref="C6:K6"/>
  </mergeCells>
  <pageMargins left="0.23622047244094491" right="0.23622047244094491" top="0.74803149606299213" bottom="0.74803149606299213" header="0.31496062992125984" footer="0.31496062992125984"/>
  <pageSetup paperSize="9"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19"/>
  <sheetViews>
    <sheetView showGridLines="0" zoomScale="115" zoomScaleNormal="115" workbookViewId="0">
      <pane ySplit="1" topLeftCell="A65" activePane="bottomLeft" state="frozen"/>
      <selection activeCell="E24" sqref="E24"/>
      <selection pane="bottomLeft" activeCell="B75" sqref="B75"/>
    </sheetView>
  </sheetViews>
  <sheetFormatPr defaultColWidth="9.28515625" defaultRowHeight="15"/>
  <cols>
    <col min="1" max="1" width="7" style="1" customWidth="1"/>
    <col min="2" max="2" width="32.28515625" style="1" bestFit="1" customWidth="1"/>
    <col min="3" max="3" width="29.28515625" style="1" customWidth="1"/>
    <col min="4" max="4" width="17.28515625" style="1" bestFit="1" customWidth="1"/>
    <col min="5" max="5" width="14.42578125" style="1" bestFit="1" customWidth="1"/>
    <col min="6" max="6" width="15.7109375" style="1" bestFit="1" customWidth="1"/>
    <col min="7" max="7" width="17.5703125" style="1" customWidth="1"/>
    <col min="8" max="8" width="18" style="1" customWidth="1"/>
    <col min="9" max="9" width="17.28515625" style="1" bestFit="1" customWidth="1"/>
    <col min="10" max="10" width="15" style="1" bestFit="1" customWidth="1"/>
    <col min="11" max="11" width="14.5703125" style="1" bestFit="1" customWidth="1"/>
    <col min="12" max="12" width="15.7109375" style="1" bestFit="1" customWidth="1"/>
    <col min="13" max="13" width="20.28515625" style="1" customWidth="1"/>
    <col min="14" max="16384" width="9.28515625" style="1"/>
  </cols>
  <sheetData>
    <row r="1" spans="1:13" ht="20.25" customHeight="1">
      <c r="A1" s="88" t="s">
        <v>615</v>
      </c>
      <c r="B1" s="333" t="s">
        <v>668</v>
      </c>
      <c r="C1" s="333"/>
      <c r="D1" s="333"/>
      <c r="E1" s="333"/>
      <c r="F1" s="333"/>
      <c r="G1" s="333"/>
      <c r="H1" s="333"/>
      <c r="I1" s="333"/>
      <c r="J1" s="333"/>
      <c r="K1" s="333"/>
      <c r="L1" s="333"/>
      <c r="M1" s="99" t="s">
        <v>706</v>
      </c>
    </row>
    <row r="2" spans="1:13" ht="6.75" customHeight="1">
      <c r="A2" s="88"/>
      <c r="B2" s="89"/>
      <c r="C2" s="89"/>
      <c r="D2" s="90"/>
      <c r="E2" s="89"/>
      <c r="F2" s="89"/>
      <c r="G2" s="89"/>
      <c r="H2" s="89"/>
      <c r="I2" s="89"/>
      <c r="J2" s="89"/>
      <c r="K2" s="89"/>
      <c r="L2" s="89"/>
      <c r="M2" s="22"/>
    </row>
    <row r="3" spans="1:13" ht="20.25" customHeight="1">
      <c r="A3" s="10"/>
      <c r="B3" s="91"/>
      <c r="C3" s="91"/>
      <c r="D3" s="92"/>
      <c r="E3" s="91"/>
      <c r="F3" s="91"/>
      <c r="G3" s="91"/>
      <c r="H3" s="91"/>
      <c r="I3" s="91"/>
      <c r="J3" s="91"/>
      <c r="K3" s="91"/>
      <c r="L3" s="91"/>
      <c r="M3" s="11"/>
    </row>
    <row r="4" spans="1:13" ht="20.25" customHeight="1">
      <c r="A4" s="10"/>
      <c r="B4" s="93"/>
      <c r="C4" s="93"/>
      <c r="D4" s="73"/>
      <c r="E4" s="93"/>
      <c r="F4" s="93"/>
      <c r="G4" s="93"/>
      <c r="H4" s="93"/>
      <c r="I4" s="93"/>
      <c r="J4" s="93"/>
      <c r="K4" s="93"/>
      <c r="L4" s="93"/>
      <c r="M4" s="12"/>
    </row>
    <row r="5" spans="1:13" s="6" customFormat="1" ht="35.25" customHeight="1">
      <c r="A5" s="13" t="s">
        <v>874</v>
      </c>
      <c r="B5" s="57"/>
      <c r="C5" s="57"/>
      <c r="D5" s="74"/>
      <c r="E5" s="57"/>
      <c r="F5" s="57"/>
      <c r="G5" s="57"/>
      <c r="H5" s="57"/>
      <c r="I5" s="57"/>
      <c r="J5" s="57"/>
      <c r="K5" s="57"/>
      <c r="L5" s="57"/>
      <c r="M5" s="35" t="s">
        <v>607</v>
      </c>
    </row>
    <row r="6" spans="1:13">
      <c r="A6" s="323" t="s">
        <v>12</v>
      </c>
      <c r="B6" s="323" t="s">
        <v>13</v>
      </c>
      <c r="C6" s="323" t="s">
        <v>11</v>
      </c>
      <c r="D6" s="325" t="s">
        <v>10</v>
      </c>
      <c r="E6" s="325"/>
      <c r="F6" s="325"/>
      <c r="G6" s="325"/>
      <c r="H6" s="325"/>
      <c r="I6" s="325"/>
      <c r="J6" s="325"/>
      <c r="K6" s="325"/>
      <c r="L6" s="325"/>
      <c r="M6" s="325" t="s">
        <v>14</v>
      </c>
    </row>
    <row r="7" spans="1:13">
      <c r="A7" s="324"/>
      <c r="B7" s="324"/>
      <c r="C7" s="324"/>
      <c r="D7" s="87" t="s">
        <v>0</v>
      </c>
      <c r="E7" s="87" t="s">
        <v>1</v>
      </c>
      <c r="F7" s="87" t="s">
        <v>2</v>
      </c>
      <c r="G7" s="87" t="s">
        <v>3</v>
      </c>
      <c r="H7" s="87" t="s">
        <v>4</v>
      </c>
      <c r="I7" s="87" t="s">
        <v>5</v>
      </c>
      <c r="J7" s="87" t="s">
        <v>6</v>
      </c>
      <c r="K7" s="87" t="s">
        <v>7</v>
      </c>
      <c r="L7" s="87" t="s">
        <v>8</v>
      </c>
      <c r="M7" s="325"/>
    </row>
    <row r="8" spans="1:13">
      <c r="A8" s="21">
        <v>1</v>
      </c>
      <c r="B8" s="70" t="s">
        <v>49</v>
      </c>
      <c r="C8" s="70" t="s">
        <v>16</v>
      </c>
      <c r="D8" s="31">
        <v>0</v>
      </c>
      <c r="E8" s="31">
        <v>0</v>
      </c>
      <c r="F8" s="31">
        <v>0</v>
      </c>
      <c r="G8" s="31">
        <v>14.670148340000001</v>
      </c>
      <c r="H8" s="31">
        <v>0</v>
      </c>
      <c r="I8" s="31">
        <v>0</v>
      </c>
      <c r="J8" s="31">
        <v>0</v>
      </c>
      <c r="K8" s="31">
        <v>0</v>
      </c>
      <c r="L8" s="31">
        <v>0</v>
      </c>
      <c r="M8" s="32">
        <v>14.670148340000001</v>
      </c>
    </row>
    <row r="9" spans="1:13">
      <c r="A9" s="181">
        <v>2</v>
      </c>
      <c r="B9" s="4" t="s">
        <v>50</v>
      </c>
      <c r="C9" s="4" t="s">
        <v>16</v>
      </c>
      <c r="D9" s="186">
        <v>0</v>
      </c>
      <c r="E9" s="186">
        <v>0</v>
      </c>
      <c r="F9" s="186">
        <v>0</v>
      </c>
      <c r="G9" s="186">
        <v>7.2554196510000004</v>
      </c>
      <c r="H9" s="186">
        <v>0</v>
      </c>
      <c r="I9" s="186">
        <v>0</v>
      </c>
      <c r="J9" s="186">
        <v>0</v>
      </c>
      <c r="K9" s="186">
        <v>0</v>
      </c>
      <c r="L9" s="186">
        <v>0</v>
      </c>
      <c r="M9" s="191">
        <v>7.2554196510000004</v>
      </c>
    </row>
    <row r="10" spans="1:13">
      <c r="A10" s="21">
        <v>3</v>
      </c>
      <c r="B10" s="70" t="s">
        <v>51</v>
      </c>
      <c r="C10" s="70" t="s">
        <v>16</v>
      </c>
      <c r="D10" s="31">
        <v>5.8266999999999999E-2</v>
      </c>
      <c r="E10" s="31">
        <v>0</v>
      </c>
      <c r="F10" s="31">
        <v>0</v>
      </c>
      <c r="G10" s="31">
        <v>211.51664172599999</v>
      </c>
      <c r="H10" s="31">
        <v>0</v>
      </c>
      <c r="I10" s="31">
        <v>0</v>
      </c>
      <c r="J10" s="31">
        <v>0</v>
      </c>
      <c r="K10" s="31">
        <v>0</v>
      </c>
      <c r="L10" s="31">
        <v>0</v>
      </c>
      <c r="M10" s="32">
        <v>211.57490872599999</v>
      </c>
    </row>
    <row r="11" spans="1:13">
      <c r="A11" s="181">
        <v>4</v>
      </c>
      <c r="B11" s="4" t="s">
        <v>52</v>
      </c>
      <c r="C11" s="4" t="s">
        <v>16</v>
      </c>
      <c r="D11" s="186">
        <v>0</v>
      </c>
      <c r="E11" s="186">
        <v>0</v>
      </c>
      <c r="F11" s="186">
        <v>0</v>
      </c>
      <c r="G11" s="186">
        <v>1.90952145</v>
      </c>
      <c r="H11" s="186">
        <v>0</v>
      </c>
      <c r="I11" s="186">
        <v>0</v>
      </c>
      <c r="J11" s="186">
        <v>0</v>
      </c>
      <c r="K11" s="186">
        <v>0</v>
      </c>
      <c r="L11" s="186">
        <v>0</v>
      </c>
      <c r="M11" s="191">
        <v>1.90952145</v>
      </c>
    </row>
    <row r="12" spans="1:13">
      <c r="A12" s="21">
        <v>5</v>
      </c>
      <c r="B12" s="70" t="s">
        <v>53</v>
      </c>
      <c r="C12" s="70" t="s">
        <v>16</v>
      </c>
      <c r="D12" s="31">
        <v>0</v>
      </c>
      <c r="E12" s="31">
        <v>0</v>
      </c>
      <c r="F12" s="31">
        <v>0</v>
      </c>
      <c r="G12" s="31">
        <v>6.1539818339999997</v>
      </c>
      <c r="H12" s="31">
        <v>0</v>
      </c>
      <c r="I12" s="31">
        <v>0</v>
      </c>
      <c r="J12" s="31">
        <v>0</v>
      </c>
      <c r="K12" s="31">
        <v>0</v>
      </c>
      <c r="L12" s="31">
        <v>0</v>
      </c>
      <c r="M12" s="32">
        <v>6.1539818339999997</v>
      </c>
    </row>
    <row r="13" spans="1:13">
      <c r="A13" s="181">
        <v>6</v>
      </c>
      <c r="B13" s="4" t="s">
        <v>54</v>
      </c>
      <c r="C13" s="4" t="s">
        <v>16</v>
      </c>
      <c r="D13" s="186">
        <v>0</v>
      </c>
      <c r="E13" s="186">
        <v>0</v>
      </c>
      <c r="F13" s="186">
        <v>0</v>
      </c>
      <c r="G13" s="186">
        <v>2.4643810940000002</v>
      </c>
      <c r="H13" s="186">
        <v>0</v>
      </c>
      <c r="I13" s="186">
        <v>0</v>
      </c>
      <c r="J13" s="186">
        <v>0</v>
      </c>
      <c r="K13" s="186">
        <v>0</v>
      </c>
      <c r="L13" s="186">
        <v>0</v>
      </c>
      <c r="M13" s="191">
        <v>2.4643810940000002</v>
      </c>
    </row>
    <row r="14" spans="1:13">
      <c r="A14" s="21">
        <v>7</v>
      </c>
      <c r="B14" s="70" t="s">
        <v>55</v>
      </c>
      <c r="C14" s="70" t="s">
        <v>16</v>
      </c>
      <c r="D14" s="31">
        <v>0</v>
      </c>
      <c r="E14" s="31">
        <v>0</v>
      </c>
      <c r="F14" s="31">
        <v>0</v>
      </c>
      <c r="G14" s="31">
        <v>13.735994297</v>
      </c>
      <c r="H14" s="31">
        <v>0</v>
      </c>
      <c r="I14" s="31">
        <v>0</v>
      </c>
      <c r="J14" s="31">
        <v>0</v>
      </c>
      <c r="K14" s="31">
        <v>0</v>
      </c>
      <c r="L14" s="31">
        <v>0</v>
      </c>
      <c r="M14" s="32">
        <v>13.735994297</v>
      </c>
    </row>
    <row r="15" spans="1:13">
      <c r="A15" s="181">
        <v>8</v>
      </c>
      <c r="B15" s="4" t="s">
        <v>56</v>
      </c>
      <c r="C15" s="4" t="s">
        <v>16</v>
      </c>
      <c r="D15" s="186">
        <v>0</v>
      </c>
      <c r="E15" s="186">
        <v>0</v>
      </c>
      <c r="F15" s="186">
        <v>0</v>
      </c>
      <c r="G15" s="186">
        <v>11.151144492</v>
      </c>
      <c r="H15" s="186">
        <v>0</v>
      </c>
      <c r="I15" s="186">
        <v>0</v>
      </c>
      <c r="J15" s="186">
        <v>0</v>
      </c>
      <c r="K15" s="186">
        <v>0</v>
      </c>
      <c r="L15" s="186">
        <v>0</v>
      </c>
      <c r="M15" s="191">
        <v>11.151144492</v>
      </c>
    </row>
    <row r="16" spans="1:13">
      <c r="A16" s="21">
        <v>9</v>
      </c>
      <c r="B16" s="70" t="s">
        <v>57</v>
      </c>
      <c r="C16" s="70" t="s">
        <v>16</v>
      </c>
      <c r="D16" s="31">
        <v>0</v>
      </c>
      <c r="E16" s="31">
        <v>0</v>
      </c>
      <c r="F16" s="31">
        <v>0</v>
      </c>
      <c r="G16" s="31">
        <v>5.3076052159999998</v>
      </c>
      <c r="H16" s="31">
        <v>0</v>
      </c>
      <c r="I16" s="31">
        <v>0</v>
      </c>
      <c r="J16" s="31">
        <v>0</v>
      </c>
      <c r="K16" s="31">
        <v>0</v>
      </c>
      <c r="L16" s="31">
        <v>0</v>
      </c>
      <c r="M16" s="32">
        <v>5.3076052159999998</v>
      </c>
    </row>
    <row r="17" spans="1:13">
      <c r="A17" s="181">
        <v>10</v>
      </c>
      <c r="B17" s="4" t="s">
        <v>58</v>
      </c>
      <c r="C17" s="4" t="s">
        <v>16</v>
      </c>
      <c r="D17" s="186">
        <v>0</v>
      </c>
      <c r="E17" s="186">
        <v>0</v>
      </c>
      <c r="F17" s="186">
        <v>0</v>
      </c>
      <c r="G17" s="186">
        <v>4.4286918000000002</v>
      </c>
      <c r="H17" s="186">
        <v>0</v>
      </c>
      <c r="I17" s="186">
        <v>0</v>
      </c>
      <c r="J17" s="186">
        <v>0</v>
      </c>
      <c r="K17" s="186">
        <v>0</v>
      </c>
      <c r="L17" s="186">
        <v>0</v>
      </c>
      <c r="M17" s="191">
        <v>4.4286918000000002</v>
      </c>
    </row>
    <row r="18" spans="1:13">
      <c r="A18" s="21">
        <v>11</v>
      </c>
      <c r="B18" s="70" t="s">
        <v>59</v>
      </c>
      <c r="C18" s="70" t="s">
        <v>16</v>
      </c>
      <c r="D18" s="31">
        <v>0</v>
      </c>
      <c r="E18" s="31">
        <v>0</v>
      </c>
      <c r="F18" s="31">
        <v>0</v>
      </c>
      <c r="G18" s="31">
        <v>11.142267659</v>
      </c>
      <c r="H18" s="31">
        <v>0</v>
      </c>
      <c r="I18" s="31">
        <v>0</v>
      </c>
      <c r="J18" s="31">
        <v>0</v>
      </c>
      <c r="K18" s="31">
        <v>0</v>
      </c>
      <c r="L18" s="31">
        <v>0</v>
      </c>
      <c r="M18" s="32">
        <v>11.142267659</v>
      </c>
    </row>
    <row r="19" spans="1:13">
      <c r="A19" s="181">
        <v>12</v>
      </c>
      <c r="B19" s="4" t="s">
        <v>60</v>
      </c>
      <c r="C19" s="4" t="s">
        <v>46</v>
      </c>
      <c r="D19" s="186">
        <v>0</v>
      </c>
      <c r="E19" s="186">
        <v>0</v>
      </c>
      <c r="F19" s="186">
        <v>0</v>
      </c>
      <c r="G19" s="186">
        <v>26.423999740999999</v>
      </c>
      <c r="H19" s="186">
        <v>0</v>
      </c>
      <c r="I19" s="186">
        <v>0</v>
      </c>
      <c r="J19" s="186">
        <v>0</v>
      </c>
      <c r="K19" s="186">
        <v>0</v>
      </c>
      <c r="L19" s="186">
        <v>0</v>
      </c>
      <c r="M19" s="191">
        <v>26.423999740999999</v>
      </c>
    </row>
    <row r="20" spans="1:13">
      <c r="A20" s="21">
        <v>13</v>
      </c>
      <c r="B20" s="70" t="s">
        <v>61</v>
      </c>
      <c r="C20" s="70" t="s">
        <v>37</v>
      </c>
      <c r="D20" s="31">
        <v>0</v>
      </c>
      <c r="E20" s="31">
        <v>0</v>
      </c>
      <c r="F20" s="31">
        <v>0</v>
      </c>
      <c r="G20" s="31">
        <v>8.4361076540000006</v>
      </c>
      <c r="H20" s="31">
        <v>0</v>
      </c>
      <c r="I20" s="31">
        <v>0</v>
      </c>
      <c r="J20" s="31">
        <v>0</v>
      </c>
      <c r="K20" s="31">
        <v>0</v>
      </c>
      <c r="L20" s="31">
        <v>0</v>
      </c>
      <c r="M20" s="32">
        <v>8.4361076540000006</v>
      </c>
    </row>
    <row r="21" spans="1:13">
      <c r="A21" s="181">
        <v>14</v>
      </c>
      <c r="B21" s="4" t="s">
        <v>62</v>
      </c>
      <c r="C21" s="4" t="s">
        <v>34</v>
      </c>
      <c r="D21" s="186">
        <v>0</v>
      </c>
      <c r="E21" s="186">
        <v>0</v>
      </c>
      <c r="F21" s="186">
        <v>0</v>
      </c>
      <c r="G21" s="186">
        <v>285.90599617300001</v>
      </c>
      <c r="H21" s="186">
        <v>0</v>
      </c>
      <c r="I21" s="186">
        <v>0</v>
      </c>
      <c r="J21" s="186">
        <v>0</v>
      </c>
      <c r="K21" s="186">
        <v>0</v>
      </c>
      <c r="L21" s="186">
        <v>0</v>
      </c>
      <c r="M21" s="191">
        <v>285.90599617300001</v>
      </c>
    </row>
    <row r="22" spans="1:13">
      <c r="A22" s="21">
        <v>15</v>
      </c>
      <c r="B22" s="70" t="s">
        <v>63</v>
      </c>
      <c r="C22" s="70" t="s">
        <v>48</v>
      </c>
      <c r="D22" s="31">
        <v>0</v>
      </c>
      <c r="E22" s="31">
        <v>0</v>
      </c>
      <c r="F22" s="31">
        <v>0</v>
      </c>
      <c r="G22" s="31">
        <v>165.13604345799999</v>
      </c>
      <c r="H22" s="31">
        <v>0</v>
      </c>
      <c r="I22" s="31">
        <v>0</v>
      </c>
      <c r="J22" s="31">
        <v>0</v>
      </c>
      <c r="K22" s="31">
        <v>0</v>
      </c>
      <c r="L22" s="31">
        <v>0</v>
      </c>
      <c r="M22" s="32">
        <v>165.13604345799999</v>
      </c>
    </row>
    <row r="23" spans="1:13">
      <c r="A23" s="181">
        <v>16</v>
      </c>
      <c r="B23" s="4" t="s">
        <v>64</v>
      </c>
      <c r="C23" s="4" t="s">
        <v>38</v>
      </c>
      <c r="D23" s="186">
        <v>0</v>
      </c>
      <c r="E23" s="186">
        <v>0</v>
      </c>
      <c r="F23" s="186">
        <v>0</v>
      </c>
      <c r="G23" s="186">
        <v>2.1822566600000002</v>
      </c>
      <c r="H23" s="186">
        <v>0</v>
      </c>
      <c r="I23" s="186">
        <v>0</v>
      </c>
      <c r="J23" s="186">
        <v>0</v>
      </c>
      <c r="K23" s="186">
        <v>0</v>
      </c>
      <c r="L23" s="186">
        <v>0</v>
      </c>
      <c r="M23" s="191">
        <v>2.1822566600000002</v>
      </c>
    </row>
    <row r="24" spans="1:13">
      <c r="A24" s="21">
        <v>17</v>
      </c>
      <c r="B24" s="70" t="s">
        <v>65</v>
      </c>
      <c r="C24" s="70" t="s">
        <v>17</v>
      </c>
      <c r="D24" s="31">
        <v>96.776386599999995</v>
      </c>
      <c r="E24" s="31">
        <v>0</v>
      </c>
      <c r="F24" s="31">
        <v>0</v>
      </c>
      <c r="G24" s="31">
        <v>559.242035289</v>
      </c>
      <c r="H24" s="31">
        <v>0</v>
      </c>
      <c r="I24" s="31">
        <v>0</v>
      </c>
      <c r="J24" s="31">
        <v>0</v>
      </c>
      <c r="K24" s="31">
        <v>0</v>
      </c>
      <c r="L24" s="31">
        <v>0</v>
      </c>
      <c r="M24" s="32">
        <v>656.01842188900002</v>
      </c>
    </row>
    <row r="25" spans="1:13">
      <c r="A25" s="181">
        <v>18</v>
      </c>
      <c r="B25" s="4" t="s">
        <v>66</v>
      </c>
      <c r="C25" s="4" t="s">
        <v>27</v>
      </c>
      <c r="D25" s="186">
        <v>0</v>
      </c>
      <c r="E25" s="186">
        <v>0</v>
      </c>
      <c r="F25" s="186">
        <v>0</v>
      </c>
      <c r="G25" s="186">
        <v>2.2679632340000002</v>
      </c>
      <c r="H25" s="186">
        <v>0</v>
      </c>
      <c r="I25" s="186">
        <v>0</v>
      </c>
      <c r="J25" s="186">
        <v>0</v>
      </c>
      <c r="K25" s="186">
        <v>0</v>
      </c>
      <c r="L25" s="186">
        <v>0</v>
      </c>
      <c r="M25" s="191">
        <v>2.2679632340000002</v>
      </c>
    </row>
    <row r="26" spans="1:13">
      <c r="A26" s="21">
        <v>19</v>
      </c>
      <c r="B26" s="70" t="s">
        <v>67</v>
      </c>
      <c r="C26" s="70" t="s">
        <v>29</v>
      </c>
      <c r="D26" s="31">
        <v>283.99925215000002</v>
      </c>
      <c r="E26" s="31">
        <v>0</v>
      </c>
      <c r="F26" s="31">
        <v>0</v>
      </c>
      <c r="G26" s="31">
        <v>1728.6770144330001</v>
      </c>
      <c r="H26" s="31">
        <v>0</v>
      </c>
      <c r="I26" s="31">
        <v>0</v>
      </c>
      <c r="J26" s="31">
        <v>0</v>
      </c>
      <c r="K26" s="31">
        <v>0</v>
      </c>
      <c r="L26" s="31">
        <v>0</v>
      </c>
      <c r="M26" s="32">
        <v>2012.6762665829999</v>
      </c>
    </row>
    <row r="27" spans="1:13">
      <c r="A27" s="181">
        <v>20</v>
      </c>
      <c r="B27" s="4" t="s">
        <v>68</v>
      </c>
      <c r="C27" s="4" t="s">
        <v>16</v>
      </c>
      <c r="D27" s="186">
        <v>3.1622135</v>
      </c>
      <c r="E27" s="186">
        <v>0</v>
      </c>
      <c r="F27" s="186">
        <v>0</v>
      </c>
      <c r="G27" s="186">
        <v>785.41374733199996</v>
      </c>
      <c r="H27" s="186">
        <v>0</v>
      </c>
      <c r="I27" s="186">
        <v>0</v>
      </c>
      <c r="J27" s="186">
        <v>0.55791690000000005</v>
      </c>
      <c r="K27" s="186">
        <v>1.4533888800000001</v>
      </c>
      <c r="L27" s="186">
        <v>0</v>
      </c>
      <c r="M27" s="191">
        <v>790.58726661200001</v>
      </c>
    </row>
    <row r="28" spans="1:13">
      <c r="A28" s="107">
        <v>21</v>
      </c>
      <c r="B28" s="109" t="s">
        <v>69</v>
      </c>
      <c r="C28" s="109" t="s">
        <v>33</v>
      </c>
      <c r="D28" s="31">
        <v>1458.658626634</v>
      </c>
      <c r="E28" s="31">
        <v>0</v>
      </c>
      <c r="F28" s="31">
        <v>0</v>
      </c>
      <c r="G28" s="31">
        <v>1285.035183596</v>
      </c>
      <c r="H28" s="31">
        <v>0</v>
      </c>
      <c r="I28" s="31">
        <v>0</v>
      </c>
      <c r="J28" s="31">
        <v>0</v>
      </c>
      <c r="K28" s="31">
        <v>0</v>
      </c>
      <c r="L28" s="31">
        <v>0</v>
      </c>
      <c r="M28" s="32">
        <v>2743.6938102300001</v>
      </c>
    </row>
    <row r="29" spans="1:13">
      <c r="A29" s="181">
        <v>22</v>
      </c>
      <c r="B29" s="4" t="s">
        <v>70</v>
      </c>
      <c r="C29" s="4" t="s">
        <v>23</v>
      </c>
      <c r="D29" s="186">
        <v>0</v>
      </c>
      <c r="E29" s="186">
        <v>0</v>
      </c>
      <c r="F29" s="186">
        <v>0</v>
      </c>
      <c r="G29" s="186">
        <v>6.8764400000000003E-2</v>
      </c>
      <c r="H29" s="186">
        <v>0</v>
      </c>
      <c r="I29" s="186">
        <v>0</v>
      </c>
      <c r="J29" s="186">
        <v>0</v>
      </c>
      <c r="K29" s="186">
        <v>0</v>
      </c>
      <c r="L29" s="186">
        <v>0</v>
      </c>
      <c r="M29" s="191">
        <v>6.8764400000000003E-2</v>
      </c>
    </row>
    <row r="30" spans="1:13">
      <c r="A30" s="21">
        <v>23</v>
      </c>
      <c r="B30" s="70" t="s">
        <v>71</v>
      </c>
      <c r="C30" s="70" t="s">
        <v>23</v>
      </c>
      <c r="D30" s="31">
        <v>2.9730379999999998</v>
      </c>
      <c r="E30" s="31">
        <v>0</v>
      </c>
      <c r="F30" s="31">
        <v>0</v>
      </c>
      <c r="G30" s="31">
        <v>249.85431865699999</v>
      </c>
      <c r="H30" s="31">
        <v>0</v>
      </c>
      <c r="I30" s="31">
        <v>0</v>
      </c>
      <c r="J30" s="31">
        <v>0</v>
      </c>
      <c r="K30" s="31">
        <v>0</v>
      </c>
      <c r="L30" s="31">
        <v>0</v>
      </c>
      <c r="M30" s="32">
        <v>252.827356657</v>
      </c>
    </row>
    <row r="31" spans="1:13">
      <c r="A31" s="181">
        <v>24</v>
      </c>
      <c r="B31" s="4" t="s">
        <v>663</v>
      </c>
      <c r="C31" s="4" t="s">
        <v>23</v>
      </c>
      <c r="D31" s="186">
        <v>17280.503922156</v>
      </c>
      <c r="E31" s="186">
        <v>3792.532409165</v>
      </c>
      <c r="F31" s="186">
        <v>21.161567685000001</v>
      </c>
      <c r="G31" s="186">
        <v>27325.797855073</v>
      </c>
      <c r="H31" s="186">
        <v>0</v>
      </c>
      <c r="I31" s="186">
        <v>0</v>
      </c>
      <c r="J31" s="186">
        <v>3.1427599000000002</v>
      </c>
      <c r="K31" s="186">
        <v>4876.0906018539999</v>
      </c>
      <c r="L31" s="186">
        <v>0</v>
      </c>
      <c r="M31" s="191">
        <v>53299.229115832997</v>
      </c>
    </row>
    <row r="32" spans="1:13">
      <c r="A32" s="21">
        <v>25</v>
      </c>
      <c r="B32" s="70" t="s">
        <v>72</v>
      </c>
      <c r="C32" s="70" t="s">
        <v>43</v>
      </c>
      <c r="D32" s="31">
        <v>0</v>
      </c>
      <c r="E32" s="31">
        <v>0</v>
      </c>
      <c r="F32" s="31">
        <v>0</v>
      </c>
      <c r="G32" s="31">
        <v>36.457336192</v>
      </c>
      <c r="H32" s="31">
        <v>0</v>
      </c>
      <c r="I32" s="31">
        <v>0</v>
      </c>
      <c r="J32" s="31">
        <v>0</v>
      </c>
      <c r="K32" s="31">
        <v>0</v>
      </c>
      <c r="L32" s="31">
        <v>0</v>
      </c>
      <c r="M32" s="32">
        <v>36.457336192</v>
      </c>
    </row>
    <row r="33" spans="1:13">
      <c r="A33" s="181">
        <v>26</v>
      </c>
      <c r="B33" s="4" t="s">
        <v>74</v>
      </c>
      <c r="C33" s="4" t="s">
        <v>43</v>
      </c>
      <c r="D33" s="186">
        <v>0</v>
      </c>
      <c r="E33" s="186">
        <v>0</v>
      </c>
      <c r="F33" s="186">
        <v>0</v>
      </c>
      <c r="G33" s="186">
        <v>4.1033399999999998E-2</v>
      </c>
      <c r="H33" s="186">
        <v>0</v>
      </c>
      <c r="I33" s="186">
        <v>0</v>
      </c>
      <c r="J33" s="186">
        <v>0</v>
      </c>
      <c r="K33" s="186">
        <v>0</v>
      </c>
      <c r="L33" s="186">
        <v>0</v>
      </c>
      <c r="M33" s="191">
        <v>4.1033399999999998E-2</v>
      </c>
    </row>
    <row r="34" spans="1:13">
      <c r="A34" s="21">
        <v>27</v>
      </c>
      <c r="B34" s="70" t="s">
        <v>73</v>
      </c>
      <c r="C34" s="70" t="s">
        <v>43</v>
      </c>
      <c r="D34" s="31">
        <v>0</v>
      </c>
      <c r="E34" s="31">
        <v>0</v>
      </c>
      <c r="F34" s="31">
        <v>0</v>
      </c>
      <c r="G34" s="31">
        <v>7.4590642850000002</v>
      </c>
      <c r="H34" s="31">
        <v>0</v>
      </c>
      <c r="I34" s="31">
        <v>0</v>
      </c>
      <c r="J34" s="31">
        <v>0</v>
      </c>
      <c r="K34" s="31">
        <v>0</v>
      </c>
      <c r="L34" s="31">
        <v>0</v>
      </c>
      <c r="M34" s="32">
        <v>7.4590642850000002</v>
      </c>
    </row>
    <row r="35" spans="1:13">
      <c r="A35" s="181">
        <v>28</v>
      </c>
      <c r="B35" s="4" t="s">
        <v>75</v>
      </c>
      <c r="C35" s="4" t="s">
        <v>31</v>
      </c>
      <c r="D35" s="186">
        <v>0</v>
      </c>
      <c r="E35" s="186">
        <v>0</v>
      </c>
      <c r="F35" s="186">
        <v>0</v>
      </c>
      <c r="G35" s="186">
        <v>98.676046537999994</v>
      </c>
      <c r="H35" s="186">
        <v>0</v>
      </c>
      <c r="I35" s="186">
        <v>0</v>
      </c>
      <c r="J35" s="186">
        <v>0</v>
      </c>
      <c r="K35" s="186">
        <v>0</v>
      </c>
      <c r="L35" s="186">
        <v>0</v>
      </c>
      <c r="M35" s="191">
        <v>98.676046537999994</v>
      </c>
    </row>
    <row r="36" spans="1:13">
      <c r="A36" s="21">
        <v>29</v>
      </c>
      <c r="B36" s="70" t="s">
        <v>76</v>
      </c>
      <c r="C36" s="70" t="s">
        <v>31</v>
      </c>
      <c r="D36" s="31">
        <v>0</v>
      </c>
      <c r="E36" s="31">
        <v>0</v>
      </c>
      <c r="F36" s="31">
        <v>0</v>
      </c>
      <c r="G36" s="31">
        <v>68.289650155000004</v>
      </c>
      <c r="H36" s="31">
        <v>0</v>
      </c>
      <c r="I36" s="31">
        <v>0</v>
      </c>
      <c r="J36" s="31">
        <v>0</v>
      </c>
      <c r="K36" s="31">
        <v>0</v>
      </c>
      <c r="L36" s="31">
        <v>0</v>
      </c>
      <c r="M36" s="32">
        <v>68.289650155000004</v>
      </c>
    </row>
    <row r="37" spans="1:13">
      <c r="A37" s="181">
        <v>30</v>
      </c>
      <c r="B37" s="4" t="s">
        <v>77</v>
      </c>
      <c r="C37" s="4" t="s">
        <v>31</v>
      </c>
      <c r="D37" s="186">
        <v>0</v>
      </c>
      <c r="E37" s="186">
        <v>0</v>
      </c>
      <c r="F37" s="186">
        <v>0</v>
      </c>
      <c r="G37" s="186">
        <v>7.0280801889999998</v>
      </c>
      <c r="H37" s="186">
        <v>0</v>
      </c>
      <c r="I37" s="186">
        <v>0</v>
      </c>
      <c r="J37" s="186">
        <v>0</v>
      </c>
      <c r="K37" s="186">
        <v>0</v>
      </c>
      <c r="L37" s="186">
        <v>0</v>
      </c>
      <c r="M37" s="191">
        <v>7.0280801889999998</v>
      </c>
    </row>
    <row r="38" spans="1:13">
      <c r="A38" s="21">
        <v>31</v>
      </c>
      <c r="B38" s="70" t="s">
        <v>78</v>
      </c>
      <c r="C38" s="70" t="s">
        <v>31</v>
      </c>
      <c r="D38" s="31">
        <v>0</v>
      </c>
      <c r="E38" s="31">
        <v>0</v>
      </c>
      <c r="F38" s="31">
        <v>0</v>
      </c>
      <c r="G38" s="31">
        <v>73.760580157000007</v>
      </c>
      <c r="H38" s="31">
        <v>0</v>
      </c>
      <c r="I38" s="31">
        <v>0</v>
      </c>
      <c r="J38" s="31">
        <v>0</v>
      </c>
      <c r="K38" s="31">
        <v>0</v>
      </c>
      <c r="L38" s="31">
        <v>0</v>
      </c>
      <c r="M38" s="32">
        <v>73.760580157000007</v>
      </c>
    </row>
    <row r="39" spans="1:13">
      <c r="A39" s="181">
        <v>32</v>
      </c>
      <c r="B39" s="4" t="s">
        <v>79</v>
      </c>
      <c r="C39" s="4" t="s">
        <v>25</v>
      </c>
      <c r="D39" s="186">
        <v>0</v>
      </c>
      <c r="E39" s="186">
        <v>0</v>
      </c>
      <c r="F39" s="186">
        <v>0</v>
      </c>
      <c r="G39" s="186">
        <v>44.288676467999998</v>
      </c>
      <c r="H39" s="186">
        <v>0</v>
      </c>
      <c r="I39" s="186">
        <v>0</v>
      </c>
      <c r="J39" s="186">
        <v>0.1535</v>
      </c>
      <c r="K39" s="186">
        <v>0</v>
      </c>
      <c r="L39" s="186">
        <v>0</v>
      </c>
      <c r="M39" s="191">
        <v>44.442176468</v>
      </c>
    </row>
    <row r="40" spans="1:13">
      <c r="A40" s="21">
        <v>33</v>
      </c>
      <c r="B40" s="70" t="s">
        <v>80</v>
      </c>
      <c r="C40" s="70" t="s">
        <v>17</v>
      </c>
      <c r="D40" s="31">
        <v>0</v>
      </c>
      <c r="E40" s="31">
        <v>0</v>
      </c>
      <c r="F40" s="31">
        <v>0</v>
      </c>
      <c r="G40" s="31">
        <v>38.622593258000002</v>
      </c>
      <c r="H40" s="31">
        <v>0</v>
      </c>
      <c r="I40" s="31">
        <v>0</v>
      </c>
      <c r="J40" s="31">
        <v>0</v>
      </c>
      <c r="K40" s="31">
        <v>0</v>
      </c>
      <c r="L40" s="31">
        <v>0</v>
      </c>
      <c r="M40" s="32">
        <v>38.622593258000002</v>
      </c>
    </row>
    <row r="41" spans="1:13">
      <c r="A41" s="181">
        <v>34</v>
      </c>
      <c r="B41" s="4" t="s">
        <v>757</v>
      </c>
      <c r="C41" s="4" t="s">
        <v>27</v>
      </c>
      <c r="D41" s="186">
        <v>14201.48348497</v>
      </c>
      <c r="E41" s="186">
        <v>0</v>
      </c>
      <c r="F41" s="186">
        <v>0</v>
      </c>
      <c r="G41" s="186">
        <v>205.88724143900001</v>
      </c>
      <c r="H41" s="186">
        <v>0</v>
      </c>
      <c r="I41" s="186">
        <v>0</v>
      </c>
      <c r="J41" s="186">
        <v>0</v>
      </c>
      <c r="K41" s="186">
        <v>0</v>
      </c>
      <c r="L41" s="186">
        <v>0</v>
      </c>
      <c r="M41" s="191">
        <v>14407.370726409001</v>
      </c>
    </row>
    <row r="42" spans="1:13">
      <c r="A42" s="21">
        <v>35</v>
      </c>
      <c r="B42" s="70" t="s">
        <v>701</v>
      </c>
      <c r="C42" s="70" t="s">
        <v>23</v>
      </c>
      <c r="D42" s="113">
        <v>2.5000000000000001E-4</v>
      </c>
      <c r="E42" s="31">
        <v>0</v>
      </c>
      <c r="F42" s="31">
        <v>0</v>
      </c>
      <c r="G42" s="31">
        <v>24.902761072000001</v>
      </c>
      <c r="H42" s="31">
        <v>0</v>
      </c>
      <c r="I42" s="31">
        <v>0</v>
      </c>
      <c r="J42" s="31">
        <v>0</v>
      </c>
      <c r="K42" s="31">
        <v>0</v>
      </c>
      <c r="L42" s="31">
        <v>0</v>
      </c>
      <c r="M42" s="32">
        <v>24.903011072000002</v>
      </c>
    </row>
    <row r="43" spans="1:13">
      <c r="A43" s="181">
        <v>36</v>
      </c>
      <c r="B43" s="4" t="s">
        <v>83</v>
      </c>
      <c r="C43" s="4" t="s">
        <v>27</v>
      </c>
      <c r="D43" s="186">
        <v>5599.9053974859999</v>
      </c>
      <c r="E43" s="186">
        <v>0</v>
      </c>
      <c r="F43" s="186">
        <v>10.1495915</v>
      </c>
      <c r="G43" s="186">
        <v>765.51117182400003</v>
      </c>
      <c r="H43" s="186">
        <v>0</v>
      </c>
      <c r="I43" s="186">
        <v>0</v>
      </c>
      <c r="J43" s="186">
        <v>0.16892280000000001</v>
      </c>
      <c r="K43" s="186">
        <v>0</v>
      </c>
      <c r="L43" s="186">
        <v>0</v>
      </c>
      <c r="M43" s="191">
        <v>6375.7350836100004</v>
      </c>
    </row>
    <row r="44" spans="1:13">
      <c r="A44" s="21">
        <v>37</v>
      </c>
      <c r="B44" s="70" t="s">
        <v>84</v>
      </c>
      <c r="C44" s="70" t="s">
        <v>24</v>
      </c>
      <c r="D44" s="31">
        <v>0</v>
      </c>
      <c r="E44" s="31">
        <v>0</v>
      </c>
      <c r="F44" s="31">
        <v>0</v>
      </c>
      <c r="G44" s="31">
        <v>53.491457224000001</v>
      </c>
      <c r="H44" s="31">
        <v>0</v>
      </c>
      <c r="I44" s="31">
        <v>0</v>
      </c>
      <c r="J44" s="31">
        <v>0</v>
      </c>
      <c r="K44" s="31">
        <v>0</v>
      </c>
      <c r="L44" s="31">
        <v>0</v>
      </c>
      <c r="M44" s="32">
        <v>53.491457224000001</v>
      </c>
    </row>
    <row r="45" spans="1:13">
      <c r="A45" s="181">
        <v>38</v>
      </c>
      <c r="B45" s="4" t="s">
        <v>85</v>
      </c>
      <c r="C45" s="4" t="s">
        <v>42</v>
      </c>
      <c r="D45" s="186">
        <v>0</v>
      </c>
      <c r="E45" s="186">
        <v>0</v>
      </c>
      <c r="F45" s="186">
        <v>0</v>
      </c>
      <c r="G45" s="186">
        <v>3.7450069500000001</v>
      </c>
      <c r="H45" s="186">
        <v>0</v>
      </c>
      <c r="I45" s="186">
        <v>0</v>
      </c>
      <c r="J45" s="186">
        <v>0</v>
      </c>
      <c r="K45" s="186">
        <v>0</v>
      </c>
      <c r="L45" s="186">
        <v>0</v>
      </c>
      <c r="M45" s="191">
        <v>3.7450069500000001</v>
      </c>
    </row>
    <row r="46" spans="1:13">
      <c r="A46" s="21">
        <v>39</v>
      </c>
      <c r="B46" s="70" t="s">
        <v>86</v>
      </c>
      <c r="C46" s="70" t="s">
        <v>20</v>
      </c>
      <c r="D46" s="31">
        <v>16.051500000000001</v>
      </c>
      <c r="E46" s="31">
        <v>0</v>
      </c>
      <c r="F46" s="31">
        <v>0</v>
      </c>
      <c r="G46" s="31">
        <v>279.02569555600002</v>
      </c>
      <c r="H46" s="31">
        <v>0</v>
      </c>
      <c r="I46" s="31">
        <v>0</v>
      </c>
      <c r="J46" s="31">
        <v>0</v>
      </c>
      <c r="K46" s="31">
        <v>0</v>
      </c>
      <c r="L46" s="31">
        <v>0</v>
      </c>
      <c r="M46" s="32">
        <v>295.07719555599999</v>
      </c>
    </row>
    <row r="47" spans="1:13">
      <c r="A47" s="181">
        <v>40</v>
      </c>
      <c r="B47" s="4" t="s">
        <v>758</v>
      </c>
      <c r="C47" s="4" t="s">
        <v>47</v>
      </c>
      <c r="D47" s="186">
        <v>0</v>
      </c>
      <c r="E47" s="186">
        <v>0</v>
      </c>
      <c r="F47" s="186">
        <v>0</v>
      </c>
      <c r="G47" s="186">
        <v>32.095621893999997</v>
      </c>
      <c r="H47" s="186">
        <v>0</v>
      </c>
      <c r="I47" s="186">
        <v>0</v>
      </c>
      <c r="J47" s="186">
        <v>0</v>
      </c>
      <c r="K47" s="186">
        <v>0</v>
      </c>
      <c r="L47" s="186">
        <v>0</v>
      </c>
      <c r="M47" s="191">
        <v>32.095621893999997</v>
      </c>
    </row>
    <row r="48" spans="1:13">
      <c r="A48" s="21">
        <v>41</v>
      </c>
      <c r="B48" s="70" t="s">
        <v>88</v>
      </c>
      <c r="C48" s="70" t="s">
        <v>24</v>
      </c>
      <c r="D48" s="31">
        <v>7.0000000000000007E-2</v>
      </c>
      <c r="E48" s="31">
        <v>0</v>
      </c>
      <c r="F48" s="31">
        <v>0</v>
      </c>
      <c r="G48" s="31">
        <v>575.28491570400001</v>
      </c>
      <c r="H48" s="31">
        <v>0</v>
      </c>
      <c r="I48" s="31">
        <v>0</v>
      </c>
      <c r="J48" s="31">
        <v>0</v>
      </c>
      <c r="K48" s="31">
        <v>0</v>
      </c>
      <c r="L48" s="31">
        <v>0</v>
      </c>
      <c r="M48" s="32">
        <v>575.35491570399995</v>
      </c>
    </row>
    <row r="49" spans="1:13">
      <c r="A49" s="181">
        <v>42</v>
      </c>
      <c r="B49" s="4" t="s">
        <v>89</v>
      </c>
      <c r="C49" s="4" t="s">
        <v>25</v>
      </c>
      <c r="D49" s="186">
        <v>0</v>
      </c>
      <c r="E49" s="186">
        <v>0</v>
      </c>
      <c r="F49" s="192">
        <v>3.7605999999999998E-3</v>
      </c>
      <c r="G49" s="186">
        <v>472.73546246699999</v>
      </c>
      <c r="H49" s="186">
        <v>0</v>
      </c>
      <c r="I49" s="186">
        <v>0</v>
      </c>
      <c r="J49" s="186">
        <v>0</v>
      </c>
      <c r="K49" s="186">
        <v>0</v>
      </c>
      <c r="L49" s="186">
        <v>0</v>
      </c>
      <c r="M49" s="191">
        <v>472.73922306700001</v>
      </c>
    </row>
    <row r="50" spans="1:13">
      <c r="A50" s="21">
        <v>43</v>
      </c>
      <c r="B50" s="70" t="s">
        <v>90</v>
      </c>
      <c r="C50" s="70" t="s">
        <v>27</v>
      </c>
      <c r="D50" s="31">
        <v>0</v>
      </c>
      <c r="E50" s="31">
        <v>0</v>
      </c>
      <c r="F50" s="31">
        <v>0</v>
      </c>
      <c r="G50" s="31">
        <v>8.1671018229999994</v>
      </c>
      <c r="H50" s="31">
        <v>0</v>
      </c>
      <c r="I50" s="31">
        <v>0</v>
      </c>
      <c r="J50" s="31">
        <v>0</v>
      </c>
      <c r="K50" s="31">
        <v>0</v>
      </c>
      <c r="L50" s="31">
        <v>0</v>
      </c>
      <c r="M50" s="32">
        <v>8.1671018229999994</v>
      </c>
    </row>
    <row r="51" spans="1:13">
      <c r="A51" s="181">
        <v>44</v>
      </c>
      <c r="B51" s="4" t="s">
        <v>91</v>
      </c>
      <c r="C51" s="4" t="s">
        <v>28</v>
      </c>
      <c r="D51" s="186">
        <v>0</v>
      </c>
      <c r="E51" s="186">
        <v>0</v>
      </c>
      <c r="F51" s="186">
        <v>0</v>
      </c>
      <c r="G51" s="186">
        <v>3.5556771619999998</v>
      </c>
      <c r="H51" s="186">
        <v>0</v>
      </c>
      <c r="I51" s="186">
        <v>0</v>
      </c>
      <c r="J51" s="186">
        <v>0</v>
      </c>
      <c r="K51" s="186">
        <v>0</v>
      </c>
      <c r="L51" s="186">
        <v>0</v>
      </c>
      <c r="M51" s="191">
        <v>3.5556771619999998</v>
      </c>
    </row>
    <row r="52" spans="1:13">
      <c r="A52" s="21">
        <v>45</v>
      </c>
      <c r="B52" s="70" t="s">
        <v>92</v>
      </c>
      <c r="C52" s="70" t="s">
        <v>28</v>
      </c>
      <c r="D52" s="31">
        <v>0</v>
      </c>
      <c r="E52" s="31">
        <v>0</v>
      </c>
      <c r="F52" s="31">
        <v>0</v>
      </c>
      <c r="G52" s="31">
        <v>2.28461618</v>
      </c>
      <c r="H52" s="31">
        <v>0</v>
      </c>
      <c r="I52" s="31">
        <v>0</v>
      </c>
      <c r="J52" s="31">
        <v>0</v>
      </c>
      <c r="K52" s="31">
        <v>0</v>
      </c>
      <c r="L52" s="31">
        <v>0</v>
      </c>
      <c r="M52" s="32">
        <v>2.28461618</v>
      </c>
    </row>
    <row r="53" spans="1:13">
      <c r="A53" s="181">
        <v>46</v>
      </c>
      <c r="B53" s="4" t="s">
        <v>93</v>
      </c>
      <c r="C53" s="4" t="s">
        <v>28</v>
      </c>
      <c r="D53" s="186">
        <v>0</v>
      </c>
      <c r="E53" s="186">
        <v>0</v>
      </c>
      <c r="F53" s="186">
        <v>0</v>
      </c>
      <c r="G53" s="186">
        <v>5.1510495430000001</v>
      </c>
      <c r="H53" s="186">
        <v>0</v>
      </c>
      <c r="I53" s="186">
        <v>0</v>
      </c>
      <c r="J53" s="186">
        <v>0</v>
      </c>
      <c r="K53" s="186">
        <v>0</v>
      </c>
      <c r="L53" s="186">
        <v>0</v>
      </c>
      <c r="M53" s="191">
        <v>5.1510495430000001</v>
      </c>
    </row>
    <row r="54" spans="1:13">
      <c r="A54" s="21">
        <v>47</v>
      </c>
      <c r="B54" s="70" t="s">
        <v>94</v>
      </c>
      <c r="C54" s="70" t="s">
        <v>42</v>
      </c>
      <c r="D54" s="31">
        <v>0</v>
      </c>
      <c r="E54" s="31">
        <v>0</v>
      </c>
      <c r="F54" s="31">
        <v>0</v>
      </c>
      <c r="G54" s="31">
        <v>5.5081483919999998</v>
      </c>
      <c r="H54" s="31">
        <v>0</v>
      </c>
      <c r="I54" s="31">
        <v>0</v>
      </c>
      <c r="J54" s="31">
        <v>0</v>
      </c>
      <c r="K54" s="31">
        <v>0</v>
      </c>
      <c r="L54" s="31">
        <v>0</v>
      </c>
      <c r="M54" s="32">
        <v>5.5081483919999998</v>
      </c>
    </row>
    <row r="55" spans="1:13">
      <c r="A55" s="181">
        <v>48</v>
      </c>
      <c r="B55" s="4" t="s">
        <v>95</v>
      </c>
      <c r="C55" s="4" t="s">
        <v>32</v>
      </c>
      <c r="D55" s="186">
        <v>343.31141881999997</v>
      </c>
      <c r="E55" s="186">
        <v>0</v>
      </c>
      <c r="F55" s="186">
        <v>0</v>
      </c>
      <c r="G55" s="186">
        <v>1913.522723153</v>
      </c>
      <c r="H55" s="186">
        <v>0</v>
      </c>
      <c r="I55" s="186">
        <v>0</v>
      </c>
      <c r="J55" s="186">
        <v>0</v>
      </c>
      <c r="K55" s="186">
        <v>0</v>
      </c>
      <c r="L55" s="186">
        <v>0</v>
      </c>
      <c r="M55" s="191">
        <v>2256.834141973</v>
      </c>
    </row>
    <row r="56" spans="1:13">
      <c r="A56" s="21">
        <v>49</v>
      </c>
      <c r="B56" s="70" t="s">
        <v>96</v>
      </c>
      <c r="C56" s="70" t="s">
        <v>24</v>
      </c>
      <c r="D56" s="110">
        <v>4.3</v>
      </c>
      <c r="E56" s="110">
        <v>0</v>
      </c>
      <c r="F56" s="110">
        <v>0</v>
      </c>
      <c r="G56" s="110">
        <v>243.96379619499999</v>
      </c>
      <c r="H56" s="110">
        <v>0</v>
      </c>
      <c r="I56" s="110">
        <v>0</v>
      </c>
      <c r="J56" s="110">
        <v>0</v>
      </c>
      <c r="K56" s="110">
        <v>0</v>
      </c>
      <c r="L56" s="110">
        <v>0</v>
      </c>
      <c r="M56" s="111">
        <v>248.263796195</v>
      </c>
    </row>
    <row r="57" spans="1:13">
      <c r="A57" s="181">
        <v>50</v>
      </c>
      <c r="B57" s="4" t="s">
        <v>841</v>
      </c>
      <c r="C57" s="4" t="s">
        <v>22</v>
      </c>
      <c r="D57" s="186">
        <v>0</v>
      </c>
      <c r="E57" s="186">
        <v>0</v>
      </c>
      <c r="F57" s="186">
        <v>0</v>
      </c>
      <c r="G57" s="186">
        <v>11.876575320000001</v>
      </c>
      <c r="H57" s="186">
        <v>0</v>
      </c>
      <c r="I57" s="186">
        <v>0</v>
      </c>
      <c r="J57" s="186">
        <v>0</v>
      </c>
      <c r="K57" s="186">
        <v>0</v>
      </c>
      <c r="L57" s="186">
        <v>0</v>
      </c>
      <c r="M57" s="191">
        <v>11.876575320000001</v>
      </c>
    </row>
    <row r="58" spans="1:13">
      <c r="A58" s="21">
        <v>51</v>
      </c>
      <c r="B58" s="70" t="s">
        <v>98</v>
      </c>
      <c r="C58" s="70" t="s">
        <v>25</v>
      </c>
      <c r="D58" s="31">
        <v>0</v>
      </c>
      <c r="E58" s="31">
        <v>0</v>
      </c>
      <c r="F58" s="31">
        <v>0</v>
      </c>
      <c r="G58" s="31">
        <v>58.073115653999999</v>
      </c>
      <c r="H58" s="31">
        <v>0</v>
      </c>
      <c r="I58" s="31">
        <v>0</v>
      </c>
      <c r="J58" s="31">
        <v>0</v>
      </c>
      <c r="K58" s="31">
        <v>0</v>
      </c>
      <c r="L58" s="31">
        <v>0</v>
      </c>
      <c r="M58" s="32">
        <v>58.073115653999999</v>
      </c>
    </row>
    <row r="59" spans="1:13">
      <c r="A59" s="181">
        <v>52</v>
      </c>
      <c r="B59" s="4" t="s">
        <v>507</v>
      </c>
      <c r="C59" s="4" t="s">
        <v>48</v>
      </c>
      <c r="D59" s="186">
        <v>297.41679599999998</v>
      </c>
      <c r="E59" s="186">
        <v>0</v>
      </c>
      <c r="F59" s="186">
        <v>0</v>
      </c>
      <c r="G59" s="186">
        <v>16.130626706000001</v>
      </c>
      <c r="H59" s="186">
        <v>0</v>
      </c>
      <c r="I59" s="186">
        <v>0</v>
      </c>
      <c r="J59" s="186">
        <v>0</v>
      </c>
      <c r="K59" s="186">
        <v>0</v>
      </c>
      <c r="L59" s="186">
        <v>0</v>
      </c>
      <c r="M59" s="191">
        <v>313.54742270600002</v>
      </c>
    </row>
    <row r="60" spans="1:13">
      <c r="A60" s="21">
        <v>53</v>
      </c>
      <c r="B60" s="70" t="s">
        <v>627</v>
      </c>
      <c r="C60" s="70" t="s">
        <v>44</v>
      </c>
      <c r="D60" s="31">
        <v>0.78</v>
      </c>
      <c r="E60" s="31">
        <v>0</v>
      </c>
      <c r="F60" s="31">
        <v>0</v>
      </c>
      <c r="G60" s="31">
        <v>12.235611505</v>
      </c>
      <c r="H60" s="31">
        <v>0</v>
      </c>
      <c r="I60" s="31">
        <v>0</v>
      </c>
      <c r="J60" s="31">
        <v>0</v>
      </c>
      <c r="K60" s="31">
        <v>0</v>
      </c>
      <c r="L60" s="31">
        <v>0</v>
      </c>
      <c r="M60" s="32">
        <v>13.015611505000001</v>
      </c>
    </row>
    <row r="61" spans="1:13">
      <c r="A61" s="181">
        <v>54</v>
      </c>
      <c r="B61" s="4" t="s">
        <v>99</v>
      </c>
      <c r="C61" s="4" t="s">
        <v>23</v>
      </c>
      <c r="D61" s="186">
        <v>0</v>
      </c>
      <c r="E61" s="186">
        <v>0</v>
      </c>
      <c r="F61" s="186">
        <v>0</v>
      </c>
      <c r="G61" s="186">
        <v>0.1472183</v>
      </c>
      <c r="H61" s="186">
        <v>0</v>
      </c>
      <c r="I61" s="186">
        <v>0</v>
      </c>
      <c r="J61" s="186">
        <v>0</v>
      </c>
      <c r="K61" s="186">
        <v>0</v>
      </c>
      <c r="L61" s="186">
        <v>0</v>
      </c>
      <c r="M61" s="191">
        <v>0.1472183</v>
      </c>
    </row>
    <row r="62" spans="1:13">
      <c r="A62" s="21">
        <v>55</v>
      </c>
      <c r="B62" s="70" t="s">
        <v>662</v>
      </c>
      <c r="C62" s="70" t="s">
        <v>23</v>
      </c>
      <c r="D62" s="31">
        <v>2322.0507254479999</v>
      </c>
      <c r="E62" s="31">
        <v>0.38650000000000001</v>
      </c>
      <c r="F62" s="31">
        <v>3.0159999999999999E-2</v>
      </c>
      <c r="G62" s="31">
        <v>8122.2265228670003</v>
      </c>
      <c r="H62" s="31">
        <v>0</v>
      </c>
      <c r="I62" s="31">
        <v>0</v>
      </c>
      <c r="J62" s="112">
        <v>3.2271499999999998E-3</v>
      </c>
      <c r="K62" s="31">
        <v>33.214262439999999</v>
      </c>
      <c r="L62" s="112">
        <v>6.1200000000000002E-4</v>
      </c>
      <c r="M62" s="32">
        <v>10477.912009905</v>
      </c>
    </row>
    <row r="63" spans="1:13">
      <c r="A63" s="181">
        <v>56</v>
      </c>
      <c r="B63" s="4" t="s">
        <v>100</v>
      </c>
      <c r="C63" s="4" t="s">
        <v>31</v>
      </c>
      <c r="D63" s="186">
        <v>0</v>
      </c>
      <c r="E63" s="186">
        <v>0</v>
      </c>
      <c r="F63" s="186">
        <v>0</v>
      </c>
      <c r="G63" s="186">
        <v>90.133983236000006</v>
      </c>
      <c r="H63" s="186">
        <v>0</v>
      </c>
      <c r="I63" s="186">
        <v>0</v>
      </c>
      <c r="J63" s="186">
        <v>0</v>
      </c>
      <c r="K63" s="186">
        <v>0</v>
      </c>
      <c r="L63" s="186">
        <v>0</v>
      </c>
      <c r="M63" s="191">
        <v>90.133983236000006</v>
      </c>
    </row>
    <row r="64" spans="1:13">
      <c r="A64" s="21">
        <v>57</v>
      </c>
      <c r="B64" s="70" t="s">
        <v>101</v>
      </c>
      <c r="C64" s="70" t="s">
        <v>31</v>
      </c>
      <c r="D64" s="31">
        <v>0</v>
      </c>
      <c r="E64" s="31">
        <v>0</v>
      </c>
      <c r="F64" s="31">
        <v>0</v>
      </c>
      <c r="G64" s="31">
        <v>22.185328144</v>
      </c>
      <c r="H64" s="31">
        <v>0</v>
      </c>
      <c r="I64" s="31">
        <v>0</v>
      </c>
      <c r="J64" s="31">
        <v>0</v>
      </c>
      <c r="K64" s="31">
        <v>0</v>
      </c>
      <c r="L64" s="31">
        <v>0</v>
      </c>
      <c r="M64" s="32">
        <v>22.185328144</v>
      </c>
    </row>
    <row r="65" spans="1:13">
      <c r="A65" s="181">
        <v>58</v>
      </c>
      <c r="B65" s="4" t="s">
        <v>102</v>
      </c>
      <c r="C65" s="4" t="s">
        <v>37</v>
      </c>
      <c r="D65" s="186">
        <v>0</v>
      </c>
      <c r="E65" s="186">
        <v>0</v>
      </c>
      <c r="F65" s="186">
        <v>0</v>
      </c>
      <c r="G65" s="186">
        <v>11.862294780999999</v>
      </c>
      <c r="H65" s="186">
        <v>0</v>
      </c>
      <c r="I65" s="186">
        <v>0</v>
      </c>
      <c r="J65" s="186">
        <v>0</v>
      </c>
      <c r="K65" s="186">
        <v>0</v>
      </c>
      <c r="L65" s="186">
        <v>0</v>
      </c>
      <c r="M65" s="191">
        <v>11.862294780999999</v>
      </c>
    </row>
    <row r="66" spans="1:13">
      <c r="A66" s="21">
        <v>59</v>
      </c>
      <c r="B66" s="70" t="s">
        <v>103</v>
      </c>
      <c r="C66" s="70" t="s">
        <v>16</v>
      </c>
      <c r="D66" s="31">
        <v>0</v>
      </c>
      <c r="E66" s="31">
        <v>0</v>
      </c>
      <c r="F66" s="31">
        <v>0</v>
      </c>
      <c r="G66" s="31">
        <v>2.3954642700000002</v>
      </c>
      <c r="H66" s="31">
        <v>0</v>
      </c>
      <c r="I66" s="31">
        <v>0</v>
      </c>
      <c r="J66" s="31">
        <v>0</v>
      </c>
      <c r="K66" s="31">
        <v>0</v>
      </c>
      <c r="L66" s="31">
        <v>0</v>
      </c>
      <c r="M66" s="32">
        <v>2.3954642700000002</v>
      </c>
    </row>
    <row r="67" spans="1:13">
      <c r="A67" s="181">
        <v>60</v>
      </c>
      <c r="B67" s="4" t="s">
        <v>104</v>
      </c>
      <c r="C67" s="4" t="s">
        <v>40</v>
      </c>
      <c r="D67" s="186">
        <v>0</v>
      </c>
      <c r="E67" s="186">
        <v>0</v>
      </c>
      <c r="F67" s="186">
        <v>0</v>
      </c>
      <c r="G67" s="186">
        <v>241.781354674</v>
      </c>
      <c r="H67" s="186">
        <v>0</v>
      </c>
      <c r="I67" s="186">
        <v>0</v>
      </c>
      <c r="J67" s="186">
        <v>0</v>
      </c>
      <c r="K67" s="186">
        <v>0</v>
      </c>
      <c r="L67" s="186">
        <v>0</v>
      </c>
      <c r="M67" s="191">
        <v>241.781354674</v>
      </c>
    </row>
    <row r="68" spans="1:13">
      <c r="A68" s="21">
        <v>61</v>
      </c>
      <c r="B68" s="70" t="s">
        <v>105</v>
      </c>
      <c r="C68" s="70" t="s">
        <v>26</v>
      </c>
      <c r="D68" s="31">
        <v>0</v>
      </c>
      <c r="E68" s="31">
        <v>0</v>
      </c>
      <c r="F68" s="31">
        <v>0</v>
      </c>
      <c r="G68" s="31">
        <v>36.425646927000003</v>
      </c>
      <c r="H68" s="31">
        <v>0</v>
      </c>
      <c r="I68" s="31">
        <v>0</v>
      </c>
      <c r="J68" s="31">
        <v>0</v>
      </c>
      <c r="K68" s="31">
        <v>0</v>
      </c>
      <c r="L68" s="31">
        <v>0</v>
      </c>
      <c r="M68" s="32">
        <v>36.425646927000003</v>
      </c>
    </row>
    <row r="69" spans="1:13">
      <c r="A69" s="181">
        <v>62</v>
      </c>
      <c r="B69" s="4" t="s">
        <v>19</v>
      </c>
      <c r="C69" s="4" t="s">
        <v>19</v>
      </c>
      <c r="D69" s="186">
        <v>1.5808355999999999</v>
      </c>
      <c r="E69" s="186">
        <v>0</v>
      </c>
      <c r="F69" s="186">
        <v>0</v>
      </c>
      <c r="G69" s="186">
        <v>156.77697667499999</v>
      </c>
      <c r="H69" s="186">
        <v>0</v>
      </c>
      <c r="I69" s="186">
        <v>0</v>
      </c>
      <c r="J69" s="186">
        <v>4.2161150000000001E-2</v>
      </c>
      <c r="K69" s="186">
        <v>0</v>
      </c>
      <c r="L69" s="186">
        <v>0</v>
      </c>
      <c r="M69" s="191">
        <v>158.39997342500001</v>
      </c>
    </row>
    <row r="70" spans="1:13">
      <c r="A70" s="21">
        <v>63</v>
      </c>
      <c r="B70" s="70" t="s">
        <v>106</v>
      </c>
      <c r="C70" s="70" t="s">
        <v>19</v>
      </c>
      <c r="D70" s="31">
        <v>0</v>
      </c>
      <c r="E70" s="31">
        <v>0</v>
      </c>
      <c r="F70" s="31">
        <v>0</v>
      </c>
      <c r="G70" s="31">
        <v>8.7571926579999992</v>
      </c>
      <c r="H70" s="31">
        <v>0</v>
      </c>
      <c r="I70" s="31">
        <v>0</v>
      </c>
      <c r="J70" s="31">
        <v>0</v>
      </c>
      <c r="K70" s="31">
        <v>0</v>
      </c>
      <c r="L70" s="31">
        <v>0</v>
      </c>
      <c r="M70" s="32">
        <v>8.7571926579999992</v>
      </c>
    </row>
    <row r="71" spans="1:13">
      <c r="A71" s="181">
        <v>64</v>
      </c>
      <c r="B71" s="4" t="s">
        <v>107</v>
      </c>
      <c r="C71" s="4" t="s">
        <v>19</v>
      </c>
      <c r="D71" s="186">
        <v>0</v>
      </c>
      <c r="E71" s="186">
        <v>0</v>
      </c>
      <c r="F71" s="186">
        <v>0</v>
      </c>
      <c r="G71" s="186">
        <v>0.63814356000000005</v>
      </c>
      <c r="H71" s="186">
        <v>0</v>
      </c>
      <c r="I71" s="186">
        <v>0</v>
      </c>
      <c r="J71" s="186">
        <v>0</v>
      </c>
      <c r="K71" s="186">
        <v>0</v>
      </c>
      <c r="L71" s="186">
        <v>0</v>
      </c>
      <c r="M71" s="191">
        <v>0.63814356000000005</v>
      </c>
    </row>
    <row r="72" spans="1:13">
      <c r="A72" s="21">
        <v>65</v>
      </c>
      <c r="B72" s="70" t="s">
        <v>108</v>
      </c>
      <c r="C72" s="70" t="s">
        <v>19</v>
      </c>
      <c r="D72" s="31">
        <v>0</v>
      </c>
      <c r="E72" s="31">
        <v>0</v>
      </c>
      <c r="F72" s="31">
        <v>0</v>
      </c>
      <c r="G72" s="31">
        <v>7.7181892139999997</v>
      </c>
      <c r="H72" s="31">
        <v>0</v>
      </c>
      <c r="I72" s="31">
        <v>0</v>
      </c>
      <c r="J72" s="31">
        <v>0</v>
      </c>
      <c r="K72" s="31">
        <v>0</v>
      </c>
      <c r="L72" s="31">
        <v>0</v>
      </c>
      <c r="M72" s="32">
        <v>7.7181892139999997</v>
      </c>
    </row>
    <row r="73" spans="1:13">
      <c r="A73" s="181">
        <v>66</v>
      </c>
      <c r="B73" s="4" t="s">
        <v>109</v>
      </c>
      <c r="C73" s="4" t="s">
        <v>29</v>
      </c>
      <c r="D73" s="186">
        <v>0.29215259999999998</v>
      </c>
      <c r="E73" s="186">
        <v>0</v>
      </c>
      <c r="F73" s="186">
        <v>0</v>
      </c>
      <c r="G73" s="186">
        <v>54.176993482</v>
      </c>
      <c r="H73" s="186">
        <v>0</v>
      </c>
      <c r="I73" s="186">
        <v>0</v>
      </c>
      <c r="J73" s="186">
        <v>0</v>
      </c>
      <c r="K73" s="186">
        <v>0</v>
      </c>
      <c r="L73" s="186">
        <v>0</v>
      </c>
      <c r="M73" s="191">
        <v>54.469146082000002</v>
      </c>
    </row>
    <row r="74" spans="1:13">
      <c r="A74" s="21">
        <v>67</v>
      </c>
      <c r="B74" s="70" t="s">
        <v>110</v>
      </c>
      <c r="C74" s="70" t="s">
        <v>38</v>
      </c>
      <c r="D74" s="31">
        <v>0</v>
      </c>
      <c r="E74" s="31">
        <v>0</v>
      </c>
      <c r="F74" s="31">
        <v>0</v>
      </c>
      <c r="G74" s="31">
        <v>20.024536779000002</v>
      </c>
      <c r="H74" s="31">
        <v>0</v>
      </c>
      <c r="I74" s="31">
        <v>0</v>
      </c>
      <c r="J74" s="31">
        <v>0</v>
      </c>
      <c r="K74" s="31">
        <v>0</v>
      </c>
      <c r="L74" s="31">
        <v>0</v>
      </c>
      <c r="M74" s="32">
        <v>20.024536779000002</v>
      </c>
    </row>
    <row r="75" spans="1:13">
      <c r="A75" s="181">
        <v>68</v>
      </c>
      <c r="B75" s="4" t="s">
        <v>875</v>
      </c>
      <c r="C75" s="4" t="s">
        <v>36</v>
      </c>
      <c r="D75" s="186">
        <v>0</v>
      </c>
      <c r="E75" s="186">
        <v>0</v>
      </c>
      <c r="F75" s="186">
        <v>0</v>
      </c>
      <c r="G75" s="186">
        <v>27.969355096000001</v>
      </c>
      <c r="H75" s="186">
        <v>0</v>
      </c>
      <c r="I75" s="186">
        <v>0</v>
      </c>
      <c r="J75" s="186">
        <v>0</v>
      </c>
      <c r="K75" s="186">
        <v>0</v>
      </c>
      <c r="L75" s="186">
        <v>0</v>
      </c>
      <c r="M75" s="191">
        <v>27.969355096000001</v>
      </c>
    </row>
    <row r="76" spans="1:13">
      <c r="A76" s="21">
        <v>69</v>
      </c>
      <c r="B76" s="70" t="s">
        <v>112</v>
      </c>
      <c r="C76" s="70" t="s">
        <v>48</v>
      </c>
      <c r="D76" s="110">
        <v>34.567929800000002</v>
      </c>
      <c r="E76" s="110">
        <v>0</v>
      </c>
      <c r="F76" s="110">
        <v>0</v>
      </c>
      <c r="G76" s="110">
        <v>513.88284110500001</v>
      </c>
      <c r="H76" s="110">
        <v>0</v>
      </c>
      <c r="I76" s="110">
        <v>0</v>
      </c>
      <c r="J76" s="110">
        <v>0</v>
      </c>
      <c r="K76" s="110">
        <v>0</v>
      </c>
      <c r="L76" s="110">
        <v>0</v>
      </c>
      <c r="M76" s="111">
        <v>548.45077090500001</v>
      </c>
    </row>
    <row r="77" spans="1:13">
      <c r="A77" s="181">
        <v>70</v>
      </c>
      <c r="B77" s="4" t="s">
        <v>113</v>
      </c>
      <c r="C77" s="4" t="s">
        <v>32</v>
      </c>
      <c r="D77" s="186">
        <v>0</v>
      </c>
      <c r="E77" s="186">
        <v>0</v>
      </c>
      <c r="F77" s="186">
        <v>0</v>
      </c>
      <c r="G77" s="186">
        <v>32.633471157999999</v>
      </c>
      <c r="H77" s="186">
        <v>0</v>
      </c>
      <c r="I77" s="186">
        <v>0</v>
      </c>
      <c r="J77" s="186">
        <v>0</v>
      </c>
      <c r="K77" s="186">
        <v>0</v>
      </c>
      <c r="L77" s="186">
        <v>0</v>
      </c>
      <c r="M77" s="191">
        <v>32.633471157999999</v>
      </c>
    </row>
    <row r="78" spans="1:13">
      <c r="A78" s="21">
        <v>71</v>
      </c>
      <c r="B78" s="70" t="s">
        <v>114</v>
      </c>
      <c r="C78" s="70" t="s">
        <v>16</v>
      </c>
      <c r="D78" s="31">
        <v>0</v>
      </c>
      <c r="E78" s="31">
        <v>0</v>
      </c>
      <c r="F78" s="31">
        <v>0</v>
      </c>
      <c r="G78" s="31">
        <v>15.145146955</v>
      </c>
      <c r="H78" s="31">
        <v>0</v>
      </c>
      <c r="I78" s="31">
        <v>0</v>
      </c>
      <c r="J78" s="31">
        <v>0</v>
      </c>
      <c r="K78" s="31">
        <v>0</v>
      </c>
      <c r="L78" s="31">
        <v>0</v>
      </c>
      <c r="M78" s="32">
        <v>15.145146955</v>
      </c>
    </row>
    <row r="79" spans="1:13">
      <c r="A79" s="181">
        <v>72</v>
      </c>
      <c r="B79" s="4" t="s">
        <v>115</v>
      </c>
      <c r="C79" s="4" t="s">
        <v>45</v>
      </c>
      <c r="D79" s="186">
        <v>0</v>
      </c>
      <c r="E79" s="186">
        <v>0</v>
      </c>
      <c r="F79" s="186">
        <v>0</v>
      </c>
      <c r="G79" s="186">
        <v>120.491318189</v>
      </c>
      <c r="H79" s="186">
        <v>0</v>
      </c>
      <c r="I79" s="186">
        <v>0</v>
      </c>
      <c r="J79" s="186">
        <v>0</v>
      </c>
      <c r="K79" s="186">
        <v>0</v>
      </c>
      <c r="L79" s="186">
        <v>0</v>
      </c>
      <c r="M79" s="191">
        <v>120.491318189</v>
      </c>
    </row>
    <row r="80" spans="1:13">
      <c r="A80" s="21">
        <v>73</v>
      </c>
      <c r="B80" s="70" t="s">
        <v>116</v>
      </c>
      <c r="C80" s="70" t="s">
        <v>25</v>
      </c>
      <c r="D80" s="31">
        <v>0</v>
      </c>
      <c r="E80" s="31">
        <v>0</v>
      </c>
      <c r="F80" s="31">
        <v>0</v>
      </c>
      <c r="G80" s="112">
        <v>3.2912000000000002E-3</v>
      </c>
      <c r="H80" s="31">
        <v>0</v>
      </c>
      <c r="I80" s="31">
        <v>0</v>
      </c>
      <c r="J80" s="31">
        <v>0</v>
      </c>
      <c r="K80" s="31">
        <v>0</v>
      </c>
      <c r="L80" s="31">
        <v>0</v>
      </c>
      <c r="M80" s="32">
        <v>3.2912000000000002E-3</v>
      </c>
    </row>
    <row r="81" spans="1:13">
      <c r="A81" s="181">
        <v>74</v>
      </c>
      <c r="B81" s="4" t="s">
        <v>661</v>
      </c>
      <c r="C81" s="4" t="s">
        <v>25</v>
      </c>
      <c r="D81" s="186">
        <v>0</v>
      </c>
      <c r="E81" s="186">
        <v>0</v>
      </c>
      <c r="F81" s="186">
        <v>0</v>
      </c>
      <c r="G81" s="186">
        <v>239.025744309</v>
      </c>
      <c r="H81" s="186">
        <v>0</v>
      </c>
      <c r="I81" s="186">
        <v>0</v>
      </c>
      <c r="J81" s="186">
        <v>0</v>
      </c>
      <c r="K81" s="186">
        <v>0</v>
      </c>
      <c r="L81" s="186">
        <v>0</v>
      </c>
      <c r="M81" s="191">
        <v>239.025744309</v>
      </c>
    </row>
    <row r="82" spans="1:13">
      <c r="A82" s="21">
        <v>75</v>
      </c>
      <c r="B82" s="70" t="s">
        <v>117</v>
      </c>
      <c r="C82" s="70" t="s">
        <v>24</v>
      </c>
      <c r="D82" s="110">
        <v>0</v>
      </c>
      <c r="E82" s="110">
        <v>0</v>
      </c>
      <c r="F82" s="110">
        <v>0</v>
      </c>
      <c r="G82" s="110">
        <v>74.445734105</v>
      </c>
      <c r="H82" s="110">
        <v>0</v>
      </c>
      <c r="I82" s="110">
        <v>0</v>
      </c>
      <c r="J82" s="110">
        <v>0</v>
      </c>
      <c r="K82" s="110">
        <v>0</v>
      </c>
      <c r="L82" s="110">
        <v>0</v>
      </c>
      <c r="M82" s="111">
        <v>74.445734105</v>
      </c>
    </row>
    <row r="83" spans="1:13">
      <c r="A83" s="181">
        <v>76</v>
      </c>
      <c r="B83" s="4" t="s">
        <v>118</v>
      </c>
      <c r="C83" s="4" t="s">
        <v>15</v>
      </c>
      <c r="D83" s="186">
        <v>0</v>
      </c>
      <c r="E83" s="186">
        <v>0</v>
      </c>
      <c r="F83" s="186">
        <v>0</v>
      </c>
      <c r="G83" s="186">
        <v>0.83959227999999997</v>
      </c>
      <c r="H83" s="186">
        <v>0</v>
      </c>
      <c r="I83" s="186">
        <v>0</v>
      </c>
      <c r="J83" s="186">
        <v>0</v>
      </c>
      <c r="K83" s="186">
        <v>0</v>
      </c>
      <c r="L83" s="186">
        <v>0</v>
      </c>
      <c r="M83" s="191">
        <v>0.83959227999999997</v>
      </c>
    </row>
    <row r="84" spans="1:13">
      <c r="A84" s="21">
        <v>77</v>
      </c>
      <c r="B84" s="70" t="s">
        <v>119</v>
      </c>
      <c r="C84" s="70" t="s">
        <v>23</v>
      </c>
      <c r="D84" s="31">
        <v>0</v>
      </c>
      <c r="E84" s="31">
        <v>0</v>
      </c>
      <c r="F84" s="31">
        <v>0</v>
      </c>
      <c r="G84" s="31">
        <v>0.27119929999999998</v>
      </c>
      <c r="H84" s="31">
        <v>0</v>
      </c>
      <c r="I84" s="31">
        <v>0</v>
      </c>
      <c r="J84" s="31">
        <v>0</v>
      </c>
      <c r="K84" s="31">
        <v>0</v>
      </c>
      <c r="L84" s="31">
        <v>0</v>
      </c>
      <c r="M84" s="32">
        <v>0.27119929999999998</v>
      </c>
    </row>
    <row r="85" spans="1:13">
      <c r="A85" s="181">
        <v>78</v>
      </c>
      <c r="B85" s="4" t="s">
        <v>660</v>
      </c>
      <c r="C85" s="4" t="s">
        <v>23</v>
      </c>
      <c r="D85" s="186">
        <v>537.43960656399997</v>
      </c>
      <c r="E85" s="186">
        <v>0.43059999999999998</v>
      </c>
      <c r="F85" s="186">
        <v>0</v>
      </c>
      <c r="G85" s="186">
        <v>6074.4915230469996</v>
      </c>
      <c r="H85" s="186">
        <v>1.1840550000000001</v>
      </c>
      <c r="I85" s="186">
        <v>0</v>
      </c>
      <c r="J85" s="186">
        <v>149.2911924</v>
      </c>
      <c r="K85" s="186">
        <v>16.386691849999998</v>
      </c>
      <c r="L85" s="186">
        <v>0</v>
      </c>
      <c r="M85" s="191">
        <v>6779.2236688610001</v>
      </c>
    </row>
    <row r="86" spans="1:13">
      <c r="A86" s="21">
        <v>79</v>
      </c>
      <c r="B86" s="70" t="s">
        <v>120</v>
      </c>
      <c r="C86" s="70" t="s">
        <v>25</v>
      </c>
      <c r="D86" s="31">
        <v>0</v>
      </c>
      <c r="E86" s="31">
        <v>0</v>
      </c>
      <c r="F86" s="31">
        <v>0</v>
      </c>
      <c r="G86" s="31">
        <v>138.723612409</v>
      </c>
      <c r="H86" s="31">
        <v>0</v>
      </c>
      <c r="I86" s="31">
        <v>0</v>
      </c>
      <c r="J86" s="31">
        <v>0</v>
      </c>
      <c r="K86" s="31">
        <v>0</v>
      </c>
      <c r="L86" s="31">
        <v>0</v>
      </c>
      <c r="M86" s="32">
        <v>138.723612409</v>
      </c>
    </row>
    <row r="87" spans="1:13">
      <c r="A87" s="181">
        <v>80</v>
      </c>
      <c r="B87" s="4" t="s">
        <v>510</v>
      </c>
      <c r="C87" s="4" t="s">
        <v>45</v>
      </c>
      <c r="D87" s="186">
        <v>0</v>
      </c>
      <c r="E87" s="186">
        <v>0</v>
      </c>
      <c r="F87" s="186">
        <v>0</v>
      </c>
      <c r="G87" s="186">
        <v>0.67966293899999997</v>
      </c>
      <c r="H87" s="186">
        <v>0</v>
      </c>
      <c r="I87" s="186">
        <v>0</v>
      </c>
      <c r="J87" s="186">
        <v>0</v>
      </c>
      <c r="K87" s="186">
        <v>0</v>
      </c>
      <c r="L87" s="186">
        <v>0</v>
      </c>
      <c r="M87" s="191">
        <v>0.67966293899999997</v>
      </c>
    </row>
    <row r="88" spans="1:13">
      <c r="A88" s="21">
        <v>81</v>
      </c>
      <c r="B88" s="70" t="s">
        <v>121</v>
      </c>
      <c r="C88" s="70" t="s">
        <v>45</v>
      </c>
      <c r="D88" s="31">
        <v>0</v>
      </c>
      <c r="E88" s="31">
        <v>0</v>
      </c>
      <c r="F88" s="31">
        <v>0</v>
      </c>
      <c r="G88" s="31">
        <v>2.3143406039999999</v>
      </c>
      <c r="H88" s="31">
        <v>0</v>
      </c>
      <c r="I88" s="31">
        <v>0</v>
      </c>
      <c r="J88" s="31">
        <v>0</v>
      </c>
      <c r="K88" s="31">
        <v>0</v>
      </c>
      <c r="L88" s="31">
        <v>0</v>
      </c>
      <c r="M88" s="32">
        <v>2.3143406039999999</v>
      </c>
    </row>
    <row r="89" spans="1:13">
      <c r="A89" s="181">
        <v>82</v>
      </c>
      <c r="B89" s="4" t="s">
        <v>508</v>
      </c>
      <c r="C89" s="4" t="s">
        <v>45</v>
      </c>
      <c r="D89" s="186">
        <v>0</v>
      </c>
      <c r="E89" s="186">
        <v>0</v>
      </c>
      <c r="F89" s="186">
        <v>0</v>
      </c>
      <c r="G89" s="186">
        <v>0.23277900000000001</v>
      </c>
      <c r="H89" s="186">
        <v>0</v>
      </c>
      <c r="I89" s="186">
        <v>0</v>
      </c>
      <c r="J89" s="186">
        <v>0</v>
      </c>
      <c r="K89" s="186">
        <v>0</v>
      </c>
      <c r="L89" s="186">
        <v>0</v>
      </c>
      <c r="M89" s="191">
        <v>0.23277900000000001</v>
      </c>
    </row>
    <row r="90" spans="1:13">
      <c r="A90" s="21">
        <v>83</v>
      </c>
      <c r="B90" s="70" t="s">
        <v>509</v>
      </c>
      <c r="C90" s="70" t="s">
        <v>45</v>
      </c>
      <c r="D90" s="31">
        <v>0</v>
      </c>
      <c r="E90" s="31">
        <v>0</v>
      </c>
      <c r="F90" s="31">
        <v>0</v>
      </c>
      <c r="G90" s="31">
        <v>0.51052814000000002</v>
      </c>
      <c r="H90" s="31">
        <v>0</v>
      </c>
      <c r="I90" s="31">
        <v>0</v>
      </c>
      <c r="J90" s="31">
        <v>0</v>
      </c>
      <c r="K90" s="31">
        <v>0</v>
      </c>
      <c r="L90" s="31">
        <v>0</v>
      </c>
      <c r="M90" s="32">
        <v>0.51052814000000002</v>
      </c>
    </row>
    <row r="91" spans="1:13">
      <c r="A91" s="181">
        <v>84</v>
      </c>
      <c r="B91" s="4" t="s">
        <v>122</v>
      </c>
      <c r="C91" s="4" t="s">
        <v>44</v>
      </c>
      <c r="D91" s="186">
        <v>0</v>
      </c>
      <c r="E91" s="186">
        <v>0</v>
      </c>
      <c r="F91" s="186">
        <v>0</v>
      </c>
      <c r="G91" s="186">
        <v>177.085366435</v>
      </c>
      <c r="H91" s="186">
        <v>0</v>
      </c>
      <c r="I91" s="186">
        <v>0</v>
      </c>
      <c r="J91" s="186">
        <v>0</v>
      </c>
      <c r="K91" s="186">
        <v>0</v>
      </c>
      <c r="L91" s="186">
        <v>0</v>
      </c>
      <c r="M91" s="191">
        <v>177.085366435</v>
      </c>
    </row>
    <row r="92" spans="1:13">
      <c r="A92" s="21">
        <v>85</v>
      </c>
      <c r="B92" s="70" t="s">
        <v>123</v>
      </c>
      <c r="C92" s="70" t="s">
        <v>25</v>
      </c>
      <c r="D92" s="31">
        <v>0</v>
      </c>
      <c r="E92" s="31">
        <v>0</v>
      </c>
      <c r="F92" s="31">
        <v>0</v>
      </c>
      <c r="G92" s="31">
        <v>73.720357604</v>
      </c>
      <c r="H92" s="31">
        <v>0</v>
      </c>
      <c r="I92" s="31">
        <v>0</v>
      </c>
      <c r="J92" s="31">
        <v>0</v>
      </c>
      <c r="K92" s="31">
        <v>0</v>
      </c>
      <c r="L92" s="31">
        <v>0</v>
      </c>
      <c r="M92" s="32">
        <v>73.720357604</v>
      </c>
    </row>
    <row r="93" spans="1:13">
      <c r="A93" s="181">
        <v>86</v>
      </c>
      <c r="B93" s="4" t="s">
        <v>124</v>
      </c>
      <c r="C93" s="4" t="s">
        <v>42</v>
      </c>
      <c r="D93" s="186">
        <v>0</v>
      </c>
      <c r="E93" s="186">
        <v>0</v>
      </c>
      <c r="F93" s="186">
        <v>0</v>
      </c>
      <c r="G93" s="186">
        <v>22.000480478</v>
      </c>
      <c r="H93" s="186">
        <v>0</v>
      </c>
      <c r="I93" s="186">
        <v>0</v>
      </c>
      <c r="J93" s="186">
        <v>0</v>
      </c>
      <c r="K93" s="186">
        <v>0</v>
      </c>
      <c r="L93" s="186">
        <v>0</v>
      </c>
      <c r="M93" s="191">
        <v>22.000480478</v>
      </c>
    </row>
    <row r="94" spans="1:13">
      <c r="A94" s="21">
        <v>87</v>
      </c>
      <c r="B94" s="70" t="s">
        <v>125</v>
      </c>
      <c r="C94" s="70" t="s">
        <v>15</v>
      </c>
      <c r="D94" s="31">
        <v>0</v>
      </c>
      <c r="E94" s="31">
        <v>0</v>
      </c>
      <c r="F94" s="31">
        <v>0</v>
      </c>
      <c r="G94" s="31">
        <v>1.7381072630000001</v>
      </c>
      <c r="H94" s="31">
        <v>0</v>
      </c>
      <c r="I94" s="31">
        <v>0</v>
      </c>
      <c r="J94" s="31">
        <v>0</v>
      </c>
      <c r="K94" s="31">
        <v>0</v>
      </c>
      <c r="L94" s="31">
        <v>0</v>
      </c>
      <c r="M94" s="32">
        <v>1.7381072630000001</v>
      </c>
    </row>
    <row r="95" spans="1:13">
      <c r="A95" s="181">
        <v>88</v>
      </c>
      <c r="B95" s="4" t="s">
        <v>126</v>
      </c>
      <c r="C95" s="4" t="s">
        <v>29</v>
      </c>
      <c r="D95" s="186">
        <v>0</v>
      </c>
      <c r="E95" s="186">
        <v>0</v>
      </c>
      <c r="F95" s="186">
        <v>0</v>
      </c>
      <c r="G95" s="186">
        <v>164.41727397899999</v>
      </c>
      <c r="H95" s="186">
        <v>0</v>
      </c>
      <c r="I95" s="186">
        <v>0</v>
      </c>
      <c r="J95" s="186">
        <v>0</v>
      </c>
      <c r="K95" s="186">
        <v>36.787198400000001</v>
      </c>
      <c r="L95" s="186">
        <v>0</v>
      </c>
      <c r="M95" s="191">
        <v>201.20447237900001</v>
      </c>
    </row>
    <row r="96" spans="1:13">
      <c r="A96" s="21">
        <v>89</v>
      </c>
      <c r="B96" s="70" t="s">
        <v>127</v>
      </c>
      <c r="C96" s="70" t="s">
        <v>38</v>
      </c>
      <c r="D96" s="31">
        <v>0</v>
      </c>
      <c r="E96" s="31">
        <v>0</v>
      </c>
      <c r="F96" s="31">
        <v>0</v>
      </c>
      <c r="G96" s="31">
        <v>5.294864435</v>
      </c>
      <c r="H96" s="31">
        <v>0</v>
      </c>
      <c r="I96" s="31">
        <v>0</v>
      </c>
      <c r="J96" s="31">
        <v>0</v>
      </c>
      <c r="K96" s="31">
        <v>0</v>
      </c>
      <c r="L96" s="31">
        <v>0</v>
      </c>
      <c r="M96" s="32">
        <v>5.294864435</v>
      </c>
    </row>
    <row r="97" spans="1:13">
      <c r="A97" s="181">
        <v>90</v>
      </c>
      <c r="B97" s="4" t="s">
        <v>128</v>
      </c>
      <c r="C97" s="4" t="s">
        <v>24</v>
      </c>
      <c r="D97" s="186">
        <v>0</v>
      </c>
      <c r="E97" s="186">
        <v>0</v>
      </c>
      <c r="F97" s="186">
        <v>0</v>
      </c>
      <c r="G97" s="186">
        <v>78.921553141000004</v>
      </c>
      <c r="H97" s="186">
        <v>0</v>
      </c>
      <c r="I97" s="186">
        <v>0</v>
      </c>
      <c r="J97" s="186">
        <v>0</v>
      </c>
      <c r="K97" s="186">
        <v>0</v>
      </c>
      <c r="L97" s="186">
        <v>0</v>
      </c>
      <c r="M97" s="191">
        <v>78.921553141000004</v>
      </c>
    </row>
    <row r="98" spans="1:13">
      <c r="A98" s="21">
        <v>91</v>
      </c>
      <c r="B98" s="70" t="s">
        <v>129</v>
      </c>
      <c r="C98" s="70" t="s">
        <v>24</v>
      </c>
      <c r="D98" s="31">
        <v>0</v>
      </c>
      <c r="E98" s="31">
        <v>0</v>
      </c>
      <c r="F98" s="31">
        <v>0</v>
      </c>
      <c r="G98" s="31">
        <v>83.788470543000003</v>
      </c>
      <c r="H98" s="31">
        <v>0</v>
      </c>
      <c r="I98" s="31">
        <v>0</v>
      </c>
      <c r="J98" s="31">
        <v>0</v>
      </c>
      <c r="K98" s="31">
        <v>0</v>
      </c>
      <c r="L98" s="31">
        <v>0</v>
      </c>
      <c r="M98" s="32">
        <v>83.788470543000003</v>
      </c>
    </row>
    <row r="99" spans="1:13">
      <c r="A99" s="181">
        <v>92</v>
      </c>
      <c r="B99" s="4" t="s">
        <v>130</v>
      </c>
      <c r="C99" s="4" t="s">
        <v>46</v>
      </c>
      <c r="D99" s="186">
        <v>0</v>
      </c>
      <c r="E99" s="186">
        <v>0</v>
      </c>
      <c r="F99" s="186">
        <v>0</v>
      </c>
      <c r="G99" s="186">
        <v>40.579726962000002</v>
      </c>
      <c r="H99" s="186">
        <v>0</v>
      </c>
      <c r="I99" s="186">
        <v>0</v>
      </c>
      <c r="J99" s="193">
        <v>1.13625E-4</v>
      </c>
      <c r="K99" s="186">
        <v>0</v>
      </c>
      <c r="L99" s="186">
        <v>0</v>
      </c>
      <c r="M99" s="191">
        <v>40.579840587</v>
      </c>
    </row>
    <row r="100" spans="1:13">
      <c r="A100" s="21">
        <v>93</v>
      </c>
      <c r="B100" s="70" t="s">
        <v>131</v>
      </c>
      <c r="C100" s="70" t="s">
        <v>17</v>
      </c>
      <c r="D100" s="113">
        <v>2.5999999999999998E-4</v>
      </c>
      <c r="E100" s="31">
        <v>0</v>
      </c>
      <c r="F100" s="31">
        <v>0</v>
      </c>
      <c r="G100" s="31">
        <v>122.805099688</v>
      </c>
      <c r="H100" s="31">
        <v>0</v>
      </c>
      <c r="I100" s="31">
        <v>0</v>
      </c>
      <c r="J100" s="31">
        <v>0</v>
      </c>
      <c r="K100" s="31">
        <v>0</v>
      </c>
      <c r="L100" s="31">
        <v>0</v>
      </c>
      <c r="M100" s="32">
        <v>122.805359688</v>
      </c>
    </row>
    <row r="101" spans="1:13">
      <c r="A101" s="181">
        <v>94</v>
      </c>
      <c r="B101" s="4" t="s">
        <v>132</v>
      </c>
      <c r="C101" s="4" t="s">
        <v>42</v>
      </c>
      <c r="D101" s="186">
        <v>0</v>
      </c>
      <c r="E101" s="186">
        <v>0</v>
      </c>
      <c r="F101" s="186">
        <v>0</v>
      </c>
      <c r="G101" s="186">
        <v>6.0914326330000002</v>
      </c>
      <c r="H101" s="186">
        <v>0</v>
      </c>
      <c r="I101" s="186">
        <v>0</v>
      </c>
      <c r="J101" s="186">
        <v>0</v>
      </c>
      <c r="K101" s="186">
        <v>0</v>
      </c>
      <c r="L101" s="186">
        <v>0</v>
      </c>
      <c r="M101" s="191">
        <v>6.0914326330000002</v>
      </c>
    </row>
    <row r="102" spans="1:13">
      <c r="A102" s="21">
        <v>95</v>
      </c>
      <c r="B102" s="70" t="s">
        <v>133</v>
      </c>
      <c r="C102" s="70" t="s">
        <v>30</v>
      </c>
      <c r="D102" s="31">
        <v>0</v>
      </c>
      <c r="E102" s="31">
        <v>0</v>
      </c>
      <c r="F102" s="31">
        <v>0</v>
      </c>
      <c r="G102" s="31">
        <v>14.526732025999999</v>
      </c>
      <c r="H102" s="31">
        <v>0</v>
      </c>
      <c r="I102" s="31">
        <v>0</v>
      </c>
      <c r="J102" s="31">
        <v>0</v>
      </c>
      <c r="K102" s="31">
        <v>0</v>
      </c>
      <c r="L102" s="31">
        <v>0</v>
      </c>
      <c r="M102" s="32">
        <v>14.526732025999999</v>
      </c>
    </row>
    <row r="103" spans="1:13">
      <c r="A103" s="181">
        <v>96</v>
      </c>
      <c r="B103" s="4" t="s">
        <v>134</v>
      </c>
      <c r="C103" s="4" t="s">
        <v>22</v>
      </c>
      <c r="D103" s="186">
        <v>0</v>
      </c>
      <c r="E103" s="186">
        <v>0</v>
      </c>
      <c r="F103" s="186">
        <v>0</v>
      </c>
      <c r="G103" s="186">
        <v>28.380902879000001</v>
      </c>
      <c r="H103" s="186">
        <v>0</v>
      </c>
      <c r="I103" s="186">
        <v>0</v>
      </c>
      <c r="J103" s="186">
        <v>0</v>
      </c>
      <c r="K103" s="186">
        <v>0</v>
      </c>
      <c r="L103" s="186">
        <v>0</v>
      </c>
      <c r="M103" s="191">
        <v>28.380902879000001</v>
      </c>
    </row>
    <row r="104" spans="1:13">
      <c r="A104" s="21">
        <v>97</v>
      </c>
      <c r="B104" s="70" t="s">
        <v>135</v>
      </c>
      <c r="C104" s="70" t="s">
        <v>43</v>
      </c>
      <c r="D104" s="31">
        <v>0</v>
      </c>
      <c r="E104" s="31">
        <v>0</v>
      </c>
      <c r="F104" s="31">
        <v>0</v>
      </c>
      <c r="G104" s="31">
        <v>30.267987394999999</v>
      </c>
      <c r="H104" s="31">
        <v>0</v>
      </c>
      <c r="I104" s="31">
        <v>0</v>
      </c>
      <c r="J104" s="31">
        <v>0</v>
      </c>
      <c r="K104" s="31">
        <v>0</v>
      </c>
      <c r="L104" s="31">
        <v>0</v>
      </c>
      <c r="M104" s="32">
        <v>30.267987394999999</v>
      </c>
    </row>
    <row r="105" spans="1:13">
      <c r="A105" s="181">
        <v>98</v>
      </c>
      <c r="B105" s="4" t="s">
        <v>136</v>
      </c>
      <c r="C105" s="4" t="s">
        <v>34</v>
      </c>
      <c r="D105" s="186">
        <v>0</v>
      </c>
      <c r="E105" s="186">
        <v>0</v>
      </c>
      <c r="F105" s="186">
        <v>0</v>
      </c>
      <c r="G105" s="186">
        <v>1.0093859650000001</v>
      </c>
      <c r="H105" s="186">
        <v>0</v>
      </c>
      <c r="I105" s="186">
        <v>0</v>
      </c>
      <c r="J105" s="186">
        <v>0</v>
      </c>
      <c r="K105" s="186">
        <v>0</v>
      </c>
      <c r="L105" s="186">
        <v>0</v>
      </c>
      <c r="M105" s="191">
        <v>1.0093859650000001</v>
      </c>
    </row>
    <row r="106" spans="1:13">
      <c r="A106" s="21">
        <v>99</v>
      </c>
      <c r="B106" s="70" t="s">
        <v>137</v>
      </c>
      <c r="C106" s="70" t="s">
        <v>34</v>
      </c>
      <c r="D106" s="31">
        <v>0</v>
      </c>
      <c r="E106" s="31">
        <v>0</v>
      </c>
      <c r="F106" s="31">
        <v>0</v>
      </c>
      <c r="G106" s="31">
        <v>0.1621359</v>
      </c>
      <c r="H106" s="31">
        <v>0</v>
      </c>
      <c r="I106" s="31">
        <v>0</v>
      </c>
      <c r="J106" s="31">
        <v>0</v>
      </c>
      <c r="K106" s="31">
        <v>0</v>
      </c>
      <c r="L106" s="31">
        <v>0</v>
      </c>
      <c r="M106" s="32">
        <v>0.1621359</v>
      </c>
    </row>
    <row r="107" spans="1:13">
      <c r="A107" s="181">
        <v>100</v>
      </c>
      <c r="B107" s="4" t="s">
        <v>138</v>
      </c>
      <c r="C107" s="4" t="s">
        <v>44</v>
      </c>
      <c r="D107" s="186">
        <v>0</v>
      </c>
      <c r="E107" s="186">
        <v>0</v>
      </c>
      <c r="F107" s="186">
        <v>0</v>
      </c>
      <c r="G107" s="186">
        <v>4.5219437920000001</v>
      </c>
      <c r="H107" s="186">
        <v>0</v>
      </c>
      <c r="I107" s="186">
        <v>0</v>
      </c>
      <c r="J107" s="186">
        <v>0</v>
      </c>
      <c r="K107" s="186">
        <v>0</v>
      </c>
      <c r="L107" s="186">
        <v>0</v>
      </c>
      <c r="M107" s="191">
        <v>4.5219437920000001</v>
      </c>
    </row>
    <row r="108" spans="1:13">
      <c r="A108" s="21">
        <v>101</v>
      </c>
      <c r="B108" s="70" t="s">
        <v>139</v>
      </c>
      <c r="C108" s="70" t="s">
        <v>44</v>
      </c>
      <c r="D108" s="31">
        <v>0</v>
      </c>
      <c r="E108" s="31">
        <v>0</v>
      </c>
      <c r="F108" s="31">
        <v>0</v>
      </c>
      <c r="G108" s="31">
        <v>1.3343600000000001E-2</v>
      </c>
      <c r="H108" s="31">
        <v>0</v>
      </c>
      <c r="I108" s="31">
        <v>0</v>
      </c>
      <c r="J108" s="31">
        <v>0</v>
      </c>
      <c r="K108" s="31">
        <v>0</v>
      </c>
      <c r="L108" s="31">
        <v>0</v>
      </c>
      <c r="M108" s="32">
        <v>1.3343600000000001E-2</v>
      </c>
    </row>
    <row r="109" spans="1:13">
      <c r="A109" s="181">
        <v>102</v>
      </c>
      <c r="B109" s="4" t="s">
        <v>140</v>
      </c>
      <c r="C109" s="4" t="s">
        <v>44</v>
      </c>
      <c r="D109" s="186">
        <v>0</v>
      </c>
      <c r="E109" s="186">
        <v>0</v>
      </c>
      <c r="F109" s="186">
        <v>0</v>
      </c>
      <c r="G109" s="186">
        <v>6.2647999999999995E-2</v>
      </c>
      <c r="H109" s="186">
        <v>0</v>
      </c>
      <c r="I109" s="186">
        <v>0</v>
      </c>
      <c r="J109" s="186">
        <v>0</v>
      </c>
      <c r="K109" s="186">
        <v>0</v>
      </c>
      <c r="L109" s="186">
        <v>0</v>
      </c>
      <c r="M109" s="191">
        <v>6.2647999999999995E-2</v>
      </c>
    </row>
    <row r="110" spans="1:13">
      <c r="A110" s="21">
        <v>103</v>
      </c>
      <c r="B110" s="70" t="s">
        <v>141</v>
      </c>
      <c r="C110" s="70" t="s">
        <v>44</v>
      </c>
      <c r="D110" s="31">
        <v>0</v>
      </c>
      <c r="E110" s="31">
        <v>0</v>
      </c>
      <c r="F110" s="31">
        <v>0</v>
      </c>
      <c r="G110" s="31">
        <v>0.556619325</v>
      </c>
      <c r="H110" s="31">
        <v>0</v>
      </c>
      <c r="I110" s="31">
        <v>0</v>
      </c>
      <c r="J110" s="31">
        <v>0</v>
      </c>
      <c r="K110" s="31">
        <v>0</v>
      </c>
      <c r="L110" s="31">
        <v>0</v>
      </c>
      <c r="M110" s="32">
        <v>0.556619325</v>
      </c>
    </row>
    <row r="111" spans="1:13">
      <c r="A111" s="181">
        <v>104</v>
      </c>
      <c r="B111" s="4" t="s">
        <v>142</v>
      </c>
      <c r="C111" s="4" t="s">
        <v>23</v>
      </c>
      <c r="D111" s="186">
        <v>0</v>
      </c>
      <c r="E111" s="186">
        <v>0</v>
      </c>
      <c r="F111" s="186">
        <v>0</v>
      </c>
      <c r="G111" s="186">
        <v>62.564795019000002</v>
      </c>
      <c r="H111" s="186">
        <v>0</v>
      </c>
      <c r="I111" s="186">
        <v>0</v>
      </c>
      <c r="J111" s="186">
        <v>0</v>
      </c>
      <c r="K111" s="186">
        <v>0</v>
      </c>
      <c r="L111" s="186">
        <v>0</v>
      </c>
      <c r="M111" s="191">
        <v>62.564795019000002</v>
      </c>
    </row>
    <row r="112" spans="1:13">
      <c r="A112" s="21">
        <v>105</v>
      </c>
      <c r="B112" s="70" t="s">
        <v>143</v>
      </c>
      <c r="C112" s="70" t="s">
        <v>23</v>
      </c>
      <c r="D112" s="31">
        <v>0</v>
      </c>
      <c r="E112" s="31">
        <v>0</v>
      </c>
      <c r="F112" s="31">
        <v>0</v>
      </c>
      <c r="G112" s="31">
        <v>259.10248832299999</v>
      </c>
      <c r="H112" s="31">
        <v>0</v>
      </c>
      <c r="I112" s="31">
        <v>0</v>
      </c>
      <c r="J112" s="31">
        <v>7.3920000000000001E-3</v>
      </c>
      <c r="K112" s="31">
        <v>0</v>
      </c>
      <c r="L112" s="31">
        <v>0</v>
      </c>
      <c r="M112" s="32">
        <v>259.10988032300003</v>
      </c>
    </row>
    <row r="113" spans="1:13">
      <c r="A113" s="181">
        <v>106</v>
      </c>
      <c r="B113" s="4" t="s">
        <v>144</v>
      </c>
      <c r="C113" s="4" t="s">
        <v>24</v>
      </c>
      <c r="D113" s="186">
        <v>0</v>
      </c>
      <c r="E113" s="186">
        <v>0</v>
      </c>
      <c r="F113" s="186">
        <v>0</v>
      </c>
      <c r="G113" s="186">
        <v>248.77239675600001</v>
      </c>
      <c r="H113" s="186">
        <v>0</v>
      </c>
      <c r="I113" s="186">
        <v>0</v>
      </c>
      <c r="J113" s="186">
        <v>0</v>
      </c>
      <c r="K113" s="186">
        <v>0</v>
      </c>
      <c r="L113" s="186">
        <v>0</v>
      </c>
      <c r="M113" s="191">
        <v>248.77239675600001</v>
      </c>
    </row>
    <row r="114" spans="1:13">
      <c r="A114" s="21">
        <v>107</v>
      </c>
      <c r="B114" s="70" t="s">
        <v>145</v>
      </c>
      <c r="C114" s="70" t="s">
        <v>18</v>
      </c>
      <c r="D114" s="31">
        <v>7.6803524999999997</v>
      </c>
      <c r="E114" s="31">
        <v>45.117284589999997</v>
      </c>
      <c r="F114" s="31">
        <v>0</v>
      </c>
      <c r="G114" s="31">
        <v>148.12677028600001</v>
      </c>
      <c r="H114" s="31">
        <v>0</v>
      </c>
      <c r="I114" s="31">
        <v>0</v>
      </c>
      <c r="J114" s="31">
        <v>11.072082999999999</v>
      </c>
      <c r="K114" s="31">
        <v>377.22338918200001</v>
      </c>
      <c r="L114" s="31">
        <v>0</v>
      </c>
      <c r="M114" s="32">
        <v>589.219879558</v>
      </c>
    </row>
    <row r="115" spans="1:13">
      <c r="A115" s="181">
        <v>108</v>
      </c>
      <c r="B115" s="4" t="s">
        <v>146</v>
      </c>
      <c r="C115" s="4" t="s">
        <v>23</v>
      </c>
      <c r="D115" s="186">
        <v>43.235832100000003</v>
      </c>
      <c r="E115" s="186">
        <v>0</v>
      </c>
      <c r="F115" s="186">
        <v>0</v>
      </c>
      <c r="G115" s="186">
        <v>508.279472645</v>
      </c>
      <c r="H115" s="186">
        <v>0</v>
      </c>
      <c r="I115" s="186">
        <v>0</v>
      </c>
      <c r="J115" s="186">
        <v>8.3629462000000002E-2</v>
      </c>
      <c r="K115" s="186">
        <v>0</v>
      </c>
      <c r="L115" s="186">
        <v>0</v>
      </c>
      <c r="M115" s="191">
        <v>551.59893420699996</v>
      </c>
    </row>
    <row r="116" spans="1:13">
      <c r="A116" s="21">
        <v>109</v>
      </c>
      <c r="B116" s="70" t="s">
        <v>147</v>
      </c>
      <c r="C116" s="70" t="s">
        <v>23</v>
      </c>
      <c r="D116" s="31">
        <v>0</v>
      </c>
      <c r="E116" s="31"/>
      <c r="F116" s="31"/>
      <c r="G116" s="112">
        <v>5.1990000000000001E-4</v>
      </c>
      <c r="H116" s="31"/>
      <c r="I116" s="31"/>
      <c r="J116" s="31"/>
      <c r="K116" s="31"/>
      <c r="L116" s="31"/>
      <c r="M116" s="32">
        <v>5.1990000000000001E-4</v>
      </c>
    </row>
    <row r="117" spans="1:13">
      <c r="A117" s="181">
        <v>110</v>
      </c>
      <c r="B117" s="4" t="s">
        <v>659</v>
      </c>
      <c r="C117" s="4" t="s">
        <v>23</v>
      </c>
      <c r="D117" s="186">
        <v>61.365860400000003</v>
      </c>
      <c r="E117" s="186">
        <v>0</v>
      </c>
      <c r="F117" s="186">
        <v>0</v>
      </c>
      <c r="G117" s="186">
        <v>1158.0576884530001</v>
      </c>
      <c r="H117" s="186">
        <v>0</v>
      </c>
      <c r="I117" s="186">
        <v>0</v>
      </c>
      <c r="J117" s="186">
        <v>0</v>
      </c>
      <c r="K117" s="186">
        <v>0</v>
      </c>
      <c r="L117" s="186">
        <v>0</v>
      </c>
      <c r="M117" s="191">
        <v>1219.4235488530001</v>
      </c>
    </row>
    <row r="118" spans="1:13">
      <c r="A118" s="21">
        <v>111</v>
      </c>
      <c r="B118" s="70" t="s">
        <v>148</v>
      </c>
      <c r="C118" s="70" t="s">
        <v>48</v>
      </c>
      <c r="D118" s="31">
        <v>0</v>
      </c>
      <c r="E118" s="31">
        <v>0</v>
      </c>
      <c r="F118" s="31">
        <v>0</v>
      </c>
      <c r="G118" s="31">
        <v>20.763085688</v>
      </c>
      <c r="H118" s="31">
        <v>0</v>
      </c>
      <c r="I118" s="31">
        <v>0</v>
      </c>
      <c r="J118" s="31">
        <v>0</v>
      </c>
      <c r="K118" s="31">
        <v>0</v>
      </c>
      <c r="L118" s="31">
        <v>0</v>
      </c>
      <c r="M118" s="32">
        <v>20.763085688</v>
      </c>
    </row>
    <row r="119" spans="1:13">
      <c r="A119" s="181">
        <v>112</v>
      </c>
      <c r="B119" s="4" t="s">
        <v>149</v>
      </c>
      <c r="C119" s="4" t="s">
        <v>38</v>
      </c>
      <c r="D119" s="186">
        <v>0</v>
      </c>
      <c r="E119" s="186">
        <v>0</v>
      </c>
      <c r="F119" s="186">
        <v>0</v>
      </c>
      <c r="G119" s="192">
        <v>2.6391000000000001E-3</v>
      </c>
      <c r="H119" s="186">
        <v>0</v>
      </c>
      <c r="I119" s="186">
        <v>0</v>
      </c>
      <c r="J119" s="186">
        <v>0</v>
      </c>
      <c r="K119" s="186">
        <v>0</v>
      </c>
      <c r="L119" s="186">
        <v>0</v>
      </c>
      <c r="M119" s="191">
        <v>2.6391000000000001E-3</v>
      </c>
    </row>
    <row r="120" spans="1:13">
      <c r="A120" s="21">
        <v>113</v>
      </c>
      <c r="B120" s="70" t="s">
        <v>150</v>
      </c>
      <c r="C120" s="70" t="s">
        <v>48</v>
      </c>
      <c r="D120" s="31">
        <v>86.714749999999995</v>
      </c>
      <c r="E120" s="31">
        <v>0</v>
      </c>
      <c r="F120" s="31">
        <v>0</v>
      </c>
      <c r="G120" s="31">
        <v>1251.631104049</v>
      </c>
      <c r="H120" s="31">
        <v>0</v>
      </c>
      <c r="I120" s="31">
        <v>0</v>
      </c>
      <c r="J120" s="31">
        <v>0</v>
      </c>
      <c r="K120" s="31">
        <v>0</v>
      </c>
      <c r="L120" s="31">
        <v>0</v>
      </c>
      <c r="M120" s="32">
        <v>1338.3458540490001</v>
      </c>
    </row>
    <row r="121" spans="1:13">
      <c r="A121" s="181">
        <v>114</v>
      </c>
      <c r="B121" s="4" t="s">
        <v>151</v>
      </c>
      <c r="C121" s="4" t="s">
        <v>24</v>
      </c>
      <c r="D121" s="186">
        <v>64.318314999999998</v>
      </c>
      <c r="E121" s="186">
        <v>0</v>
      </c>
      <c r="F121" s="186">
        <v>0</v>
      </c>
      <c r="G121" s="186">
        <v>102.905555834</v>
      </c>
      <c r="H121" s="186">
        <v>0</v>
      </c>
      <c r="I121" s="186">
        <v>0</v>
      </c>
      <c r="J121" s="186">
        <v>1.5349999999999999</v>
      </c>
      <c r="K121" s="186">
        <v>0</v>
      </c>
      <c r="L121" s="186">
        <v>0</v>
      </c>
      <c r="M121" s="191">
        <v>168.75887083399999</v>
      </c>
    </row>
    <row r="122" spans="1:13">
      <c r="A122" s="21">
        <v>115</v>
      </c>
      <c r="B122" s="70" t="s">
        <v>152</v>
      </c>
      <c r="C122" s="70" t="s">
        <v>17</v>
      </c>
      <c r="D122" s="31">
        <v>419.20976022999997</v>
      </c>
      <c r="E122" s="31">
        <v>0</v>
      </c>
      <c r="F122" s="31">
        <v>0</v>
      </c>
      <c r="G122" s="31">
        <v>2303.3293833970001</v>
      </c>
      <c r="H122" s="31">
        <v>0</v>
      </c>
      <c r="I122" s="31">
        <v>0</v>
      </c>
      <c r="J122" s="31">
        <v>4.0804242999999998</v>
      </c>
      <c r="K122" s="31">
        <v>1.8423361199999999</v>
      </c>
      <c r="L122" s="31">
        <v>0</v>
      </c>
      <c r="M122" s="32">
        <v>2728.4619040470002</v>
      </c>
    </row>
    <row r="123" spans="1:13">
      <c r="A123" s="181">
        <v>116</v>
      </c>
      <c r="B123" s="4" t="s">
        <v>153</v>
      </c>
      <c r="C123" s="4" t="s">
        <v>23</v>
      </c>
      <c r="D123" s="186">
        <v>71.640021247999996</v>
      </c>
      <c r="E123" s="186">
        <v>0</v>
      </c>
      <c r="F123" s="186">
        <v>0</v>
      </c>
      <c r="G123" s="186">
        <v>4480.4366529480003</v>
      </c>
      <c r="H123" s="186">
        <v>0</v>
      </c>
      <c r="I123" s="186">
        <v>0</v>
      </c>
      <c r="J123" s="186">
        <v>1.803755</v>
      </c>
      <c r="K123" s="186">
        <v>0</v>
      </c>
      <c r="L123" s="194">
        <v>5.0000000000000004E-6</v>
      </c>
      <c r="M123" s="191">
        <v>4553.8804341960004</v>
      </c>
    </row>
    <row r="124" spans="1:13">
      <c r="A124" s="21">
        <v>117</v>
      </c>
      <c r="B124" s="70" t="s">
        <v>154</v>
      </c>
      <c r="C124" s="70" t="s">
        <v>46</v>
      </c>
      <c r="D124" s="31">
        <v>0</v>
      </c>
      <c r="E124" s="31">
        <v>0</v>
      </c>
      <c r="F124" s="31">
        <v>0</v>
      </c>
      <c r="G124" s="31">
        <v>5.3803687020000002</v>
      </c>
      <c r="H124" s="31">
        <v>0</v>
      </c>
      <c r="I124" s="31">
        <v>0</v>
      </c>
      <c r="J124" s="31">
        <v>0</v>
      </c>
      <c r="K124" s="31">
        <v>0</v>
      </c>
      <c r="L124" s="31">
        <v>0</v>
      </c>
      <c r="M124" s="32">
        <v>5.3803687020000002</v>
      </c>
    </row>
    <row r="125" spans="1:13">
      <c r="A125" s="181">
        <v>118</v>
      </c>
      <c r="B125" s="4" t="s">
        <v>155</v>
      </c>
      <c r="C125" s="4" t="s">
        <v>38</v>
      </c>
      <c r="D125" s="186">
        <v>0</v>
      </c>
      <c r="E125" s="186">
        <v>0</v>
      </c>
      <c r="F125" s="186">
        <v>0</v>
      </c>
      <c r="G125" s="186">
        <v>9.0068099999999998E-2</v>
      </c>
      <c r="H125" s="186">
        <v>0</v>
      </c>
      <c r="I125" s="186">
        <v>0</v>
      </c>
      <c r="J125" s="186">
        <v>0</v>
      </c>
      <c r="K125" s="186">
        <v>0</v>
      </c>
      <c r="L125" s="186">
        <v>0</v>
      </c>
      <c r="M125" s="191">
        <v>9.0068099999999998E-2</v>
      </c>
    </row>
    <row r="126" spans="1:13">
      <c r="A126" s="21">
        <v>119</v>
      </c>
      <c r="B126" s="70" t="s">
        <v>156</v>
      </c>
      <c r="C126" s="70" t="s">
        <v>36</v>
      </c>
      <c r="D126" s="31">
        <v>0</v>
      </c>
      <c r="E126" s="31">
        <v>0</v>
      </c>
      <c r="F126" s="31">
        <v>0</v>
      </c>
      <c r="G126" s="31">
        <v>4.3831394780000004</v>
      </c>
      <c r="H126" s="31">
        <v>0</v>
      </c>
      <c r="I126" s="31">
        <v>0</v>
      </c>
      <c r="J126" s="31">
        <v>0</v>
      </c>
      <c r="K126" s="31">
        <v>0</v>
      </c>
      <c r="L126" s="31">
        <v>0</v>
      </c>
      <c r="M126" s="32">
        <v>4.3831394780000004</v>
      </c>
    </row>
    <row r="127" spans="1:13">
      <c r="A127" s="181">
        <v>120</v>
      </c>
      <c r="B127" s="4" t="s">
        <v>157</v>
      </c>
      <c r="C127" s="4" t="s">
        <v>43</v>
      </c>
      <c r="D127" s="186">
        <v>0</v>
      </c>
      <c r="E127" s="186">
        <v>0</v>
      </c>
      <c r="F127" s="186">
        <v>0</v>
      </c>
      <c r="G127" s="186">
        <v>15.648622954</v>
      </c>
      <c r="H127" s="186">
        <v>0</v>
      </c>
      <c r="I127" s="186">
        <v>0</v>
      </c>
      <c r="J127" s="186">
        <v>0</v>
      </c>
      <c r="K127" s="186">
        <v>0</v>
      </c>
      <c r="L127" s="186">
        <v>0</v>
      </c>
      <c r="M127" s="191">
        <v>15.648622954</v>
      </c>
    </row>
    <row r="128" spans="1:13">
      <c r="A128" s="21">
        <v>121</v>
      </c>
      <c r="B128" s="70" t="s">
        <v>158</v>
      </c>
      <c r="C128" s="70" t="s">
        <v>40</v>
      </c>
      <c r="D128" s="31">
        <v>2.0005980000000001</v>
      </c>
      <c r="E128" s="31">
        <v>0</v>
      </c>
      <c r="F128" s="31">
        <v>0</v>
      </c>
      <c r="G128" s="31">
        <v>241.90341127900001</v>
      </c>
      <c r="H128" s="31">
        <v>0</v>
      </c>
      <c r="I128" s="31">
        <v>0</v>
      </c>
      <c r="J128" s="31">
        <v>0</v>
      </c>
      <c r="K128" s="31">
        <v>0</v>
      </c>
      <c r="L128" s="31">
        <v>0</v>
      </c>
      <c r="M128" s="32">
        <v>243.90400927900001</v>
      </c>
    </row>
    <row r="129" spans="1:13">
      <c r="A129" s="181">
        <v>122</v>
      </c>
      <c r="B129" s="4" t="s">
        <v>159</v>
      </c>
      <c r="C129" s="4" t="s">
        <v>47</v>
      </c>
      <c r="D129" s="186">
        <v>0</v>
      </c>
      <c r="E129" s="186">
        <v>0</v>
      </c>
      <c r="F129" s="186">
        <v>0</v>
      </c>
      <c r="G129" s="186">
        <v>1.3751480250000001</v>
      </c>
      <c r="H129" s="186">
        <v>0</v>
      </c>
      <c r="I129" s="186">
        <v>0</v>
      </c>
      <c r="J129" s="186">
        <v>0</v>
      </c>
      <c r="K129" s="186">
        <v>0</v>
      </c>
      <c r="L129" s="186">
        <v>0</v>
      </c>
      <c r="M129" s="191">
        <v>1.3751480250000001</v>
      </c>
    </row>
    <row r="130" spans="1:13">
      <c r="A130" s="21">
        <v>123</v>
      </c>
      <c r="B130" s="70" t="s">
        <v>160</v>
      </c>
      <c r="C130" s="70" t="s">
        <v>37</v>
      </c>
      <c r="D130" s="31">
        <v>0</v>
      </c>
      <c r="E130" s="31">
        <v>0</v>
      </c>
      <c r="F130" s="31">
        <v>0</v>
      </c>
      <c r="G130" s="31">
        <v>38.595493656000002</v>
      </c>
      <c r="H130" s="31">
        <v>0</v>
      </c>
      <c r="I130" s="31">
        <v>0</v>
      </c>
      <c r="J130" s="31">
        <v>0</v>
      </c>
      <c r="K130" s="31">
        <v>0</v>
      </c>
      <c r="L130" s="31">
        <v>0</v>
      </c>
      <c r="M130" s="32">
        <v>38.595493656000002</v>
      </c>
    </row>
    <row r="131" spans="1:13">
      <c r="A131" s="181">
        <v>124</v>
      </c>
      <c r="B131" s="4" t="s">
        <v>161</v>
      </c>
      <c r="C131" s="4" t="s">
        <v>42</v>
      </c>
      <c r="D131" s="186">
        <v>0</v>
      </c>
      <c r="E131" s="186">
        <v>0</v>
      </c>
      <c r="F131" s="186">
        <v>0</v>
      </c>
      <c r="G131" s="186">
        <v>3.5235314039999999</v>
      </c>
      <c r="H131" s="186">
        <v>0</v>
      </c>
      <c r="I131" s="186">
        <v>0</v>
      </c>
      <c r="J131" s="194">
        <v>3.4079999999999999E-5</v>
      </c>
      <c r="K131" s="186">
        <v>0</v>
      </c>
      <c r="L131" s="186">
        <v>0</v>
      </c>
      <c r="M131" s="191">
        <v>3.5235654840000001</v>
      </c>
    </row>
    <row r="132" spans="1:13">
      <c r="A132" s="21">
        <v>125</v>
      </c>
      <c r="B132" s="70" t="s">
        <v>628</v>
      </c>
      <c r="C132" s="70" t="s">
        <v>39</v>
      </c>
      <c r="D132" s="31">
        <v>0</v>
      </c>
      <c r="E132" s="31">
        <v>0</v>
      </c>
      <c r="F132" s="31">
        <v>0</v>
      </c>
      <c r="G132" s="31">
        <v>10.983895475000001</v>
      </c>
      <c r="H132" s="31">
        <v>0</v>
      </c>
      <c r="I132" s="31">
        <v>0</v>
      </c>
      <c r="J132" s="31">
        <v>0</v>
      </c>
      <c r="K132" s="31">
        <v>0</v>
      </c>
      <c r="L132" s="31">
        <v>0</v>
      </c>
      <c r="M132" s="32">
        <v>10.983895475000001</v>
      </c>
    </row>
    <row r="133" spans="1:13">
      <c r="A133" s="181">
        <v>126</v>
      </c>
      <c r="B133" s="4" t="s">
        <v>162</v>
      </c>
      <c r="C133" s="4" t="s">
        <v>37</v>
      </c>
      <c r="D133" s="186">
        <v>0</v>
      </c>
      <c r="E133" s="186">
        <v>0</v>
      </c>
      <c r="F133" s="186">
        <v>0</v>
      </c>
      <c r="G133" s="186">
        <v>10.703483285000001</v>
      </c>
      <c r="H133" s="186">
        <v>0</v>
      </c>
      <c r="I133" s="186">
        <v>0</v>
      </c>
      <c r="J133" s="186">
        <v>0</v>
      </c>
      <c r="K133" s="186">
        <v>0</v>
      </c>
      <c r="L133" s="186">
        <v>0</v>
      </c>
      <c r="M133" s="191">
        <v>10.703483285000001</v>
      </c>
    </row>
    <row r="134" spans="1:13">
      <c r="A134" s="21">
        <v>127</v>
      </c>
      <c r="B134" s="70" t="s">
        <v>163</v>
      </c>
      <c r="C134" s="70" t="s">
        <v>23</v>
      </c>
      <c r="D134" s="31">
        <v>0</v>
      </c>
      <c r="E134" s="31">
        <v>0</v>
      </c>
      <c r="F134" s="31">
        <v>0</v>
      </c>
      <c r="G134" s="31">
        <v>205.72420839</v>
      </c>
      <c r="H134" s="31">
        <v>0</v>
      </c>
      <c r="I134" s="31">
        <v>0</v>
      </c>
      <c r="J134" s="31">
        <v>0</v>
      </c>
      <c r="K134" s="31">
        <v>0</v>
      </c>
      <c r="L134" s="31">
        <v>0</v>
      </c>
      <c r="M134" s="32">
        <v>205.72420839</v>
      </c>
    </row>
    <row r="135" spans="1:13">
      <c r="A135" s="181">
        <v>128</v>
      </c>
      <c r="B135" s="4" t="s">
        <v>164</v>
      </c>
      <c r="C135" s="4" t="s">
        <v>16</v>
      </c>
      <c r="D135" s="186">
        <v>0</v>
      </c>
      <c r="E135" s="186">
        <v>0</v>
      </c>
      <c r="F135" s="186">
        <v>0</v>
      </c>
      <c r="G135" s="186">
        <v>1.527274896</v>
      </c>
      <c r="H135" s="186">
        <v>0</v>
      </c>
      <c r="I135" s="186">
        <v>0</v>
      </c>
      <c r="J135" s="186">
        <v>0</v>
      </c>
      <c r="K135" s="186">
        <v>0</v>
      </c>
      <c r="L135" s="186">
        <v>0</v>
      </c>
      <c r="M135" s="191">
        <v>1.527274896</v>
      </c>
    </row>
    <row r="136" spans="1:13">
      <c r="A136" s="21">
        <v>129</v>
      </c>
      <c r="B136" s="70" t="s">
        <v>165</v>
      </c>
      <c r="C136" s="70" t="s">
        <v>17</v>
      </c>
      <c r="D136" s="31">
        <v>0</v>
      </c>
      <c r="E136" s="31">
        <v>0</v>
      </c>
      <c r="F136" s="31">
        <v>0</v>
      </c>
      <c r="G136" s="31">
        <v>230.58914288599999</v>
      </c>
      <c r="H136" s="31">
        <v>0</v>
      </c>
      <c r="I136" s="31">
        <v>0</v>
      </c>
      <c r="J136" s="31">
        <v>0</v>
      </c>
      <c r="K136" s="31">
        <v>0</v>
      </c>
      <c r="L136" s="31">
        <v>0</v>
      </c>
      <c r="M136" s="32">
        <v>230.58914288599999</v>
      </c>
    </row>
    <row r="137" spans="1:13">
      <c r="A137" s="181">
        <v>130</v>
      </c>
      <c r="B137" s="4" t="s">
        <v>658</v>
      </c>
      <c r="C137" s="4" t="s">
        <v>15</v>
      </c>
      <c r="D137" s="186">
        <v>0</v>
      </c>
      <c r="E137" s="186">
        <v>0</v>
      </c>
      <c r="F137" s="186">
        <v>0</v>
      </c>
      <c r="G137" s="186">
        <v>52.404675167000001</v>
      </c>
      <c r="H137" s="186">
        <v>0</v>
      </c>
      <c r="I137" s="186">
        <v>0</v>
      </c>
      <c r="J137" s="186">
        <v>0</v>
      </c>
      <c r="K137" s="186">
        <v>0</v>
      </c>
      <c r="L137" s="186">
        <v>0</v>
      </c>
      <c r="M137" s="191">
        <v>52.404675167000001</v>
      </c>
    </row>
    <row r="138" spans="1:13">
      <c r="A138" s="21">
        <v>131</v>
      </c>
      <c r="B138" s="70" t="s">
        <v>166</v>
      </c>
      <c r="C138" s="70" t="s">
        <v>15</v>
      </c>
      <c r="D138" s="31">
        <v>0</v>
      </c>
      <c r="E138" s="31">
        <v>0</v>
      </c>
      <c r="F138" s="31">
        <v>0</v>
      </c>
      <c r="G138" s="31">
        <v>0.25046405999999999</v>
      </c>
      <c r="H138" s="31">
        <v>0</v>
      </c>
      <c r="I138" s="31">
        <v>0</v>
      </c>
      <c r="J138" s="31">
        <v>0</v>
      </c>
      <c r="K138" s="31">
        <v>0</v>
      </c>
      <c r="L138" s="31">
        <v>0</v>
      </c>
      <c r="M138" s="32">
        <v>0.25046405999999999</v>
      </c>
    </row>
    <row r="139" spans="1:13">
      <c r="A139" s="181">
        <v>132</v>
      </c>
      <c r="B139" s="4" t="s">
        <v>167</v>
      </c>
      <c r="C139" s="4" t="s">
        <v>42</v>
      </c>
      <c r="D139" s="186">
        <v>0</v>
      </c>
      <c r="E139" s="186">
        <v>0</v>
      </c>
      <c r="F139" s="186">
        <v>0</v>
      </c>
      <c r="G139" s="186">
        <v>43.368127735999998</v>
      </c>
      <c r="H139" s="186">
        <v>0</v>
      </c>
      <c r="I139" s="186">
        <v>0</v>
      </c>
      <c r="J139" s="186">
        <v>0</v>
      </c>
      <c r="K139" s="186">
        <v>0</v>
      </c>
      <c r="L139" s="186">
        <v>0</v>
      </c>
      <c r="M139" s="191">
        <v>43.368127735999998</v>
      </c>
    </row>
    <row r="140" spans="1:13">
      <c r="A140" s="21">
        <v>133</v>
      </c>
      <c r="B140" s="70" t="s">
        <v>168</v>
      </c>
      <c r="C140" s="70" t="s">
        <v>25</v>
      </c>
      <c r="D140" s="31">
        <v>238.398900725</v>
      </c>
      <c r="E140" s="115">
        <v>2.5000000000000002E-6</v>
      </c>
      <c r="F140" s="31">
        <v>0</v>
      </c>
      <c r="G140" s="31">
        <v>260.20470765099998</v>
      </c>
      <c r="H140" s="31">
        <v>0</v>
      </c>
      <c r="I140" s="31">
        <v>0</v>
      </c>
      <c r="J140" s="31">
        <v>0.15795699999999999</v>
      </c>
      <c r="K140" s="31">
        <v>101.864294945</v>
      </c>
      <c r="L140" s="31">
        <v>0</v>
      </c>
      <c r="M140" s="32">
        <v>600.62586282100006</v>
      </c>
    </row>
    <row r="141" spans="1:13">
      <c r="A141" s="181">
        <v>134</v>
      </c>
      <c r="B141" s="4" t="s">
        <v>629</v>
      </c>
      <c r="C141" s="4" t="s">
        <v>24</v>
      </c>
      <c r="D141" s="186">
        <v>0</v>
      </c>
      <c r="E141" s="186">
        <v>0</v>
      </c>
      <c r="F141" s="186">
        <v>0</v>
      </c>
      <c r="G141" s="186">
        <v>76.925907718000005</v>
      </c>
      <c r="H141" s="186">
        <v>0</v>
      </c>
      <c r="I141" s="186">
        <v>0</v>
      </c>
      <c r="J141" s="186">
        <v>0</v>
      </c>
      <c r="K141" s="186">
        <v>0</v>
      </c>
      <c r="L141" s="186">
        <v>0</v>
      </c>
      <c r="M141" s="191">
        <v>76.925907718000005</v>
      </c>
    </row>
    <row r="142" spans="1:13">
      <c r="A142" s="21">
        <v>135</v>
      </c>
      <c r="B142" s="70" t="s">
        <v>170</v>
      </c>
      <c r="C142" s="70" t="s">
        <v>20</v>
      </c>
      <c r="D142" s="31">
        <v>0</v>
      </c>
      <c r="E142" s="31">
        <v>0</v>
      </c>
      <c r="F142" s="31">
        <v>0</v>
      </c>
      <c r="G142" s="31">
        <v>62.237753398999999</v>
      </c>
      <c r="H142" s="31">
        <v>0</v>
      </c>
      <c r="I142" s="31">
        <v>0</v>
      </c>
      <c r="J142" s="31">
        <v>0</v>
      </c>
      <c r="K142" s="31">
        <v>0</v>
      </c>
      <c r="L142" s="31">
        <v>0</v>
      </c>
      <c r="M142" s="32">
        <v>62.237753398999999</v>
      </c>
    </row>
    <row r="143" spans="1:13">
      <c r="A143" s="181">
        <v>136</v>
      </c>
      <c r="B143" s="4" t="s">
        <v>171</v>
      </c>
      <c r="C143" s="4" t="s">
        <v>28</v>
      </c>
      <c r="D143" s="186">
        <v>0</v>
      </c>
      <c r="E143" s="186">
        <v>0</v>
      </c>
      <c r="F143" s="186">
        <v>0</v>
      </c>
      <c r="G143" s="186">
        <v>2.3136843850000002</v>
      </c>
      <c r="H143" s="186">
        <v>0</v>
      </c>
      <c r="I143" s="186">
        <v>0</v>
      </c>
      <c r="J143" s="186">
        <v>0</v>
      </c>
      <c r="K143" s="186">
        <v>0</v>
      </c>
      <c r="L143" s="186">
        <v>0</v>
      </c>
      <c r="M143" s="191">
        <v>2.3136843850000002</v>
      </c>
    </row>
    <row r="144" spans="1:13">
      <c r="A144" s="21">
        <v>137</v>
      </c>
      <c r="B144" s="70" t="s">
        <v>172</v>
      </c>
      <c r="C144" s="70" t="s">
        <v>48</v>
      </c>
      <c r="D144" s="31">
        <v>0</v>
      </c>
      <c r="E144" s="31">
        <v>0</v>
      </c>
      <c r="F144" s="31">
        <v>0</v>
      </c>
      <c r="G144" s="31">
        <v>13.223428051000001</v>
      </c>
      <c r="H144" s="31">
        <v>0</v>
      </c>
      <c r="I144" s="31">
        <v>0</v>
      </c>
      <c r="J144" s="31">
        <v>0</v>
      </c>
      <c r="K144" s="31">
        <v>0</v>
      </c>
      <c r="L144" s="31">
        <v>0</v>
      </c>
      <c r="M144" s="32">
        <v>13.223428051000001</v>
      </c>
    </row>
    <row r="145" spans="1:13">
      <c r="A145" s="181">
        <v>138</v>
      </c>
      <c r="B145" s="4" t="s">
        <v>173</v>
      </c>
      <c r="C145" s="4" t="s">
        <v>35</v>
      </c>
      <c r="D145" s="186">
        <v>0</v>
      </c>
      <c r="E145" s="186">
        <v>0</v>
      </c>
      <c r="F145" s="186">
        <v>0</v>
      </c>
      <c r="G145" s="186">
        <v>0.45380712000000001</v>
      </c>
      <c r="H145" s="186">
        <v>0</v>
      </c>
      <c r="I145" s="186">
        <v>0</v>
      </c>
      <c r="J145" s="186">
        <v>0</v>
      </c>
      <c r="K145" s="186">
        <v>0</v>
      </c>
      <c r="L145" s="186">
        <v>0</v>
      </c>
      <c r="M145" s="191">
        <v>0.45380712000000001</v>
      </c>
    </row>
    <row r="146" spans="1:13">
      <c r="A146" s="21">
        <v>139</v>
      </c>
      <c r="B146" s="70" t="s">
        <v>174</v>
      </c>
      <c r="C146" s="70" t="s">
        <v>35</v>
      </c>
      <c r="D146" s="31">
        <v>0</v>
      </c>
      <c r="E146" s="31">
        <v>0</v>
      </c>
      <c r="F146" s="31">
        <v>0</v>
      </c>
      <c r="G146" s="31">
        <v>1.11617251</v>
      </c>
      <c r="H146" s="31">
        <v>0</v>
      </c>
      <c r="I146" s="31">
        <v>0</v>
      </c>
      <c r="J146" s="31">
        <v>0</v>
      </c>
      <c r="K146" s="31">
        <v>0</v>
      </c>
      <c r="L146" s="31">
        <v>0</v>
      </c>
      <c r="M146" s="32">
        <v>1.11617251</v>
      </c>
    </row>
    <row r="147" spans="1:13">
      <c r="A147" s="181">
        <v>140</v>
      </c>
      <c r="B147" s="4" t="s">
        <v>175</v>
      </c>
      <c r="C147" s="4" t="s">
        <v>35</v>
      </c>
      <c r="D147" s="186">
        <v>0</v>
      </c>
      <c r="E147" s="186">
        <v>0</v>
      </c>
      <c r="F147" s="186">
        <v>0</v>
      </c>
      <c r="G147" s="186">
        <v>0.36199550000000003</v>
      </c>
      <c r="H147" s="186">
        <v>0</v>
      </c>
      <c r="I147" s="186">
        <v>0</v>
      </c>
      <c r="J147" s="186">
        <v>0</v>
      </c>
      <c r="K147" s="186">
        <v>0</v>
      </c>
      <c r="L147" s="186">
        <v>0</v>
      </c>
      <c r="M147" s="191">
        <v>0.36199550000000003</v>
      </c>
    </row>
    <row r="148" spans="1:13">
      <c r="A148" s="21">
        <v>141</v>
      </c>
      <c r="B148" s="70" t="s">
        <v>176</v>
      </c>
      <c r="C148" s="70" t="s">
        <v>35</v>
      </c>
      <c r="D148" s="31">
        <v>0</v>
      </c>
      <c r="E148" s="31">
        <v>0</v>
      </c>
      <c r="F148" s="31">
        <v>0</v>
      </c>
      <c r="G148" s="31">
        <v>0.97074469900000004</v>
      </c>
      <c r="H148" s="31">
        <v>0</v>
      </c>
      <c r="I148" s="31">
        <v>0</v>
      </c>
      <c r="J148" s="31">
        <v>0</v>
      </c>
      <c r="K148" s="31">
        <v>0</v>
      </c>
      <c r="L148" s="31">
        <v>0</v>
      </c>
      <c r="M148" s="32">
        <v>0.97074469900000004</v>
      </c>
    </row>
    <row r="149" spans="1:13">
      <c r="A149" s="181">
        <v>142</v>
      </c>
      <c r="B149" s="4" t="s">
        <v>177</v>
      </c>
      <c r="C149" s="4" t="s">
        <v>35</v>
      </c>
      <c r="D149" s="186">
        <v>0</v>
      </c>
      <c r="E149" s="186">
        <v>0</v>
      </c>
      <c r="F149" s="186">
        <v>0</v>
      </c>
      <c r="G149" s="186">
        <v>7.022213292</v>
      </c>
      <c r="H149" s="186">
        <v>0</v>
      </c>
      <c r="I149" s="186">
        <v>0</v>
      </c>
      <c r="J149" s="186">
        <v>0</v>
      </c>
      <c r="K149" s="186">
        <v>0</v>
      </c>
      <c r="L149" s="186">
        <v>0</v>
      </c>
      <c r="M149" s="191">
        <v>7.022213292</v>
      </c>
    </row>
    <row r="150" spans="1:13" s="102" customFormat="1">
      <c r="A150" s="21">
        <v>143</v>
      </c>
      <c r="B150" s="70" t="s">
        <v>178</v>
      </c>
      <c r="C150" s="70" t="s">
        <v>27</v>
      </c>
      <c r="D150" s="110">
        <v>0</v>
      </c>
      <c r="E150" s="110">
        <v>0</v>
      </c>
      <c r="F150" s="110">
        <v>0</v>
      </c>
      <c r="G150" s="110">
        <v>5.449961761</v>
      </c>
      <c r="H150" s="110">
        <v>0</v>
      </c>
      <c r="I150" s="110">
        <v>0</v>
      </c>
      <c r="J150" s="110">
        <v>0</v>
      </c>
      <c r="K150" s="110">
        <v>0</v>
      </c>
      <c r="L150" s="110">
        <v>0</v>
      </c>
      <c r="M150" s="111">
        <v>5.449961761</v>
      </c>
    </row>
    <row r="151" spans="1:13">
      <c r="A151" s="181">
        <v>144</v>
      </c>
      <c r="B151" s="4" t="s">
        <v>179</v>
      </c>
      <c r="C151" s="4" t="s">
        <v>27</v>
      </c>
      <c r="D151" s="186">
        <v>0</v>
      </c>
      <c r="E151" s="186">
        <v>0</v>
      </c>
      <c r="F151" s="186">
        <v>0</v>
      </c>
      <c r="G151" s="186">
        <v>4.557683785</v>
      </c>
      <c r="H151" s="186">
        <v>0</v>
      </c>
      <c r="I151" s="186">
        <v>0</v>
      </c>
      <c r="J151" s="186">
        <v>0</v>
      </c>
      <c r="K151" s="186">
        <v>0</v>
      </c>
      <c r="L151" s="186">
        <v>0</v>
      </c>
      <c r="M151" s="191">
        <v>4.557683785</v>
      </c>
    </row>
    <row r="152" spans="1:13">
      <c r="A152" s="21">
        <v>145</v>
      </c>
      <c r="B152" s="70" t="s">
        <v>180</v>
      </c>
      <c r="C152" s="70" t="s">
        <v>27</v>
      </c>
      <c r="D152" s="31">
        <v>0</v>
      </c>
      <c r="E152" s="31">
        <v>0</v>
      </c>
      <c r="F152" s="31">
        <v>0</v>
      </c>
      <c r="G152" s="31">
        <v>4.58573056</v>
      </c>
      <c r="H152" s="31">
        <v>0</v>
      </c>
      <c r="I152" s="31">
        <v>0</v>
      </c>
      <c r="J152" s="31">
        <v>0</v>
      </c>
      <c r="K152" s="31">
        <v>0</v>
      </c>
      <c r="L152" s="31">
        <v>0</v>
      </c>
      <c r="M152" s="32">
        <v>4.58573056</v>
      </c>
    </row>
    <row r="153" spans="1:13">
      <c r="A153" s="181">
        <v>146</v>
      </c>
      <c r="B153" s="4" t="s">
        <v>181</v>
      </c>
      <c r="C153" s="4" t="s">
        <v>48</v>
      </c>
      <c r="D153" s="186">
        <v>0</v>
      </c>
      <c r="E153" s="186">
        <v>0</v>
      </c>
      <c r="F153" s="186">
        <v>0</v>
      </c>
      <c r="G153" s="186">
        <v>9.4248495349999999</v>
      </c>
      <c r="H153" s="186">
        <v>0</v>
      </c>
      <c r="I153" s="186">
        <v>0</v>
      </c>
      <c r="J153" s="186">
        <v>0</v>
      </c>
      <c r="K153" s="186">
        <v>0</v>
      </c>
      <c r="L153" s="186">
        <v>0</v>
      </c>
      <c r="M153" s="191">
        <v>9.4248495349999999</v>
      </c>
    </row>
    <row r="154" spans="1:13">
      <c r="A154" s="21">
        <v>147</v>
      </c>
      <c r="B154" s="70" t="s">
        <v>182</v>
      </c>
      <c r="C154" s="70" t="s">
        <v>40</v>
      </c>
      <c r="D154" s="31">
        <v>0</v>
      </c>
      <c r="E154" s="31">
        <v>0</v>
      </c>
      <c r="F154" s="31">
        <v>0</v>
      </c>
      <c r="G154" s="31">
        <v>32.974976666000003</v>
      </c>
      <c r="H154" s="31">
        <v>0</v>
      </c>
      <c r="I154" s="31">
        <v>0</v>
      </c>
      <c r="J154" s="31">
        <v>0</v>
      </c>
      <c r="K154" s="31">
        <v>0</v>
      </c>
      <c r="L154" s="31">
        <v>0</v>
      </c>
      <c r="M154" s="32">
        <v>32.974976666000003</v>
      </c>
    </row>
    <row r="155" spans="1:13">
      <c r="A155" s="181">
        <v>148</v>
      </c>
      <c r="B155" s="4" t="s">
        <v>183</v>
      </c>
      <c r="C155" s="4" t="s">
        <v>40</v>
      </c>
      <c r="D155" s="186">
        <v>0</v>
      </c>
      <c r="E155" s="186">
        <v>0</v>
      </c>
      <c r="F155" s="186">
        <v>0</v>
      </c>
      <c r="G155" s="186">
        <v>55.280738214000003</v>
      </c>
      <c r="H155" s="186">
        <v>0</v>
      </c>
      <c r="I155" s="186">
        <v>0</v>
      </c>
      <c r="J155" s="186">
        <v>0</v>
      </c>
      <c r="K155" s="186">
        <v>0</v>
      </c>
      <c r="L155" s="186">
        <v>0</v>
      </c>
      <c r="M155" s="191">
        <v>55.280738214000003</v>
      </c>
    </row>
    <row r="156" spans="1:13">
      <c r="A156" s="21">
        <v>149</v>
      </c>
      <c r="B156" s="70" t="s">
        <v>184</v>
      </c>
      <c r="C156" s="70" t="s">
        <v>23</v>
      </c>
      <c r="D156" s="31">
        <v>0</v>
      </c>
      <c r="E156" s="31">
        <v>0</v>
      </c>
      <c r="F156" s="31">
        <v>0</v>
      </c>
      <c r="G156" s="31">
        <v>82.202765577999998</v>
      </c>
      <c r="H156" s="31">
        <v>0</v>
      </c>
      <c r="I156" s="31">
        <v>0</v>
      </c>
      <c r="J156" s="31">
        <v>0</v>
      </c>
      <c r="K156" s="31">
        <v>0</v>
      </c>
      <c r="L156" s="31">
        <v>0</v>
      </c>
      <c r="M156" s="32">
        <v>82.202765577999998</v>
      </c>
    </row>
    <row r="157" spans="1:13">
      <c r="A157" s="181">
        <v>150</v>
      </c>
      <c r="B157" s="4" t="s">
        <v>505</v>
      </c>
      <c r="C157" s="4" t="s">
        <v>38</v>
      </c>
      <c r="D157" s="186">
        <v>0</v>
      </c>
      <c r="E157" s="186">
        <v>0</v>
      </c>
      <c r="F157" s="186">
        <v>0</v>
      </c>
      <c r="G157" s="186">
        <v>0.3927619</v>
      </c>
      <c r="H157" s="186">
        <v>0</v>
      </c>
      <c r="I157" s="186">
        <v>0</v>
      </c>
      <c r="J157" s="186">
        <v>0</v>
      </c>
      <c r="K157" s="186">
        <v>0</v>
      </c>
      <c r="L157" s="186">
        <v>0</v>
      </c>
      <c r="M157" s="191">
        <v>0.3927619</v>
      </c>
    </row>
    <row r="158" spans="1:13">
      <c r="A158" s="21">
        <v>151</v>
      </c>
      <c r="B158" s="70" t="s">
        <v>185</v>
      </c>
      <c r="C158" s="70" t="s">
        <v>21</v>
      </c>
      <c r="D158" s="31">
        <v>111181.265692089</v>
      </c>
      <c r="E158" s="31">
        <v>25.236379199999998</v>
      </c>
      <c r="F158" s="31">
        <v>13.888598050000001</v>
      </c>
      <c r="G158" s="31">
        <v>70073.624992184006</v>
      </c>
      <c r="H158" s="31">
        <v>4615.9845088749998</v>
      </c>
      <c r="I158" s="31">
        <v>26.843700116000001</v>
      </c>
      <c r="J158" s="31">
        <v>48.177767365000001</v>
      </c>
      <c r="K158" s="31">
        <v>1110.7472395499999</v>
      </c>
      <c r="L158" s="31">
        <v>69.883963672999997</v>
      </c>
      <c r="M158" s="32">
        <v>187165.65284110201</v>
      </c>
    </row>
    <row r="159" spans="1:13">
      <c r="A159" s="181">
        <v>152</v>
      </c>
      <c r="B159" s="4" t="s">
        <v>186</v>
      </c>
      <c r="C159" s="4" t="s">
        <v>21</v>
      </c>
      <c r="D159" s="186">
        <v>439967.25523598801</v>
      </c>
      <c r="E159" s="186">
        <v>46.864360380999997</v>
      </c>
      <c r="F159" s="186">
        <v>51137.625109077002</v>
      </c>
      <c r="G159" s="186">
        <v>170460.720379985</v>
      </c>
      <c r="H159" s="186">
        <v>27551.082513123001</v>
      </c>
      <c r="I159" s="186">
        <v>37578.088456017998</v>
      </c>
      <c r="J159" s="186">
        <v>2150.7794365680002</v>
      </c>
      <c r="K159" s="186">
        <v>8415.2746972290006</v>
      </c>
      <c r="L159" s="186">
        <v>8600.2815916069994</v>
      </c>
      <c r="M159" s="191">
        <v>745907.97177997604</v>
      </c>
    </row>
    <row r="160" spans="1:13">
      <c r="A160" s="21">
        <v>153</v>
      </c>
      <c r="B160" s="70" t="s">
        <v>187</v>
      </c>
      <c r="C160" s="70" t="s">
        <v>21</v>
      </c>
      <c r="D160" s="31">
        <v>836956.64047038404</v>
      </c>
      <c r="E160" s="31">
        <v>3355.4940595590001</v>
      </c>
      <c r="F160" s="31">
        <v>60276.782249199001</v>
      </c>
      <c r="G160" s="31">
        <v>228768.64557311201</v>
      </c>
      <c r="H160" s="31">
        <v>203754.231016412</v>
      </c>
      <c r="I160" s="31">
        <v>113694.405657649</v>
      </c>
      <c r="J160" s="31">
        <v>60592.576385064</v>
      </c>
      <c r="K160" s="31">
        <v>8630.6839821270005</v>
      </c>
      <c r="L160" s="31">
        <v>10022.186929846001</v>
      </c>
      <c r="M160" s="32">
        <v>1526051.6463233519</v>
      </c>
    </row>
    <row r="161" spans="1:13">
      <c r="A161" s="181">
        <v>154</v>
      </c>
      <c r="B161" s="4" t="s">
        <v>188</v>
      </c>
      <c r="C161" s="4" t="s">
        <v>21</v>
      </c>
      <c r="D161" s="186">
        <v>12821.316253883</v>
      </c>
      <c r="E161" s="186">
        <v>16.051392655000001</v>
      </c>
      <c r="F161" s="186">
        <v>4.3326989999999999</v>
      </c>
      <c r="G161" s="186">
        <v>16086.86782747</v>
      </c>
      <c r="H161" s="186">
        <v>10062.28398708</v>
      </c>
      <c r="I161" s="186">
        <v>0</v>
      </c>
      <c r="J161" s="186">
        <v>850.09495872599996</v>
      </c>
      <c r="K161" s="186">
        <v>824.76920213000005</v>
      </c>
      <c r="L161" s="186">
        <v>90.125726592000007</v>
      </c>
      <c r="M161" s="191">
        <v>40755.842047536004</v>
      </c>
    </row>
    <row r="162" spans="1:13">
      <c r="A162" s="21">
        <v>155</v>
      </c>
      <c r="B162" s="70" t="s">
        <v>189</v>
      </c>
      <c r="C162" s="70" t="s">
        <v>21</v>
      </c>
      <c r="D162" s="31">
        <v>20280.323762533</v>
      </c>
      <c r="E162" s="31">
        <v>0</v>
      </c>
      <c r="F162" s="31">
        <v>0</v>
      </c>
      <c r="G162" s="31">
        <v>57824.429648700003</v>
      </c>
      <c r="H162" s="31">
        <v>181.20386162400001</v>
      </c>
      <c r="I162" s="31">
        <v>17.3334376</v>
      </c>
      <c r="J162" s="31">
        <v>172.10500557</v>
      </c>
      <c r="K162" s="31">
        <v>7443.6829691530002</v>
      </c>
      <c r="L162" s="31">
        <v>164.13090855999999</v>
      </c>
      <c r="M162" s="32">
        <v>86083.209593740001</v>
      </c>
    </row>
    <row r="163" spans="1:13">
      <c r="A163" s="181">
        <v>156</v>
      </c>
      <c r="B163" s="4" t="s">
        <v>22</v>
      </c>
      <c r="C163" s="4" t="s">
        <v>22</v>
      </c>
      <c r="D163" s="186">
        <v>10.644348713999999</v>
      </c>
      <c r="E163" s="186">
        <v>0</v>
      </c>
      <c r="F163" s="186">
        <v>0</v>
      </c>
      <c r="G163" s="186">
        <v>1475.1006312469999</v>
      </c>
      <c r="H163" s="186">
        <v>0</v>
      </c>
      <c r="I163" s="186">
        <v>0</v>
      </c>
      <c r="J163" s="186">
        <v>0</v>
      </c>
      <c r="K163" s="186">
        <v>0.16800000000000001</v>
      </c>
      <c r="L163" s="186">
        <v>0</v>
      </c>
      <c r="M163" s="191">
        <v>1485.912979961</v>
      </c>
    </row>
    <row r="164" spans="1:13">
      <c r="A164" s="21">
        <v>157</v>
      </c>
      <c r="B164" s="70" t="s">
        <v>657</v>
      </c>
      <c r="C164" s="70" t="s">
        <v>38</v>
      </c>
      <c r="D164" s="31">
        <v>0</v>
      </c>
      <c r="E164" s="31">
        <v>0</v>
      </c>
      <c r="F164" s="31">
        <v>0</v>
      </c>
      <c r="G164" s="31">
        <v>293.09093010999999</v>
      </c>
      <c r="H164" s="31">
        <v>0</v>
      </c>
      <c r="I164" s="31">
        <v>0</v>
      </c>
      <c r="J164" s="31">
        <v>0</v>
      </c>
      <c r="K164" s="31">
        <v>60.564443374</v>
      </c>
      <c r="L164" s="31">
        <v>0</v>
      </c>
      <c r="M164" s="32">
        <v>353.65537348399999</v>
      </c>
    </row>
    <row r="165" spans="1:13">
      <c r="A165" s="181">
        <v>158</v>
      </c>
      <c r="B165" s="4" t="s">
        <v>191</v>
      </c>
      <c r="C165" s="4" t="s">
        <v>38</v>
      </c>
      <c r="D165" s="186">
        <v>0</v>
      </c>
      <c r="E165" s="186">
        <v>0</v>
      </c>
      <c r="F165" s="186">
        <v>0</v>
      </c>
      <c r="G165" s="186">
        <v>7.4023484059999998</v>
      </c>
      <c r="H165" s="186">
        <v>0</v>
      </c>
      <c r="I165" s="186">
        <v>0</v>
      </c>
      <c r="J165" s="186">
        <v>0</v>
      </c>
      <c r="K165" s="186">
        <v>0</v>
      </c>
      <c r="L165" s="186">
        <v>0</v>
      </c>
      <c r="M165" s="191">
        <v>7.4023484059999998</v>
      </c>
    </row>
    <row r="166" spans="1:13">
      <c r="A166" s="21">
        <v>159</v>
      </c>
      <c r="B166" s="70" t="s">
        <v>192</v>
      </c>
      <c r="C166" s="70" t="s">
        <v>25</v>
      </c>
      <c r="D166" s="114">
        <v>3.1949999999999997E-5</v>
      </c>
      <c r="E166" s="31">
        <v>0</v>
      </c>
      <c r="F166" s="31">
        <v>0</v>
      </c>
      <c r="G166" s="31">
        <v>665.19165555200004</v>
      </c>
      <c r="H166" s="31">
        <v>0</v>
      </c>
      <c r="I166" s="31">
        <v>0</v>
      </c>
      <c r="J166" s="31">
        <v>0.76749999999999996</v>
      </c>
      <c r="K166" s="31">
        <v>0</v>
      </c>
      <c r="L166" s="31">
        <v>0</v>
      </c>
      <c r="M166" s="32">
        <v>665.95918750199996</v>
      </c>
    </row>
    <row r="167" spans="1:13">
      <c r="A167" s="181">
        <v>160</v>
      </c>
      <c r="B167" s="4" t="s">
        <v>193</v>
      </c>
      <c r="C167" s="4" t="s">
        <v>17</v>
      </c>
      <c r="D167" s="186">
        <v>0</v>
      </c>
      <c r="E167" s="186">
        <v>0</v>
      </c>
      <c r="F167" s="186">
        <v>0</v>
      </c>
      <c r="G167" s="186">
        <v>132.95170624900001</v>
      </c>
      <c r="H167" s="186">
        <v>0</v>
      </c>
      <c r="I167" s="186">
        <v>0</v>
      </c>
      <c r="J167" s="186">
        <v>0</v>
      </c>
      <c r="K167" s="186">
        <v>0</v>
      </c>
      <c r="L167" s="186">
        <v>0</v>
      </c>
      <c r="M167" s="191">
        <v>132.95170624900001</v>
      </c>
    </row>
    <row r="168" spans="1:13">
      <c r="A168" s="21">
        <v>161</v>
      </c>
      <c r="B168" s="70" t="s">
        <v>194</v>
      </c>
      <c r="C168" s="70" t="s">
        <v>42</v>
      </c>
      <c r="D168" s="31">
        <v>0</v>
      </c>
      <c r="E168" s="31">
        <v>0</v>
      </c>
      <c r="F168" s="31">
        <v>0</v>
      </c>
      <c r="G168" s="31">
        <v>2.2352236049999998</v>
      </c>
      <c r="H168" s="31">
        <v>0</v>
      </c>
      <c r="I168" s="31">
        <v>0</v>
      </c>
      <c r="J168" s="31">
        <v>0</v>
      </c>
      <c r="K168" s="31">
        <v>0</v>
      </c>
      <c r="L168" s="31">
        <v>0</v>
      </c>
      <c r="M168" s="32">
        <v>2.2352236049999998</v>
      </c>
    </row>
    <row r="169" spans="1:13">
      <c r="A169" s="181">
        <v>162</v>
      </c>
      <c r="B169" s="4" t="s">
        <v>195</v>
      </c>
      <c r="C169" s="4" t="s">
        <v>24</v>
      </c>
      <c r="D169" s="186">
        <v>0</v>
      </c>
      <c r="E169" s="186">
        <v>0</v>
      </c>
      <c r="F169" s="186">
        <v>0</v>
      </c>
      <c r="G169" s="186">
        <v>91.464051854999994</v>
      </c>
      <c r="H169" s="186">
        <v>0</v>
      </c>
      <c r="I169" s="186">
        <v>0</v>
      </c>
      <c r="J169" s="186">
        <v>0</v>
      </c>
      <c r="K169" s="186">
        <v>0</v>
      </c>
      <c r="L169" s="186">
        <v>0</v>
      </c>
      <c r="M169" s="191">
        <v>91.464051854999994</v>
      </c>
    </row>
    <row r="170" spans="1:13">
      <c r="A170" s="21">
        <v>163</v>
      </c>
      <c r="B170" s="70" t="s">
        <v>196</v>
      </c>
      <c r="C170" s="70" t="s">
        <v>25</v>
      </c>
      <c r="D170" s="31">
        <v>0.2018625</v>
      </c>
      <c r="E170" s="31">
        <v>0</v>
      </c>
      <c r="F170" s="31">
        <v>0</v>
      </c>
      <c r="G170" s="31">
        <v>277.04682868600003</v>
      </c>
      <c r="H170" s="31">
        <v>0</v>
      </c>
      <c r="I170" s="31">
        <v>0</v>
      </c>
      <c r="J170" s="31">
        <v>0</v>
      </c>
      <c r="K170" s="31">
        <v>0</v>
      </c>
      <c r="L170" s="31">
        <v>0</v>
      </c>
      <c r="M170" s="32">
        <v>277.24869118599997</v>
      </c>
    </row>
    <row r="171" spans="1:13">
      <c r="A171" s="181">
        <v>164</v>
      </c>
      <c r="B171" s="4" t="s">
        <v>81</v>
      </c>
      <c r="C171" s="4" t="s">
        <v>27</v>
      </c>
      <c r="D171" s="186">
        <v>0</v>
      </c>
      <c r="E171" s="186">
        <v>0</v>
      </c>
      <c r="F171" s="186">
        <v>0</v>
      </c>
      <c r="G171" s="186">
        <v>50.644928034000003</v>
      </c>
      <c r="H171" s="186">
        <v>0</v>
      </c>
      <c r="I171" s="186">
        <v>0</v>
      </c>
      <c r="J171" s="186">
        <v>0</v>
      </c>
      <c r="K171" s="186">
        <v>0</v>
      </c>
      <c r="L171" s="186">
        <v>0</v>
      </c>
      <c r="M171" s="191">
        <v>50.644928034000003</v>
      </c>
    </row>
    <row r="172" spans="1:13">
      <c r="A172" s="21">
        <v>165</v>
      </c>
      <c r="B172" s="70" t="s">
        <v>197</v>
      </c>
      <c r="C172" s="70" t="s">
        <v>39</v>
      </c>
      <c r="D172" s="31">
        <v>0</v>
      </c>
      <c r="E172" s="31">
        <v>0</v>
      </c>
      <c r="F172" s="31">
        <v>0</v>
      </c>
      <c r="G172" s="31">
        <v>1.67434602</v>
      </c>
      <c r="H172" s="31">
        <v>0</v>
      </c>
      <c r="I172" s="31">
        <v>0</v>
      </c>
      <c r="J172" s="31">
        <v>0</v>
      </c>
      <c r="K172" s="31">
        <v>0</v>
      </c>
      <c r="L172" s="31">
        <v>0</v>
      </c>
      <c r="M172" s="32">
        <v>1.67434602</v>
      </c>
    </row>
    <row r="173" spans="1:13">
      <c r="A173" s="181">
        <v>166</v>
      </c>
      <c r="B173" s="4" t="s">
        <v>198</v>
      </c>
      <c r="C173" s="4" t="s">
        <v>40</v>
      </c>
      <c r="D173" s="186">
        <v>0</v>
      </c>
      <c r="E173" s="186">
        <v>0</v>
      </c>
      <c r="F173" s="186">
        <v>0</v>
      </c>
      <c r="G173" s="186">
        <v>32.652223047</v>
      </c>
      <c r="H173" s="186">
        <v>0</v>
      </c>
      <c r="I173" s="186">
        <v>0</v>
      </c>
      <c r="J173" s="193">
        <v>4.8480000000000002E-4</v>
      </c>
      <c r="K173" s="186">
        <v>0</v>
      </c>
      <c r="L173" s="186">
        <v>0</v>
      </c>
      <c r="M173" s="191">
        <v>32.652707847000002</v>
      </c>
    </row>
    <row r="174" spans="1:13">
      <c r="A174" s="21">
        <v>167</v>
      </c>
      <c r="B174" s="70" t="s">
        <v>199</v>
      </c>
      <c r="C174" s="70" t="s">
        <v>28</v>
      </c>
      <c r="D174" s="31">
        <v>0</v>
      </c>
      <c r="E174" s="31">
        <v>0</v>
      </c>
      <c r="F174" s="31">
        <v>0</v>
      </c>
      <c r="G174" s="31">
        <v>8.8343797039999998</v>
      </c>
      <c r="H174" s="31">
        <v>0</v>
      </c>
      <c r="I174" s="31">
        <v>0</v>
      </c>
      <c r="J174" s="31">
        <v>0</v>
      </c>
      <c r="K174" s="31">
        <v>0</v>
      </c>
      <c r="L174" s="31">
        <v>0</v>
      </c>
      <c r="M174" s="32">
        <v>8.8343797039999998</v>
      </c>
    </row>
    <row r="175" spans="1:13">
      <c r="A175" s="181">
        <v>168</v>
      </c>
      <c r="B175" s="4" t="s">
        <v>200</v>
      </c>
      <c r="C175" s="4" t="s">
        <v>26</v>
      </c>
      <c r="D175" s="186">
        <v>0</v>
      </c>
      <c r="E175" s="186">
        <v>0</v>
      </c>
      <c r="F175" s="186">
        <v>0</v>
      </c>
      <c r="G175" s="186">
        <v>10.814732012</v>
      </c>
      <c r="H175" s="186">
        <v>0</v>
      </c>
      <c r="I175" s="186">
        <v>0</v>
      </c>
      <c r="J175" s="186">
        <v>0</v>
      </c>
      <c r="K175" s="186">
        <v>0</v>
      </c>
      <c r="L175" s="186">
        <v>0</v>
      </c>
      <c r="M175" s="191">
        <v>10.814732012</v>
      </c>
    </row>
    <row r="176" spans="1:13">
      <c r="A176" s="21">
        <v>169</v>
      </c>
      <c r="B176" s="70" t="s">
        <v>201</v>
      </c>
      <c r="C176" s="70" t="s">
        <v>24</v>
      </c>
      <c r="D176" s="31">
        <v>0</v>
      </c>
      <c r="E176" s="31">
        <v>0</v>
      </c>
      <c r="F176" s="31">
        <v>0</v>
      </c>
      <c r="G176" s="31">
        <v>360.12728239099999</v>
      </c>
      <c r="H176" s="31">
        <v>0</v>
      </c>
      <c r="I176" s="31">
        <v>0</v>
      </c>
      <c r="J176" s="31">
        <v>0</v>
      </c>
      <c r="K176" s="31">
        <v>0</v>
      </c>
      <c r="L176" s="31">
        <v>0</v>
      </c>
      <c r="M176" s="32">
        <v>360.12728239099999</v>
      </c>
    </row>
    <row r="177" spans="1:13">
      <c r="A177" s="181">
        <v>170</v>
      </c>
      <c r="B177" s="4" t="s">
        <v>630</v>
      </c>
      <c r="C177" s="4" t="s">
        <v>17</v>
      </c>
      <c r="D177" s="186">
        <v>0</v>
      </c>
      <c r="E177" s="186">
        <v>0</v>
      </c>
      <c r="F177" s="186">
        <v>0</v>
      </c>
      <c r="G177" s="186">
        <v>42.222433424999998</v>
      </c>
      <c r="H177" s="186">
        <v>0</v>
      </c>
      <c r="I177" s="186">
        <v>0</v>
      </c>
      <c r="J177" s="186">
        <v>0</v>
      </c>
      <c r="K177" s="186">
        <v>0</v>
      </c>
      <c r="L177" s="186">
        <v>0</v>
      </c>
      <c r="M177" s="191">
        <v>42.222433424999998</v>
      </c>
    </row>
    <row r="178" spans="1:13">
      <c r="A178" s="21">
        <v>171</v>
      </c>
      <c r="B178" s="70" t="s">
        <v>202</v>
      </c>
      <c r="C178" s="70" t="s">
        <v>23</v>
      </c>
      <c r="D178" s="31">
        <v>142.75181667000001</v>
      </c>
      <c r="E178" s="31">
        <v>0</v>
      </c>
      <c r="F178" s="31">
        <v>0</v>
      </c>
      <c r="G178" s="31">
        <v>359.03526313999998</v>
      </c>
      <c r="H178" s="31">
        <v>0</v>
      </c>
      <c r="I178" s="31">
        <v>0</v>
      </c>
      <c r="J178" s="31">
        <v>0</v>
      </c>
      <c r="K178" s="31">
        <v>4.3088875</v>
      </c>
      <c r="L178" s="31">
        <v>0</v>
      </c>
      <c r="M178" s="32">
        <v>506.09596730999999</v>
      </c>
    </row>
    <row r="179" spans="1:13">
      <c r="A179" s="181">
        <v>172</v>
      </c>
      <c r="B179" s="4" t="s">
        <v>203</v>
      </c>
      <c r="C179" s="4" t="s">
        <v>32</v>
      </c>
      <c r="D179" s="186">
        <v>3.0449000000000002</v>
      </c>
      <c r="E179" s="186">
        <v>0</v>
      </c>
      <c r="F179" s="186">
        <v>0</v>
      </c>
      <c r="G179" s="186">
        <v>112.751864864</v>
      </c>
      <c r="H179" s="186">
        <v>0</v>
      </c>
      <c r="I179" s="186">
        <v>0</v>
      </c>
      <c r="J179" s="186">
        <v>0</v>
      </c>
      <c r="K179" s="186">
        <v>0</v>
      </c>
      <c r="L179" s="186">
        <v>0</v>
      </c>
      <c r="M179" s="191">
        <v>115.796764864</v>
      </c>
    </row>
    <row r="180" spans="1:13">
      <c r="A180" s="21">
        <v>173</v>
      </c>
      <c r="B180" s="70" t="s">
        <v>204</v>
      </c>
      <c r="C180" s="70" t="s">
        <v>48</v>
      </c>
      <c r="D180" s="31">
        <v>0</v>
      </c>
      <c r="E180" s="31">
        <v>0</v>
      </c>
      <c r="F180" s="31">
        <v>0</v>
      </c>
      <c r="G180" s="31">
        <v>98.882238013000006</v>
      </c>
      <c r="H180" s="31">
        <v>0</v>
      </c>
      <c r="I180" s="31">
        <v>0</v>
      </c>
      <c r="J180" s="31">
        <v>0</v>
      </c>
      <c r="K180" s="31">
        <v>0</v>
      </c>
      <c r="L180" s="31">
        <v>0</v>
      </c>
      <c r="M180" s="32">
        <v>98.882238013000006</v>
      </c>
    </row>
    <row r="181" spans="1:13">
      <c r="A181" s="181">
        <v>174</v>
      </c>
      <c r="B181" s="4" t="s">
        <v>205</v>
      </c>
      <c r="C181" s="4" t="s">
        <v>28</v>
      </c>
      <c r="D181" s="186">
        <v>0</v>
      </c>
      <c r="E181" s="186">
        <v>0</v>
      </c>
      <c r="F181" s="186">
        <v>0</v>
      </c>
      <c r="G181" s="186">
        <v>3.6895012899999999</v>
      </c>
      <c r="H181" s="186">
        <v>0</v>
      </c>
      <c r="I181" s="186">
        <v>0</v>
      </c>
      <c r="J181" s="186">
        <v>0</v>
      </c>
      <c r="K181" s="186">
        <v>0</v>
      </c>
      <c r="L181" s="186">
        <v>0</v>
      </c>
      <c r="M181" s="191">
        <v>3.6895012899999999</v>
      </c>
    </row>
    <row r="182" spans="1:13">
      <c r="A182" s="21">
        <v>175</v>
      </c>
      <c r="B182" s="70" t="s">
        <v>206</v>
      </c>
      <c r="C182" s="70" t="s">
        <v>19</v>
      </c>
      <c r="D182" s="31">
        <v>0</v>
      </c>
      <c r="E182" s="31">
        <v>0</v>
      </c>
      <c r="F182" s="31">
        <v>0</v>
      </c>
      <c r="G182" s="31">
        <v>1.116658224</v>
      </c>
      <c r="H182" s="31">
        <v>0</v>
      </c>
      <c r="I182" s="31">
        <v>0</v>
      </c>
      <c r="J182" s="31">
        <v>0</v>
      </c>
      <c r="K182" s="31">
        <v>0</v>
      </c>
      <c r="L182" s="31">
        <v>0</v>
      </c>
      <c r="M182" s="32">
        <v>1.116658224</v>
      </c>
    </row>
    <row r="183" spans="1:13">
      <c r="A183" s="181">
        <v>176</v>
      </c>
      <c r="B183" s="4" t="s">
        <v>207</v>
      </c>
      <c r="C183" s="4" t="s">
        <v>26</v>
      </c>
      <c r="D183" s="186">
        <v>0</v>
      </c>
      <c r="E183" s="186">
        <v>0</v>
      </c>
      <c r="F183" s="186">
        <v>0</v>
      </c>
      <c r="G183" s="186">
        <v>1.3740839</v>
      </c>
      <c r="H183" s="186">
        <v>0</v>
      </c>
      <c r="I183" s="186">
        <v>0</v>
      </c>
      <c r="J183" s="186">
        <v>0</v>
      </c>
      <c r="K183" s="186">
        <v>0</v>
      </c>
      <c r="L183" s="186">
        <v>0</v>
      </c>
      <c r="M183" s="191">
        <v>1.3740839</v>
      </c>
    </row>
    <row r="184" spans="1:13">
      <c r="A184" s="21">
        <v>177</v>
      </c>
      <c r="B184" s="70" t="s">
        <v>208</v>
      </c>
      <c r="C184" s="70" t="s">
        <v>24</v>
      </c>
      <c r="D184" s="31">
        <v>0</v>
      </c>
      <c r="E184" s="31">
        <v>0</v>
      </c>
      <c r="F184" s="31">
        <v>0</v>
      </c>
      <c r="G184" s="31">
        <v>122.31609305800001</v>
      </c>
      <c r="H184" s="31">
        <v>0</v>
      </c>
      <c r="I184" s="31">
        <v>0</v>
      </c>
      <c r="J184" s="31">
        <v>0</v>
      </c>
      <c r="K184" s="31">
        <v>0</v>
      </c>
      <c r="L184" s="31">
        <v>0</v>
      </c>
      <c r="M184" s="32">
        <v>122.31609305800001</v>
      </c>
    </row>
    <row r="185" spans="1:13">
      <c r="A185" s="181">
        <v>178</v>
      </c>
      <c r="B185" s="4" t="s">
        <v>209</v>
      </c>
      <c r="C185" s="4" t="s">
        <v>25</v>
      </c>
      <c r="D185" s="186">
        <v>0</v>
      </c>
      <c r="E185" s="186"/>
      <c r="F185" s="186"/>
      <c r="G185" s="192">
        <v>2.0742999999999998E-3</v>
      </c>
      <c r="H185" s="186"/>
      <c r="I185" s="186"/>
      <c r="J185" s="186"/>
      <c r="K185" s="186"/>
      <c r="L185" s="186"/>
      <c r="M185" s="191">
        <v>2.0742999999999998E-3</v>
      </c>
    </row>
    <row r="186" spans="1:13">
      <c r="A186" s="21">
        <v>179</v>
      </c>
      <c r="B186" s="70" t="s">
        <v>656</v>
      </c>
      <c r="C186" s="70" t="s">
        <v>25</v>
      </c>
      <c r="D186" s="31">
        <v>390.08575000000002</v>
      </c>
      <c r="E186" s="31">
        <v>0</v>
      </c>
      <c r="F186" s="31">
        <v>0</v>
      </c>
      <c r="G186" s="31">
        <v>1444.641732132</v>
      </c>
      <c r="H186" s="31">
        <v>0</v>
      </c>
      <c r="I186" s="31">
        <v>0</v>
      </c>
      <c r="J186" s="31">
        <v>2.456</v>
      </c>
      <c r="K186" s="31">
        <v>0</v>
      </c>
      <c r="L186" s="31">
        <v>0</v>
      </c>
      <c r="M186" s="32">
        <v>1837.1834821320001</v>
      </c>
    </row>
    <row r="187" spans="1:13">
      <c r="A187" s="181">
        <v>180</v>
      </c>
      <c r="B187" s="4" t="s">
        <v>210</v>
      </c>
      <c r="C187" s="4" t="s">
        <v>38</v>
      </c>
      <c r="D187" s="186">
        <v>0</v>
      </c>
      <c r="E187" s="186">
        <v>0</v>
      </c>
      <c r="F187" s="186">
        <v>0</v>
      </c>
      <c r="G187" s="186">
        <v>2.0966737790000001</v>
      </c>
      <c r="H187" s="186">
        <v>0</v>
      </c>
      <c r="I187" s="186">
        <v>0</v>
      </c>
      <c r="J187" s="186">
        <v>0</v>
      </c>
      <c r="K187" s="186">
        <v>0</v>
      </c>
      <c r="L187" s="186">
        <v>0</v>
      </c>
      <c r="M187" s="191">
        <v>2.0966737790000001</v>
      </c>
    </row>
    <row r="188" spans="1:13">
      <c r="A188" s="21">
        <v>181</v>
      </c>
      <c r="B188" s="70" t="s">
        <v>211</v>
      </c>
      <c r="C188" s="70" t="s">
        <v>24</v>
      </c>
      <c r="D188" s="31">
        <v>0</v>
      </c>
      <c r="E188" s="31">
        <v>0</v>
      </c>
      <c r="F188" s="31">
        <v>0</v>
      </c>
      <c r="G188" s="31">
        <v>103.785735774</v>
      </c>
      <c r="H188" s="31">
        <v>0</v>
      </c>
      <c r="I188" s="31">
        <v>0</v>
      </c>
      <c r="J188" s="31">
        <v>1.001E-2</v>
      </c>
      <c r="K188" s="31">
        <v>0</v>
      </c>
      <c r="L188" s="31">
        <v>0</v>
      </c>
      <c r="M188" s="32">
        <v>103.795745774</v>
      </c>
    </row>
    <row r="189" spans="1:13">
      <c r="A189" s="181">
        <v>182</v>
      </c>
      <c r="B189" s="4" t="s">
        <v>212</v>
      </c>
      <c r="C189" s="4" t="s">
        <v>44</v>
      </c>
      <c r="D189" s="186">
        <v>0</v>
      </c>
      <c r="E189" s="186">
        <v>0</v>
      </c>
      <c r="F189" s="186">
        <v>0</v>
      </c>
      <c r="G189" s="186">
        <v>111.40450813699999</v>
      </c>
      <c r="H189" s="186">
        <v>0</v>
      </c>
      <c r="I189" s="186">
        <v>0</v>
      </c>
      <c r="J189" s="186">
        <v>0</v>
      </c>
      <c r="K189" s="186">
        <v>0</v>
      </c>
      <c r="L189" s="186">
        <v>0</v>
      </c>
      <c r="M189" s="191">
        <v>111.40450813699999</v>
      </c>
    </row>
    <row r="190" spans="1:13">
      <c r="A190" s="21">
        <v>183</v>
      </c>
      <c r="B190" s="70" t="s">
        <v>213</v>
      </c>
      <c r="C190" s="70" t="s">
        <v>19</v>
      </c>
      <c r="D190" s="31">
        <v>0</v>
      </c>
      <c r="E190" s="31">
        <v>0</v>
      </c>
      <c r="F190" s="31">
        <v>0</v>
      </c>
      <c r="G190" s="31">
        <v>2.4265028719999999</v>
      </c>
      <c r="H190" s="31">
        <v>0</v>
      </c>
      <c r="I190" s="31">
        <v>0</v>
      </c>
      <c r="J190" s="31">
        <v>0</v>
      </c>
      <c r="K190" s="31">
        <v>0</v>
      </c>
      <c r="L190" s="31">
        <v>0</v>
      </c>
      <c r="M190" s="32">
        <v>2.4265028719999999</v>
      </c>
    </row>
    <row r="191" spans="1:13">
      <c r="A191" s="181">
        <v>184</v>
      </c>
      <c r="B191" s="4" t="s">
        <v>214</v>
      </c>
      <c r="C191" s="4" t="s">
        <v>32</v>
      </c>
      <c r="D191" s="186">
        <v>0</v>
      </c>
      <c r="E191" s="186">
        <v>0</v>
      </c>
      <c r="F191" s="186">
        <v>0</v>
      </c>
      <c r="G191" s="186">
        <v>1.81625843</v>
      </c>
      <c r="H191" s="186">
        <v>0</v>
      </c>
      <c r="I191" s="186">
        <v>0</v>
      </c>
      <c r="J191" s="186">
        <v>0</v>
      </c>
      <c r="K191" s="186">
        <v>0</v>
      </c>
      <c r="L191" s="186">
        <v>0</v>
      </c>
      <c r="M191" s="191">
        <v>1.81625843</v>
      </c>
    </row>
    <row r="192" spans="1:13">
      <c r="A192" s="21">
        <v>185</v>
      </c>
      <c r="B192" s="70" t="s">
        <v>215</v>
      </c>
      <c r="C192" s="70" t="s">
        <v>34</v>
      </c>
      <c r="D192" s="31">
        <v>0</v>
      </c>
      <c r="E192" s="31">
        <v>0</v>
      </c>
      <c r="F192" s="31">
        <v>0</v>
      </c>
      <c r="G192" s="31">
        <v>4.4028839749999999</v>
      </c>
      <c r="H192" s="31">
        <v>0</v>
      </c>
      <c r="I192" s="31">
        <v>0</v>
      </c>
      <c r="J192" s="31">
        <v>0</v>
      </c>
      <c r="K192" s="31">
        <v>0</v>
      </c>
      <c r="L192" s="31">
        <v>0</v>
      </c>
      <c r="M192" s="32">
        <v>4.4028839749999999</v>
      </c>
    </row>
    <row r="193" spans="1:13">
      <c r="A193" s="181">
        <v>186</v>
      </c>
      <c r="B193" s="4" t="s">
        <v>216</v>
      </c>
      <c r="C193" s="4" t="s">
        <v>46</v>
      </c>
      <c r="D193" s="186">
        <v>0</v>
      </c>
      <c r="E193" s="186">
        <v>0</v>
      </c>
      <c r="F193" s="186">
        <v>0</v>
      </c>
      <c r="G193" s="186">
        <v>1.722957455</v>
      </c>
      <c r="H193" s="186">
        <v>0</v>
      </c>
      <c r="I193" s="186">
        <v>0</v>
      </c>
      <c r="J193" s="186">
        <v>0</v>
      </c>
      <c r="K193" s="186">
        <v>0</v>
      </c>
      <c r="L193" s="186">
        <v>0</v>
      </c>
      <c r="M193" s="191">
        <v>1.722957455</v>
      </c>
    </row>
    <row r="194" spans="1:13">
      <c r="A194" s="21">
        <v>187</v>
      </c>
      <c r="B194" s="70" t="s">
        <v>217</v>
      </c>
      <c r="C194" s="70" t="s">
        <v>40</v>
      </c>
      <c r="D194" s="31">
        <v>0</v>
      </c>
      <c r="E194" s="31">
        <v>0</v>
      </c>
      <c r="F194" s="31">
        <v>0</v>
      </c>
      <c r="G194" s="31">
        <v>217.08015688099999</v>
      </c>
      <c r="H194" s="31">
        <v>0</v>
      </c>
      <c r="I194" s="31">
        <v>0</v>
      </c>
      <c r="J194" s="31">
        <v>0</v>
      </c>
      <c r="K194" s="31">
        <v>0</v>
      </c>
      <c r="L194" s="31">
        <v>0</v>
      </c>
      <c r="M194" s="32">
        <v>217.08015688099999</v>
      </c>
    </row>
    <row r="195" spans="1:13">
      <c r="A195" s="181">
        <v>188</v>
      </c>
      <c r="B195" s="4" t="s">
        <v>218</v>
      </c>
      <c r="C195" s="4" t="s">
        <v>45</v>
      </c>
      <c r="D195" s="186">
        <v>0</v>
      </c>
      <c r="E195" s="186">
        <v>0</v>
      </c>
      <c r="F195" s="186">
        <v>0</v>
      </c>
      <c r="G195" s="186">
        <v>4.1201152099999998</v>
      </c>
      <c r="H195" s="186">
        <v>0</v>
      </c>
      <c r="I195" s="186">
        <v>0</v>
      </c>
      <c r="J195" s="186">
        <v>0</v>
      </c>
      <c r="K195" s="186">
        <v>0</v>
      </c>
      <c r="L195" s="186">
        <v>0</v>
      </c>
      <c r="M195" s="191">
        <v>4.1201152099999998</v>
      </c>
    </row>
    <row r="196" spans="1:13">
      <c r="A196" s="21">
        <v>189</v>
      </c>
      <c r="B196" s="70" t="s">
        <v>219</v>
      </c>
      <c r="C196" s="70" t="s">
        <v>42</v>
      </c>
      <c r="D196" s="31">
        <v>0</v>
      </c>
      <c r="E196" s="31">
        <v>0</v>
      </c>
      <c r="F196" s="31">
        <v>0</v>
      </c>
      <c r="G196" s="31">
        <v>2.5195356150000001</v>
      </c>
      <c r="H196" s="31">
        <v>0</v>
      </c>
      <c r="I196" s="31">
        <v>0</v>
      </c>
      <c r="J196" s="31">
        <v>0</v>
      </c>
      <c r="K196" s="31">
        <v>0</v>
      </c>
      <c r="L196" s="31">
        <v>0</v>
      </c>
      <c r="M196" s="32">
        <v>2.5195356150000001</v>
      </c>
    </row>
    <row r="197" spans="1:13">
      <c r="A197" s="181">
        <v>190</v>
      </c>
      <c r="B197" s="4" t="s">
        <v>220</v>
      </c>
      <c r="C197" s="4" t="s">
        <v>21</v>
      </c>
      <c r="D197" s="186">
        <v>0</v>
      </c>
      <c r="E197" s="186">
        <v>0</v>
      </c>
      <c r="F197" s="186">
        <v>0</v>
      </c>
      <c r="G197" s="186">
        <v>81.341893256000006</v>
      </c>
      <c r="H197" s="186">
        <v>0</v>
      </c>
      <c r="I197" s="186">
        <v>0</v>
      </c>
      <c r="J197" s="186">
        <v>0</v>
      </c>
      <c r="K197" s="186">
        <v>0</v>
      </c>
      <c r="L197" s="186">
        <v>0</v>
      </c>
      <c r="M197" s="191">
        <v>81.341893256000006</v>
      </c>
    </row>
    <row r="198" spans="1:13">
      <c r="A198" s="21">
        <v>191</v>
      </c>
      <c r="B198" s="70" t="s">
        <v>221</v>
      </c>
      <c r="C198" s="70" t="s">
        <v>35</v>
      </c>
      <c r="D198" s="31">
        <v>0</v>
      </c>
      <c r="E198" s="31">
        <v>0</v>
      </c>
      <c r="F198" s="31">
        <v>0</v>
      </c>
      <c r="G198" s="31">
        <v>0.50530903000000005</v>
      </c>
      <c r="H198" s="31">
        <v>0</v>
      </c>
      <c r="I198" s="31">
        <v>0</v>
      </c>
      <c r="J198" s="31">
        <v>0</v>
      </c>
      <c r="K198" s="31">
        <v>0</v>
      </c>
      <c r="L198" s="31">
        <v>0</v>
      </c>
      <c r="M198" s="32">
        <v>0.50530903000000005</v>
      </c>
    </row>
    <row r="199" spans="1:13">
      <c r="A199" s="181">
        <v>192</v>
      </c>
      <c r="B199" s="4" t="s">
        <v>222</v>
      </c>
      <c r="C199" s="4" t="s">
        <v>45</v>
      </c>
      <c r="D199" s="186">
        <v>0</v>
      </c>
      <c r="E199" s="186">
        <v>0</v>
      </c>
      <c r="F199" s="186">
        <v>0</v>
      </c>
      <c r="G199" s="186">
        <v>1.623166095</v>
      </c>
      <c r="H199" s="186">
        <v>0</v>
      </c>
      <c r="I199" s="186">
        <v>0</v>
      </c>
      <c r="J199" s="186">
        <v>0</v>
      </c>
      <c r="K199" s="186">
        <v>0</v>
      </c>
      <c r="L199" s="186">
        <v>0</v>
      </c>
      <c r="M199" s="191">
        <v>1.623166095</v>
      </c>
    </row>
    <row r="200" spans="1:13">
      <c r="A200" s="21">
        <v>193</v>
      </c>
      <c r="B200" s="70" t="s">
        <v>702</v>
      </c>
      <c r="C200" s="70" t="s">
        <v>34</v>
      </c>
      <c r="D200" s="31">
        <v>0</v>
      </c>
      <c r="E200" s="31">
        <v>0</v>
      </c>
      <c r="F200" s="31">
        <v>0</v>
      </c>
      <c r="G200" s="31">
        <v>2.46285577</v>
      </c>
      <c r="H200" s="31">
        <v>0</v>
      </c>
      <c r="I200" s="31">
        <v>0</v>
      </c>
      <c r="J200" s="31">
        <v>0</v>
      </c>
      <c r="K200" s="31">
        <v>0</v>
      </c>
      <c r="L200" s="31">
        <v>0</v>
      </c>
      <c r="M200" s="32">
        <v>2.46285577</v>
      </c>
    </row>
    <row r="201" spans="1:13">
      <c r="A201" s="181">
        <v>194</v>
      </c>
      <c r="B201" s="4" t="s">
        <v>223</v>
      </c>
      <c r="C201" s="4" t="s">
        <v>38</v>
      </c>
      <c r="D201" s="186">
        <v>0</v>
      </c>
      <c r="E201" s="186">
        <v>0</v>
      </c>
      <c r="F201" s="186">
        <v>0</v>
      </c>
      <c r="G201" s="186">
        <v>2.3870873100000001</v>
      </c>
      <c r="H201" s="186">
        <v>0</v>
      </c>
      <c r="I201" s="186">
        <v>0</v>
      </c>
      <c r="J201" s="186">
        <v>0</v>
      </c>
      <c r="K201" s="186">
        <v>0</v>
      </c>
      <c r="L201" s="186">
        <v>0</v>
      </c>
      <c r="M201" s="191">
        <v>2.3870873100000001</v>
      </c>
    </row>
    <row r="202" spans="1:13">
      <c r="A202" s="21">
        <v>195</v>
      </c>
      <c r="B202" s="70" t="s">
        <v>224</v>
      </c>
      <c r="C202" s="70" t="s">
        <v>22</v>
      </c>
      <c r="D202" s="31">
        <v>0</v>
      </c>
      <c r="E202" s="31">
        <v>0</v>
      </c>
      <c r="F202" s="31">
        <v>0</v>
      </c>
      <c r="G202" s="31">
        <v>8.4880026540000006</v>
      </c>
      <c r="H202" s="31">
        <v>0</v>
      </c>
      <c r="I202" s="31">
        <v>0</v>
      </c>
      <c r="J202" s="31">
        <v>0</v>
      </c>
      <c r="K202" s="31">
        <v>0</v>
      </c>
      <c r="L202" s="31">
        <v>0</v>
      </c>
      <c r="M202" s="32">
        <v>8.4880026540000006</v>
      </c>
    </row>
    <row r="203" spans="1:13">
      <c r="A203" s="181">
        <v>196</v>
      </c>
      <c r="B203" s="4" t="s">
        <v>225</v>
      </c>
      <c r="C203" s="4" t="s">
        <v>26</v>
      </c>
      <c r="D203" s="186">
        <v>0</v>
      </c>
      <c r="E203" s="186">
        <v>0</v>
      </c>
      <c r="F203" s="186">
        <v>0</v>
      </c>
      <c r="G203" s="186">
        <v>105.328407904</v>
      </c>
      <c r="H203" s="186">
        <v>0</v>
      </c>
      <c r="I203" s="186">
        <v>0</v>
      </c>
      <c r="J203" s="186">
        <v>0</v>
      </c>
      <c r="K203" s="186">
        <v>0</v>
      </c>
      <c r="L203" s="186">
        <v>0</v>
      </c>
      <c r="M203" s="191">
        <v>105.328407904</v>
      </c>
    </row>
    <row r="204" spans="1:13">
      <c r="A204" s="21">
        <v>197</v>
      </c>
      <c r="B204" s="70" t="s">
        <v>226</v>
      </c>
      <c r="C204" s="70" t="s">
        <v>24</v>
      </c>
      <c r="D204" s="31">
        <v>12.823421</v>
      </c>
      <c r="E204" s="31">
        <v>0</v>
      </c>
      <c r="F204" s="31">
        <v>0</v>
      </c>
      <c r="G204" s="31">
        <v>459.948982027</v>
      </c>
      <c r="H204" s="31">
        <v>0</v>
      </c>
      <c r="I204" s="31">
        <v>0</v>
      </c>
      <c r="J204" s="31">
        <v>5.6440780000000003E-2</v>
      </c>
      <c r="K204" s="31">
        <v>0</v>
      </c>
      <c r="L204" s="31">
        <v>0</v>
      </c>
      <c r="M204" s="32">
        <v>472.828843807</v>
      </c>
    </row>
    <row r="205" spans="1:13">
      <c r="A205" s="181">
        <v>198</v>
      </c>
      <c r="B205" s="4" t="s">
        <v>227</v>
      </c>
      <c r="C205" s="4" t="s">
        <v>17</v>
      </c>
      <c r="D205" s="186">
        <v>0</v>
      </c>
      <c r="E205" s="186">
        <v>0</v>
      </c>
      <c r="F205" s="186">
        <v>0</v>
      </c>
      <c r="G205" s="186">
        <v>64.564818618999993</v>
      </c>
      <c r="H205" s="186">
        <v>0</v>
      </c>
      <c r="I205" s="186">
        <v>0</v>
      </c>
      <c r="J205" s="186">
        <v>0</v>
      </c>
      <c r="K205" s="186">
        <v>0</v>
      </c>
      <c r="L205" s="186">
        <v>0</v>
      </c>
      <c r="M205" s="191">
        <v>64.564818618999993</v>
      </c>
    </row>
    <row r="206" spans="1:13">
      <c r="A206" s="21">
        <v>199</v>
      </c>
      <c r="B206" s="70" t="s">
        <v>228</v>
      </c>
      <c r="C206" s="70" t="s">
        <v>44</v>
      </c>
      <c r="D206" s="31">
        <v>0.96304000000000001</v>
      </c>
      <c r="E206" s="31">
        <v>0</v>
      </c>
      <c r="F206" s="31">
        <v>0</v>
      </c>
      <c r="G206" s="31">
        <v>54.669970425999999</v>
      </c>
      <c r="H206" s="31">
        <v>0</v>
      </c>
      <c r="I206" s="31">
        <v>0</v>
      </c>
      <c r="J206" s="31">
        <v>0</v>
      </c>
      <c r="K206" s="31">
        <v>0</v>
      </c>
      <c r="L206" s="31">
        <v>0</v>
      </c>
      <c r="M206" s="32">
        <v>55.633010425999998</v>
      </c>
    </row>
    <row r="207" spans="1:13">
      <c r="A207" s="181">
        <v>200</v>
      </c>
      <c r="B207" s="4" t="s">
        <v>229</v>
      </c>
      <c r="C207" s="4" t="s">
        <v>44</v>
      </c>
      <c r="D207" s="186">
        <v>0</v>
      </c>
      <c r="E207" s="186">
        <v>0</v>
      </c>
      <c r="F207" s="186">
        <v>0</v>
      </c>
      <c r="G207" s="186">
        <v>2.6771099999999999E-2</v>
      </c>
      <c r="H207" s="186">
        <v>0</v>
      </c>
      <c r="I207" s="186">
        <v>0</v>
      </c>
      <c r="J207" s="186">
        <v>0</v>
      </c>
      <c r="K207" s="186">
        <v>0</v>
      </c>
      <c r="L207" s="186">
        <v>0</v>
      </c>
      <c r="M207" s="191">
        <v>2.6771099999999999E-2</v>
      </c>
    </row>
    <row r="208" spans="1:13">
      <c r="A208" s="21">
        <v>201</v>
      </c>
      <c r="B208" s="70" t="s">
        <v>230</v>
      </c>
      <c r="C208" s="70" t="s">
        <v>44</v>
      </c>
      <c r="D208" s="31">
        <v>0</v>
      </c>
      <c r="E208" s="31">
        <v>0</v>
      </c>
      <c r="F208" s="31">
        <v>0</v>
      </c>
      <c r="G208" s="31">
        <v>3.6459513399999999</v>
      </c>
      <c r="H208" s="31">
        <v>0</v>
      </c>
      <c r="I208" s="31">
        <v>0</v>
      </c>
      <c r="J208" s="31">
        <v>0</v>
      </c>
      <c r="K208" s="31">
        <v>0</v>
      </c>
      <c r="L208" s="31">
        <v>0</v>
      </c>
      <c r="M208" s="32">
        <v>3.6459513399999999</v>
      </c>
    </row>
    <row r="209" spans="1:13">
      <c r="A209" s="181">
        <v>202</v>
      </c>
      <c r="B209" s="4" t="s">
        <v>511</v>
      </c>
      <c r="C209" s="4" t="s">
        <v>44</v>
      </c>
      <c r="D209" s="186">
        <v>0</v>
      </c>
      <c r="E209" s="186">
        <v>0</v>
      </c>
      <c r="F209" s="186">
        <v>0</v>
      </c>
      <c r="G209" s="186">
        <v>3.3777120699999998</v>
      </c>
      <c r="H209" s="186">
        <v>0</v>
      </c>
      <c r="I209" s="186">
        <v>0</v>
      </c>
      <c r="J209" s="186">
        <v>0</v>
      </c>
      <c r="K209" s="186">
        <v>0</v>
      </c>
      <c r="L209" s="186">
        <v>0</v>
      </c>
      <c r="M209" s="191">
        <v>3.3777120699999998</v>
      </c>
    </row>
    <row r="210" spans="1:13">
      <c r="A210" s="21">
        <v>203</v>
      </c>
      <c r="B210" s="70" t="s">
        <v>512</v>
      </c>
      <c r="C210" s="70" t="s">
        <v>44</v>
      </c>
      <c r="D210" s="31">
        <v>0</v>
      </c>
      <c r="E210" s="31">
        <v>0</v>
      </c>
      <c r="F210" s="31">
        <v>0</v>
      </c>
      <c r="G210" s="31">
        <v>6.8073350000000005E-2</v>
      </c>
      <c r="H210" s="31">
        <v>0</v>
      </c>
      <c r="I210" s="31">
        <v>0</v>
      </c>
      <c r="J210" s="31">
        <v>0</v>
      </c>
      <c r="K210" s="31">
        <v>0</v>
      </c>
      <c r="L210" s="31">
        <v>0</v>
      </c>
      <c r="M210" s="32">
        <v>6.8073350000000005E-2</v>
      </c>
    </row>
    <row r="211" spans="1:13">
      <c r="A211" s="181">
        <v>204</v>
      </c>
      <c r="B211" s="4" t="s">
        <v>231</v>
      </c>
      <c r="C211" s="4" t="s">
        <v>44</v>
      </c>
      <c r="D211" s="186">
        <v>0</v>
      </c>
      <c r="E211" s="186">
        <v>0</v>
      </c>
      <c r="F211" s="186">
        <v>0</v>
      </c>
      <c r="G211" s="186">
        <v>2.6261661200000002</v>
      </c>
      <c r="H211" s="186">
        <v>0</v>
      </c>
      <c r="I211" s="186">
        <v>0</v>
      </c>
      <c r="J211" s="186">
        <v>0</v>
      </c>
      <c r="K211" s="186">
        <v>0</v>
      </c>
      <c r="L211" s="186">
        <v>0</v>
      </c>
      <c r="M211" s="191">
        <v>2.6261661200000002</v>
      </c>
    </row>
    <row r="212" spans="1:13">
      <c r="A212" s="21">
        <v>205</v>
      </c>
      <c r="B212" s="70" t="s">
        <v>232</v>
      </c>
      <c r="C212" s="70" t="s">
        <v>44</v>
      </c>
      <c r="D212" s="31">
        <v>0</v>
      </c>
      <c r="E212" s="31">
        <v>0</v>
      </c>
      <c r="F212" s="31">
        <v>0</v>
      </c>
      <c r="G212" s="31">
        <v>0.18037636000000001</v>
      </c>
      <c r="H212" s="31">
        <v>0</v>
      </c>
      <c r="I212" s="31">
        <v>0</v>
      </c>
      <c r="J212" s="31">
        <v>0</v>
      </c>
      <c r="K212" s="31">
        <v>0</v>
      </c>
      <c r="L212" s="31">
        <v>0</v>
      </c>
      <c r="M212" s="32">
        <v>0.18037636000000001</v>
      </c>
    </row>
    <row r="213" spans="1:13">
      <c r="A213" s="181">
        <v>206</v>
      </c>
      <c r="B213" s="4" t="s">
        <v>233</v>
      </c>
      <c r="C213" s="4" t="s">
        <v>27</v>
      </c>
      <c r="D213" s="186">
        <v>0</v>
      </c>
      <c r="E213" s="186">
        <v>0</v>
      </c>
      <c r="F213" s="186">
        <v>0</v>
      </c>
      <c r="G213" s="186">
        <v>100.01927130999999</v>
      </c>
      <c r="H213" s="186">
        <v>0</v>
      </c>
      <c r="I213" s="186">
        <v>0</v>
      </c>
      <c r="J213" s="186">
        <v>0</v>
      </c>
      <c r="K213" s="186">
        <v>0</v>
      </c>
      <c r="L213" s="186">
        <v>0</v>
      </c>
      <c r="M213" s="191">
        <v>100.01927130999999</v>
      </c>
    </row>
    <row r="214" spans="1:13">
      <c r="A214" s="21">
        <v>207</v>
      </c>
      <c r="B214" s="70" t="s">
        <v>237</v>
      </c>
      <c r="C214" s="70" t="s">
        <v>40</v>
      </c>
      <c r="D214" s="31">
        <v>0</v>
      </c>
      <c r="E214" s="31">
        <v>0</v>
      </c>
      <c r="F214" s="31">
        <v>0</v>
      </c>
      <c r="G214" s="31">
        <v>12.303569165000001</v>
      </c>
      <c r="H214" s="31">
        <v>0</v>
      </c>
      <c r="I214" s="31">
        <v>0</v>
      </c>
      <c r="J214" s="31">
        <v>0</v>
      </c>
      <c r="K214" s="31">
        <v>0</v>
      </c>
      <c r="L214" s="31">
        <v>0</v>
      </c>
      <c r="M214" s="32">
        <v>12.303569165000001</v>
      </c>
    </row>
    <row r="215" spans="1:13">
      <c r="A215" s="181">
        <v>208</v>
      </c>
      <c r="B215" s="4" t="s">
        <v>238</v>
      </c>
      <c r="C215" s="4" t="s">
        <v>26</v>
      </c>
      <c r="D215" s="186">
        <v>0</v>
      </c>
      <c r="E215" s="186">
        <v>0</v>
      </c>
      <c r="F215" s="186">
        <v>0</v>
      </c>
      <c r="G215" s="186">
        <v>103.135761829</v>
      </c>
      <c r="H215" s="186">
        <v>0</v>
      </c>
      <c r="I215" s="186">
        <v>0</v>
      </c>
      <c r="J215" s="186">
        <v>0</v>
      </c>
      <c r="K215" s="186">
        <v>0</v>
      </c>
      <c r="L215" s="186">
        <v>0</v>
      </c>
      <c r="M215" s="191">
        <v>103.135761829</v>
      </c>
    </row>
    <row r="216" spans="1:13">
      <c r="A216" s="21">
        <v>209</v>
      </c>
      <c r="B216" s="70" t="s">
        <v>239</v>
      </c>
      <c r="C216" s="70" t="s">
        <v>24</v>
      </c>
      <c r="D216" s="31">
        <v>8710.7563286500008</v>
      </c>
      <c r="E216" s="31">
        <v>0</v>
      </c>
      <c r="F216" s="31">
        <v>0</v>
      </c>
      <c r="G216" s="31">
        <v>1397.775546842</v>
      </c>
      <c r="H216" s="31">
        <v>0</v>
      </c>
      <c r="I216" s="31">
        <v>0</v>
      </c>
      <c r="J216" s="31">
        <v>0</v>
      </c>
      <c r="K216" s="31">
        <v>0</v>
      </c>
      <c r="L216" s="31">
        <v>0</v>
      </c>
      <c r="M216" s="32">
        <v>10108.531875492001</v>
      </c>
    </row>
    <row r="217" spans="1:13">
      <c r="A217" s="181">
        <v>210</v>
      </c>
      <c r="B217" s="4" t="s">
        <v>240</v>
      </c>
      <c r="C217" s="4" t="s">
        <v>20</v>
      </c>
      <c r="D217" s="186">
        <v>0</v>
      </c>
      <c r="E217" s="186">
        <v>0</v>
      </c>
      <c r="F217" s="186">
        <v>0</v>
      </c>
      <c r="G217" s="186">
        <v>67.329691694999994</v>
      </c>
      <c r="H217" s="186">
        <v>0</v>
      </c>
      <c r="I217" s="186">
        <v>0</v>
      </c>
      <c r="J217" s="186">
        <v>0</v>
      </c>
      <c r="K217" s="186">
        <v>0</v>
      </c>
      <c r="L217" s="186">
        <v>0</v>
      </c>
      <c r="M217" s="191">
        <v>67.329691694999994</v>
      </c>
    </row>
    <row r="218" spans="1:13">
      <c r="A218" s="21">
        <v>211</v>
      </c>
      <c r="B218" s="70" t="s">
        <v>241</v>
      </c>
      <c r="C218" s="70" t="s">
        <v>23</v>
      </c>
      <c r="D218" s="31">
        <v>0</v>
      </c>
      <c r="E218" s="31">
        <v>0</v>
      </c>
      <c r="F218" s="31">
        <v>0</v>
      </c>
      <c r="G218" s="31">
        <v>60.693052741000002</v>
      </c>
      <c r="H218" s="31">
        <v>0</v>
      </c>
      <c r="I218" s="31">
        <v>0</v>
      </c>
      <c r="J218" s="31">
        <v>0</v>
      </c>
      <c r="K218" s="31">
        <v>0</v>
      </c>
      <c r="L218" s="31">
        <v>0</v>
      </c>
      <c r="M218" s="32">
        <v>60.693052741000002</v>
      </c>
    </row>
    <row r="219" spans="1:13">
      <c r="A219" s="181">
        <v>212</v>
      </c>
      <c r="B219" s="4" t="s">
        <v>655</v>
      </c>
      <c r="C219" s="4" t="s">
        <v>37</v>
      </c>
      <c r="D219" s="186">
        <v>0</v>
      </c>
      <c r="E219" s="186">
        <v>0</v>
      </c>
      <c r="F219" s="186">
        <v>0</v>
      </c>
      <c r="G219" s="186">
        <v>174.83472043099999</v>
      </c>
      <c r="H219" s="186">
        <v>0</v>
      </c>
      <c r="I219" s="186">
        <v>0</v>
      </c>
      <c r="J219" s="186">
        <v>0</v>
      </c>
      <c r="K219" s="194">
        <v>3.6749999999999999E-5</v>
      </c>
      <c r="L219" s="186">
        <v>0</v>
      </c>
      <c r="M219" s="191">
        <v>174.83475718099999</v>
      </c>
    </row>
    <row r="220" spans="1:13">
      <c r="A220" s="21">
        <v>213</v>
      </c>
      <c r="B220" s="70" t="s">
        <v>243</v>
      </c>
      <c r="C220" s="70" t="s">
        <v>29</v>
      </c>
      <c r="D220" s="31">
        <v>0</v>
      </c>
      <c r="E220" s="31">
        <v>0</v>
      </c>
      <c r="F220" s="31">
        <v>0</v>
      </c>
      <c r="G220" s="31">
        <v>21.555907994999998</v>
      </c>
      <c r="H220" s="31">
        <v>0</v>
      </c>
      <c r="I220" s="31">
        <v>0</v>
      </c>
      <c r="J220" s="31">
        <v>0</v>
      </c>
      <c r="K220" s="31">
        <v>0</v>
      </c>
      <c r="L220" s="31">
        <v>0</v>
      </c>
      <c r="M220" s="32">
        <v>21.555907994999998</v>
      </c>
    </row>
    <row r="221" spans="1:13">
      <c r="A221" s="181">
        <v>214</v>
      </c>
      <c r="B221" s="4" t="s">
        <v>631</v>
      </c>
      <c r="C221" s="4" t="s">
        <v>29</v>
      </c>
      <c r="D221" s="186">
        <v>0</v>
      </c>
      <c r="E221" s="186">
        <v>0</v>
      </c>
      <c r="F221" s="186">
        <v>0</v>
      </c>
      <c r="G221" s="186">
        <v>38.084660165999999</v>
      </c>
      <c r="H221" s="186">
        <v>0</v>
      </c>
      <c r="I221" s="186">
        <v>0</v>
      </c>
      <c r="J221" s="186">
        <v>0</v>
      </c>
      <c r="K221" s="186">
        <v>0</v>
      </c>
      <c r="L221" s="186">
        <v>0</v>
      </c>
      <c r="M221" s="191">
        <v>38.084660165999999</v>
      </c>
    </row>
    <row r="222" spans="1:13">
      <c r="A222" s="21">
        <v>215</v>
      </c>
      <c r="B222" s="70" t="s">
        <v>245</v>
      </c>
      <c r="C222" s="70" t="s">
        <v>29</v>
      </c>
      <c r="D222" s="31">
        <v>0.10861800000000001</v>
      </c>
      <c r="E222" s="31">
        <v>0</v>
      </c>
      <c r="F222" s="31">
        <v>0</v>
      </c>
      <c r="G222" s="31">
        <v>54.606630236000001</v>
      </c>
      <c r="H222" s="31">
        <v>0</v>
      </c>
      <c r="I222" s="31">
        <v>0</v>
      </c>
      <c r="J222" s="31">
        <v>0</v>
      </c>
      <c r="K222" s="31">
        <v>10.795365</v>
      </c>
      <c r="L222" s="31">
        <v>0</v>
      </c>
      <c r="M222" s="32">
        <v>65.510613235999998</v>
      </c>
    </row>
    <row r="223" spans="1:13">
      <c r="A223" s="181">
        <v>216</v>
      </c>
      <c r="B223" s="4" t="s">
        <v>598</v>
      </c>
      <c r="C223" s="4" t="s">
        <v>48</v>
      </c>
      <c r="D223" s="186">
        <v>0</v>
      </c>
      <c r="E223" s="186">
        <v>0</v>
      </c>
      <c r="F223" s="186">
        <v>0</v>
      </c>
      <c r="G223" s="186">
        <v>173.569803361</v>
      </c>
      <c r="H223" s="186">
        <v>0</v>
      </c>
      <c r="I223" s="186">
        <v>0</v>
      </c>
      <c r="J223" s="186">
        <v>0</v>
      </c>
      <c r="K223" s="186">
        <v>0</v>
      </c>
      <c r="L223" s="186">
        <v>0</v>
      </c>
      <c r="M223" s="191">
        <v>173.569803361</v>
      </c>
    </row>
    <row r="224" spans="1:13">
      <c r="A224" s="21">
        <v>217</v>
      </c>
      <c r="B224" s="70" t="s">
        <v>759</v>
      </c>
      <c r="C224" s="70" t="s">
        <v>48</v>
      </c>
      <c r="D224" s="31">
        <v>0</v>
      </c>
      <c r="E224" s="31">
        <v>0</v>
      </c>
      <c r="F224" s="31">
        <v>0</v>
      </c>
      <c r="G224" s="31">
        <v>22.803927051999999</v>
      </c>
      <c r="H224" s="31">
        <v>0</v>
      </c>
      <c r="I224" s="31">
        <v>0</v>
      </c>
      <c r="J224" s="31">
        <v>0</v>
      </c>
      <c r="K224" s="31">
        <v>0</v>
      </c>
      <c r="L224" s="31">
        <v>0</v>
      </c>
      <c r="M224" s="32">
        <v>22.803927051999999</v>
      </c>
    </row>
    <row r="225" spans="1:13">
      <c r="A225" s="181">
        <v>218</v>
      </c>
      <c r="B225" s="4" t="s">
        <v>760</v>
      </c>
      <c r="C225" s="4" t="s">
        <v>48</v>
      </c>
      <c r="D225" s="186">
        <v>0</v>
      </c>
      <c r="E225" s="186">
        <v>0</v>
      </c>
      <c r="F225" s="186">
        <v>0</v>
      </c>
      <c r="G225" s="186">
        <v>10.133884445</v>
      </c>
      <c r="H225" s="186">
        <v>0</v>
      </c>
      <c r="I225" s="186">
        <v>0</v>
      </c>
      <c r="J225" s="186">
        <v>0</v>
      </c>
      <c r="K225" s="186">
        <v>0</v>
      </c>
      <c r="L225" s="186">
        <v>0</v>
      </c>
      <c r="M225" s="191">
        <v>10.133884445</v>
      </c>
    </row>
    <row r="226" spans="1:13">
      <c r="A226" s="21">
        <v>219</v>
      </c>
      <c r="B226" s="70" t="s">
        <v>247</v>
      </c>
      <c r="C226" s="70" t="s">
        <v>47</v>
      </c>
      <c r="D226" s="31">
        <v>0</v>
      </c>
      <c r="E226" s="31">
        <v>0</v>
      </c>
      <c r="F226" s="31">
        <v>0</v>
      </c>
      <c r="G226" s="31">
        <v>28.837457163</v>
      </c>
      <c r="H226" s="31">
        <v>0</v>
      </c>
      <c r="I226" s="31">
        <v>0</v>
      </c>
      <c r="J226" s="31">
        <v>0</v>
      </c>
      <c r="K226" s="31">
        <v>0</v>
      </c>
      <c r="L226" s="31">
        <v>0</v>
      </c>
      <c r="M226" s="32">
        <v>28.837457163</v>
      </c>
    </row>
    <row r="227" spans="1:13">
      <c r="A227" s="181">
        <v>220</v>
      </c>
      <c r="B227" s="4" t="s">
        <v>248</v>
      </c>
      <c r="C227" s="4" t="s">
        <v>28</v>
      </c>
      <c r="D227" s="186">
        <v>0</v>
      </c>
      <c r="E227" s="186">
        <v>0</v>
      </c>
      <c r="F227" s="186">
        <v>0</v>
      </c>
      <c r="G227" s="186">
        <v>7.1902078420000004</v>
      </c>
      <c r="H227" s="186">
        <v>0</v>
      </c>
      <c r="I227" s="186">
        <v>0</v>
      </c>
      <c r="J227" s="186">
        <v>0</v>
      </c>
      <c r="K227" s="186">
        <v>0</v>
      </c>
      <c r="L227" s="186">
        <v>0</v>
      </c>
      <c r="M227" s="191">
        <v>7.1902078420000004</v>
      </c>
    </row>
    <row r="228" spans="1:13">
      <c r="A228" s="21">
        <v>221</v>
      </c>
      <c r="B228" s="70" t="s">
        <v>249</v>
      </c>
      <c r="C228" s="70" t="s">
        <v>25</v>
      </c>
      <c r="D228" s="31">
        <v>0</v>
      </c>
      <c r="E228" s="31">
        <v>0</v>
      </c>
      <c r="F228" s="31">
        <v>0</v>
      </c>
      <c r="G228" s="31">
        <v>89.656045157999998</v>
      </c>
      <c r="H228" s="31">
        <v>0</v>
      </c>
      <c r="I228" s="31">
        <v>0</v>
      </c>
      <c r="J228" s="31">
        <v>0</v>
      </c>
      <c r="K228" s="31">
        <v>0</v>
      </c>
      <c r="L228" s="31">
        <v>0</v>
      </c>
      <c r="M228" s="32">
        <v>89.656045157999998</v>
      </c>
    </row>
    <row r="229" spans="1:13">
      <c r="A229" s="181">
        <v>222</v>
      </c>
      <c r="B229" s="4" t="s">
        <v>250</v>
      </c>
      <c r="C229" s="4" t="s">
        <v>33</v>
      </c>
      <c r="D229" s="186">
        <v>0</v>
      </c>
      <c r="E229" s="186">
        <v>0</v>
      </c>
      <c r="F229" s="186">
        <v>0</v>
      </c>
      <c r="G229" s="186">
        <v>196.02860705500001</v>
      </c>
      <c r="H229" s="186">
        <v>0</v>
      </c>
      <c r="I229" s="186">
        <v>0</v>
      </c>
      <c r="J229" s="186">
        <v>0</v>
      </c>
      <c r="K229" s="186">
        <v>0</v>
      </c>
      <c r="L229" s="186">
        <v>0</v>
      </c>
      <c r="M229" s="191">
        <v>196.02860705500001</v>
      </c>
    </row>
    <row r="230" spans="1:13">
      <c r="A230" s="21">
        <v>223</v>
      </c>
      <c r="B230" s="70" t="s">
        <v>251</v>
      </c>
      <c r="C230" s="70" t="s">
        <v>33</v>
      </c>
      <c r="D230" s="31">
        <v>0</v>
      </c>
      <c r="E230" s="31">
        <v>0</v>
      </c>
      <c r="F230" s="31">
        <v>0</v>
      </c>
      <c r="G230" s="31">
        <v>20.235402823000001</v>
      </c>
      <c r="H230" s="31">
        <v>0</v>
      </c>
      <c r="I230" s="31">
        <v>0</v>
      </c>
      <c r="J230" s="31">
        <v>0</v>
      </c>
      <c r="K230" s="31">
        <v>0</v>
      </c>
      <c r="L230" s="31">
        <v>0</v>
      </c>
      <c r="M230" s="32">
        <v>20.235402823000001</v>
      </c>
    </row>
    <row r="231" spans="1:13">
      <c r="A231" s="181">
        <v>224</v>
      </c>
      <c r="B231" s="4" t="s">
        <v>252</v>
      </c>
      <c r="C231" s="4" t="s">
        <v>33</v>
      </c>
      <c r="D231" s="186">
        <v>0</v>
      </c>
      <c r="E231" s="186">
        <v>0</v>
      </c>
      <c r="F231" s="186">
        <v>0</v>
      </c>
      <c r="G231" s="186">
        <v>37.468454340000001</v>
      </c>
      <c r="H231" s="186">
        <v>0</v>
      </c>
      <c r="I231" s="186">
        <v>0</v>
      </c>
      <c r="J231" s="186">
        <v>0</v>
      </c>
      <c r="K231" s="186">
        <v>0</v>
      </c>
      <c r="L231" s="186">
        <v>0</v>
      </c>
      <c r="M231" s="191">
        <v>37.468454340000001</v>
      </c>
    </row>
    <row r="232" spans="1:13">
      <c r="A232" s="21">
        <v>225</v>
      </c>
      <c r="B232" s="70" t="s">
        <v>253</v>
      </c>
      <c r="C232" s="70" t="s">
        <v>33</v>
      </c>
      <c r="D232" s="31">
        <v>0</v>
      </c>
      <c r="E232" s="31">
        <v>0</v>
      </c>
      <c r="F232" s="31">
        <v>0</v>
      </c>
      <c r="G232" s="31">
        <v>18.193823904999999</v>
      </c>
      <c r="H232" s="31">
        <v>0</v>
      </c>
      <c r="I232" s="31">
        <v>0</v>
      </c>
      <c r="J232" s="31">
        <v>0</v>
      </c>
      <c r="K232" s="31">
        <v>0</v>
      </c>
      <c r="L232" s="31">
        <v>0</v>
      </c>
      <c r="M232" s="32">
        <v>18.193823904999999</v>
      </c>
    </row>
    <row r="233" spans="1:13">
      <c r="A233" s="181">
        <v>226</v>
      </c>
      <c r="B233" s="4" t="s">
        <v>254</v>
      </c>
      <c r="C233" s="4" t="s">
        <v>33</v>
      </c>
      <c r="D233" s="186">
        <v>0</v>
      </c>
      <c r="E233" s="186">
        <v>0</v>
      </c>
      <c r="F233" s="186">
        <v>0</v>
      </c>
      <c r="G233" s="186">
        <v>17.960671912999999</v>
      </c>
      <c r="H233" s="186">
        <v>0</v>
      </c>
      <c r="I233" s="186">
        <v>0</v>
      </c>
      <c r="J233" s="186">
        <v>0</v>
      </c>
      <c r="K233" s="186">
        <v>0</v>
      </c>
      <c r="L233" s="186">
        <v>0</v>
      </c>
      <c r="M233" s="191">
        <v>17.960671912999999</v>
      </c>
    </row>
    <row r="234" spans="1:13">
      <c r="A234" s="21">
        <v>227</v>
      </c>
      <c r="B234" s="70" t="s">
        <v>255</v>
      </c>
      <c r="C234" s="70" t="s">
        <v>26</v>
      </c>
      <c r="D234" s="31">
        <v>0.23849999999999999</v>
      </c>
      <c r="E234" s="31">
        <v>0</v>
      </c>
      <c r="F234" s="31">
        <v>0</v>
      </c>
      <c r="G234" s="31">
        <v>10.082666543</v>
      </c>
      <c r="H234" s="31">
        <v>0</v>
      </c>
      <c r="I234" s="31">
        <v>0</v>
      </c>
      <c r="J234" s="31">
        <v>0</v>
      </c>
      <c r="K234" s="31">
        <v>0</v>
      </c>
      <c r="L234" s="31">
        <v>0</v>
      </c>
      <c r="M234" s="32">
        <v>10.321166543</v>
      </c>
    </row>
    <row r="235" spans="1:13">
      <c r="A235" s="181">
        <v>228</v>
      </c>
      <c r="B235" s="4" t="s">
        <v>256</v>
      </c>
      <c r="C235" s="4" t="s">
        <v>48</v>
      </c>
      <c r="D235" s="186">
        <v>0</v>
      </c>
      <c r="E235" s="186">
        <v>0</v>
      </c>
      <c r="F235" s="186">
        <v>0</v>
      </c>
      <c r="G235" s="186">
        <v>130.057783382</v>
      </c>
      <c r="H235" s="186">
        <v>0</v>
      </c>
      <c r="I235" s="186">
        <v>0</v>
      </c>
      <c r="J235" s="186">
        <v>0</v>
      </c>
      <c r="K235" s="186">
        <v>0</v>
      </c>
      <c r="L235" s="186">
        <v>0</v>
      </c>
      <c r="M235" s="191">
        <v>130.057783382</v>
      </c>
    </row>
    <row r="236" spans="1:13">
      <c r="A236" s="21">
        <v>229</v>
      </c>
      <c r="B236" s="70" t="s">
        <v>257</v>
      </c>
      <c r="C236" s="70" t="s">
        <v>16</v>
      </c>
      <c r="D236" s="31">
        <v>0</v>
      </c>
      <c r="E236" s="31">
        <v>0</v>
      </c>
      <c r="F236" s="31">
        <v>0</v>
      </c>
      <c r="G236" s="31">
        <v>19.813496785000002</v>
      </c>
      <c r="H236" s="31">
        <v>0</v>
      </c>
      <c r="I236" s="31">
        <v>0</v>
      </c>
      <c r="J236" s="31">
        <v>0</v>
      </c>
      <c r="K236" s="31">
        <v>0</v>
      </c>
      <c r="L236" s="31">
        <v>0</v>
      </c>
      <c r="M236" s="32">
        <v>19.813496785000002</v>
      </c>
    </row>
    <row r="237" spans="1:13">
      <c r="A237" s="181">
        <v>230</v>
      </c>
      <c r="B237" s="4" t="s">
        <v>258</v>
      </c>
      <c r="C237" s="4" t="s">
        <v>38</v>
      </c>
      <c r="D237" s="186">
        <v>0</v>
      </c>
      <c r="E237" s="186">
        <v>0</v>
      </c>
      <c r="F237" s="186">
        <v>0</v>
      </c>
      <c r="G237" s="186">
        <v>0.26709401999999999</v>
      </c>
      <c r="H237" s="186">
        <v>0</v>
      </c>
      <c r="I237" s="186">
        <v>0</v>
      </c>
      <c r="J237" s="186">
        <v>0</v>
      </c>
      <c r="K237" s="186">
        <v>0</v>
      </c>
      <c r="L237" s="186">
        <v>0</v>
      </c>
      <c r="M237" s="191">
        <v>0.26709401999999999</v>
      </c>
    </row>
    <row r="238" spans="1:13">
      <c r="A238" s="21">
        <v>231</v>
      </c>
      <c r="B238" s="70" t="s">
        <v>259</v>
      </c>
      <c r="C238" s="70" t="s">
        <v>18</v>
      </c>
      <c r="D238" s="31">
        <v>0</v>
      </c>
      <c r="E238" s="31">
        <v>0</v>
      </c>
      <c r="F238" s="31">
        <v>0</v>
      </c>
      <c r="G238" s="31">
        <v>35.672477039</v>
      </c>
      <c r="H238" s="31">
        <v>0</v>
      </c>
      <c r="I238" s="31">
        <v>0</v>
      </c>
      <c r="J238" s="31">
        <v>0</v>
      </c>
      <c r="K238" s="31">
        <v>0</v>
      </c>
      <c r="L238" s="31">
        <v>0</v>
      </c>
      <c r="M238" s="32">
        <v>35.672477039</v>
      </c>
    </row>
    <row r="239" spans="1:13">
      <c r="A239" s="181">
        <v>232</v>
      </c>
      <c r="B239" s="4" t="s">
        <v>260</v>
      </c>
      <c r="C239" s="4" t="s">
        <v>19</v>
      </c>
      <c r="D239" s="186">
        <v>0</v>
      </c>
      <c r="E239" s="186">
        <v>0</v>
      </c>
      <c r="F239" s="186">
        <v>0</v>
      </c>
      <c r="G239" s="186">
        <v>1.1565172399999999</v>
      </c>
      <c r="H239" s="186">
        <v>0</v>
      </c>
      <c r="I239" s="186">
        <v>0</v>
      </c>
      <c r="J239" s="186">
        <v>0</v>
      </c>
      <c r="K239" s="186">
        <v>0</v>
      </c>
      <c r="L239" s="186">
        <v>0</v>
      </c>
      <c r="M239" s="191">
        <v>1.1565172399999999</v>
      </c>
    </row>
    <row r="240" spans="1:13">
      <c r="A240" s="21">
        <v>233</v>
      </c>
      <c r="B240" s="70" t="s">
        <v>261</v>
      </c>
      <c r="C240" s="70" t="s">
        <v>37</v>
      </c>
      <c r="D240" s="31">
        <v>0</v>
      </c>
      <c r="E240" s="31">
        <v>0</v>
      </c>
      <c r="F240" s="31">
        <v>0</v>
      </c>
      <c r="G240" s="31">
        <v>1.953416152</v>
      </c>
      <c r="H240" s="31">
        <v>0</v>
      </c>
      <c r="I240" s="31">
        <v>0</v>
      </c>
      <c r="J240" s="31">
        <v>0</v>
      </c>
      <c r="K240" s="31">
        <v>0</v>
      </c>
      <c r="L240" s="31">
        <v>0</v>
      </c>
      <c r="M240" s="32">
        <v>1.953416152</v>
      </c>
    </row>
    <row r="241" spans="1:13">
      <c r="A241" s="181">
        <v>234</v>
      </c>
      <c r="B241" s="4" t="s">
        <v>262</v>
      </c>
      <c r="C241" s="4" t="s">
        <v>16</v>
      </c>
      <c r="D241" s="186">
        <v>0</v>
      </c>
      <c r="E241" s="186">
        <v>0</v>
      </c>
      <c r="F241" s="186">
        <v>0</v>
      </c>
      <c r="G241" s="186">
        <v>34.659010389999999</v>
      </c>
      <c r="H241" s="186">
        <v>0</v>
      </c>
      <c r="I241" s="186">
        <v>0</v>
      </c>
      <c r="J241" s="186">
        <v>0</v>
      </c>
      <c r="K241" s="186">
        <v>0</v>
      </c>
      <c r="L241" s="186">
        <v>0</v>
      </c>
      <c r="M241" s="191">
        <v>34.659010389999999</v>
      </c>
    </row>
    <row r="242" spans="1:13">
      <c r="A242" s="21">
        <v>235</v>
      </c>
      <c r="B242" s="70" t="s">
        <v>634</v>
      </c>
      <c r="C242" s="70" t="s">
        <v>46</v>
      </c>
      <c r="D242" s="31">
        <v>0</v>
      </c>
      <c r="E242" s="31">
        <v>0</v>
      </c>
      <c r="F242" s="31">
        <v>0</v>
      </c>
      <c r="G242" s="31">
        <v>9.1674899760000006</v>
      </c>
      <c r="H242" s="31">
        <v>0</v>
      </c>
      <c r="I242" s="31">
        <v>0</v>
      </c>
      <c r="J242" s="31">
        <v>0</v>
      </c>
      <c r="K242" s="31">
        <v>0</v>
      </c>
      <c r="L242" s="31">
        <v>0</v>
      </c>
      <c r="M242" s="32">
        <v>9.1674899760000006</v>
      </c>
    </row>
    <row r="243" spans="1:13">
      <c r="A243" s="181">
        <v>236</v>
      </c>
      <c r="B243" s="4" t="s">
        <v>263</v>
      </c>
      <c r="C243" s="4" t="s">
        <v>32</v>
      </c>
      <c r="D243" s="186">
        <v>0</v>
      </c>
      <c r="E243" s="186">
        <v>0</v>
      </c>
      <c r="F243" s="186">
        <v>0</v>
      </c>
      <c r="G243" s="186">
        <v>8.1363061430000005</v>
      </c>
      <c r="H243" s="186">
        <v>0</v>
      </c>
      <c r="I243" s="186">
        <v>0</v>
      </c>
      <c r="J243" s="186">
        <v>0</v>
      </c>
      <c r="K243" s="186">
        <v>0</v>
      </c>
      <c r="L243" s="186">
        <v>0</v>
      </c>
      <c r="M243" s="191">
        <v>8.1363061430000005</v>
      </c>
    </row>
    <row r="244" spans="1:13">
      <c r="A244" s="21">
        <v>237</v>
      </c>
      <c r="B244" s="70" t="s">
        <v>264</v>
      </c>
      <c r="C244" s="70" t="s">
        <v>36</v>
      </c>
      <c r="D244" s="31">
        <v>0</v>
      </c>
      <c r="E244" s="31">
        <v>0</v>
      </c>
      <c r="F244" s="31">
        <v>0</v>
      </c>
      <c r="G244" s="31">
        <v>28.747332089</v>
      </c>
      <c r="H244" s="31">
        <v>0</v>
      </c>
      <c r="I244" s="31">
        <v>0</v>
      </c>
      <c r="J244" s="31">
        <v>0</v>
      </c>
      <c r="K244" s="31">
        <v>0</v>
      </c>
      <c r="L244" s="31">
        <v>0</v>
      </c>
      <c r="M244" s="32">
        <v>28.747332089</v>
      </c>
    </row>
    <row r="245" spans="1:13">
      <c r="A245" s="181">
        <v>238</v>
      </c>
      <c r="B245" s="4" t="s">
        <v>265</v>
      </c>
      <c r="C245" s="4" t="s">
        <v>36</v>
      </c>
      <c r="D245" s="186">
        <v>0</v>
      </c>
      <c r="E245" s="186">
        <v>0</v>
      </c>
      <c r="F245" s="186">
        <v>0</v>
      </c>
      <c r="G245" s="186">
        <v>11.58841251</v>
      </c>
      <c r="H245" s="186">
        <v>0</v>
      </c>
      <c r="I245" s="186">
        <v>0</v>
      </c>
      <c r="J245" s="186">
        <v>0</v>
      </c>
      <c r="K245" s="186">
        <v>0</v>
      </c>
      <c r="L245" s="186">
        <v>0</v>
      </c>
      <c r="M245" s="191">
        <v>11.58841251</v>
      </c>
    </row>
    <row r="246" spans="1:13">
      <c r="A246" s="21">
        <v>239</v>
      </c>
      <c r="B246" s="70" t="s">
        <v>266</v>
      </c>
      <c r="C246" s="70" t="s">
        <v>36</v>
      </c>
      <c r="D246" s="31">
        <v>0.53585450000000001</v>
      </c>
      <c r="E246" s="31">
        <v>0</v>
      </c>
      <c r="F246" s="31">
        <v>0</v>
      </c>
      <c r="G246" s="31">
        <v>14.103672641999999</v>
      </c>
      <c r="H246" s="31">
        <v>0</v>
      </c>
      <c r="I246" s="31">
        <v>0</v>
      </c>
      <c r="J246" s="31">
        <v>0</v>
      </c>
      <c r="K246" s="31">
        <v>0</v>
      </c>
      <c r="L246" s="31">
        <v>0</v>
      </c>
      <c r="M246" s="32">
        <v>14.639527142</v>
      </c>
    </row>
    <row r="247" spans="1:13">
      <c r="A247" s="181">
        <v>240</v>
      </c>
      <c r="B247" s="4" t="s">
        <v>267</v>
      </c>
      <c r="C247" s="4" t="s">
        <v>36</v>
      </c>
      <c r="D247" s="186">
        <v>0</v>
      </c>
      <c r="E247" s="186">
        <v>0</v>
      </c>
      <c r="F247" s="186">
        <v>0</v>
      </c>
      <c r="G247" s="186">
        <v>0.98669268399999999</v>
      </c>
      <c r="H247" s="186">
        <v>0</v>
      </c>
      <c r="I247" s="186">
        <v>0</v>
      </c>
      <c r="J247" s="186">
        <v>0</v>
      </c>
      <c r="K247" s="186">
        <v>0</v>
      </c>
      <c r="L247" s="186">
        <v>0</v>
      </c>
      <c r="M247" s="191">
        <v>0.98669268399999999</v>
      </c>
    </row>
    <row r="248" spans="1:13">
      <c r="A248" s="21">
        <v>241</v>
      </c>
      <c r="B248" s="70" t="s">
        <v>268</v>
      </c>
      <c r="C248" s="70" t="s">
        <v>47</v>
      </c>
      <c r="D248" s="31">
        <v>0</v>
      </c>
      <c r="E248" s="31">
        <v>0</v>
      </c>
      <c r="F248" s="31">
        <v>0</v>
      </c>
      <c r="G248" s="31">
        <v>87.865433534000005</v>
      </c>
      <c r="H248" s="31">
        <v>0</v>
      </c>
      <c r="I248" s="31">
        <v>0</v>
      </c>
      <c r="J248" s="31">
        <v>0</v>
      </c>
      <c r="K248" s="31">
        <v>0</v>
      </c>
      <c r="L248" s="31">
        <v>0</v>
      </c>
      <c r="M248" s="32">
        <v>87.865433534000005</v>
      </c>
    </row>
    <row r="249" spans="1:13">
      <c r="A249" s="181">
        <v>242</v>
      </c>
      <c r="B249" s="4" t="s">
        <v>269</v>
      </c>
      <c r="C249" s="4" t="s">
        <v>25</v>
      </c>
      <c r="D249" s="186">
        <v>0</v>
      </c>
      <c r="E249" s="186">
        <v>0</v>
      </c>
      <c r="F249" s="186">
        <v>0</v>
      </c>
      <c r="G249" s="186">
        <v>100.52240847900001</v>
      </c>
      <c r="H249" s="186">
        <v>0</v>
      </c>
      <c r="I249" s="186">
        <v>0</v>
      </c>
      <c r="J249" s="186">
        <v>0.99775000000000003</v>
      </c>
      <c r="K249" s="186">
        <v>0</v>
      </c>
      <c r="L249" s="186">
        <v>0</v>
      </c>
      <c r="M249" s="191">
        <v>101.520158479</v>
      </c>
    </row>
    <row r="250" spans="1:13">
      <c r="A250" s="21">
        <v>243</v>
      </c>
      <c r="B250" s="70" t="s">
        <v>270</v>
      </c>
      <c r="C250" s="70" t="s">
        <v>42</v>
      </c>
      <c r="D250" s="31">
        <v>0</v>
      </c>
      <c r="E250" s="31">
        <v>0</v>
      </c>
      <c r="F250" s="31">
        <v>0</v>
      </c>
      <c r="G250" s="31">
        <v>7.2832836939999996</v>
      </c>
      <c r="H250" s="31">
        <v>0</v>
      </c>
      <c r="I250" s="31">
        <v>0</v>
      </c>
      <c r="J250" s="31">
        <v>0</v>
      </c>
      <c r="K250" s="31">
        <v>0</v>
      </c>
      <c r="L250" s="31">
        <v>0</v>
      </c>
      <c r="M250" s="32">
        <v>7.2832836939999996</v>
      </c>
    </row>
    <row r="251" spans="1:13">
      <c r="A251" s="181">
        <v>244</v>
      </c>
      <c r="B251" s="4" t="s">
        <v>271</v>
      </c>
      <c r="C251" s="4" t="s">
        <v>42</v>
      </c>
      <c r="D251" s="186">
        <v>0</v>
      </c>
      <c r="E251" s="186">
        <v>0</v>
      </c>
      <c r="F251" s="186">
        <v>0</v>
      </c>
      <c r="G251" s="186">
        <v>31.699897723999999</v>
      </c>
      <c r="H251" s="186">
        <v>0</v>
      </c>
      <c r="I251" s="186">
        <v>0</v>
      </c>
      <c r="J251" s="186">
        <v>0</v>
      </c>
      <c r="K251" s="186">
        <v>0</v>
      </c>
      <c r="L251" s="186">
        <v>0</v>
      </c>
      <c r="M251" s="191">
        <v>31.699897723999999</v>
      </c>
    </row>
    <row r="252" spans="1:13">
      <c r="A252" s="21">
        <v>245</v>
      </c>
      <c r="B252" s="70" t="s">
        <v>272</v>
      </c>
      <c r="C252" s="70" t="s">
        <v>42</v>
      </c>
      <c r="D252" s="31">
        <v>0</v>
      </c>
      <c r="E252" s="31">
        <v>0</v>
      </c>
      <c r="F252" s="31">
        <v>0</v>
      </c>
      <c r="G252" s="31">
        <v>5.7993595280000001</v>
      </c>
      <c r="H252" s="31">
        <v>0</v>
      </c>
      <c r="I252" s="31">
        <v>0</v>
      </c>
      <c r="J252" s="31">
        <v>0</v>
      </c>
      <c r="K252" s="31">
        <v>0</v>
      </c>
      <c r="L252" s="31">
        <v>0</v>
      </c>
      <c r="M252" s="32">
        <v>5.7993595280000001</v>
      </c>
    </row>
    <row r="253" spans="1:13">
      <c r="A253" s="181">
        <v>246</v>
      </c>
      <c r="B253" s="4" t="s">
        <v>273</v>
      </c>
      <c r="C253" s="4" t="s">
        <v>25</v>
      </c>
      <c r="D253" s="186">
        <v>0</v>
      </c>
      <c r="E253" s="186"/>
      <c r="F253" s="186"/>
      <c r="G253" s="192">
        <v>1.2512000000000001E-3</v>
      </c>
      <c r="H253" s="186"/>
      <c r="I253" s="186"/>
      <c r="J253" s="186"/>
      <c r="K253" s="186"/>
      <c r="L253" s="186"/>
      <c r="M253" s="191">
        <v>1.2512000000000001E-3</v>
      </c>
    </row>
    <row r="254" spans="1:13">
      <c r="A254" s="21">
        <v>247</v>
      </c>
      <c r="B254" s="70" t="s">
        <v>654</v>
      </c>
      <c r="C254" s="70" t="s">
        <v>25</v>
      </c>
      <c r="D254" s="31">
        <v>2.5883506650000001</v>
      </c>
      <c r="E254" s="31">
        <v>0.37927919999999998</v>
      </c>
      <c r="F254" s="31">
        <v>0</v>
      </c>
      <c r="G254" s="31">
        <v>440.85220344499999</v>
      </c>
      <c r="H254" s="31">
        <v>0</v>
      </c>
      <c r="I254" s="31">
        <v>0</v>
      </c>
      <c r="J254" s="31">
        <v>0</v>
      </c>
      <c r="K254" s="31">
        <v>0</v>
      </c>
      <c r="L254" s="31">
        <v>0</v>
      </c>
      <c r="M254" s="32">
        <v>443.81983330999998</v>
      </c>
    </row>
    <row r="255" spans="1:13">
      <c r="A255" s="181">
        <v>248</v>
      </c>
      <c r="B255" s="4" t="s">
        <v>274</v>
      </c>
      <c r="C255" s="4" t="s">
        <v>25</v>
      </c>
      <c r="D255" s="186" t="s">
        <v>707</v>
      </c>
      <c r="E255" s="186" t="s">
        <v>707</v>
      </c>
      <c r="F255" s="186" t="s">
        <v>707</v>
      </c>
      <c r="G255" s="186" t="s">
        <v>707</v>
      </c>
      <c r="H255" s="186" t="s">
        <v>707</v>
      </c>
      <c r="I255" s="186" t="s">
        <v>707</v>
      </c>
      <c r="J255" s="186" t="s">
        <v>707</v>
      </c>
      <c r="K255" s="186" t="s">
        <v>707</v>
      </c>
      <c r="L255" s="186" t="s">
        <v>707</v>
      </c>
      <c r="M255" s="186" t="s">
        <v>707</v>
      </c>
    </row>
    <row r="256" spans="1:13">
      <c r="A256" s="21">
        <v>249</v>
      </c>
      <c r="B256" s="70" t="s">
        <v>653</v>
      </c>
      <c r="C256" s="70" t="s">
        <v>24</v>
      </c>
      <c r="D256" s="113">
        <v>4.4250000000000002E-4</v>
      </c>
      <c r="E256" s="31">
        <v>0</v>
      </c>
      <c r="F256" s="31">
        <v>0</v>
      </c>
      <c r="G256" s="31">
        <v>571.64704298200002</v>
      </c>
      <c r="H256" s="31">
        <v>0</v>
      </c>
      <c r="I256" s="31">
        <v>0</v>
      </c>
      <c r="J256" s="31">
        <v>0</v>
      </c>
      <c r="K256" s="31">
        <v>0</v>
      </c>
      <c r="L256" s="31">
        <v>0</v>
      </c>
      <c r="M256" s="32">
        <v>571.64748548199998</v>
      </c>
    </row>
    <row r="257" spans="1:13">
      <c r="A257" s="181">
        <v>250</v>
      </c>
      <c r="B257" s="4" t="s">
        <v>275</v>
      </c>
      <c r="C257" s="4" t="s">
        <v>25</v>
      </c>
      <c r="D257" s="186">
        <v>0</v>
      </c>
      <c r="E257" s="186">
        <v>0</v>
      </c>
      <c r="F257" s="186">
        <v>0</v>
      </c>
      <c r="G257" s="186">
        <v>58.228075750000002</v>
      </c>
      <c r="H257" s="186">
        <v>0</v>
      </c>
      <c r="I257" s="186">
        <v>0</v>
      </c>
      <c r="J257" s="195">
        <v>1.065E-6</v>
      </c>
      <c r="K257" s="186">
        <v>0</v>
      </c>
      <c r="L257" s="186">
        <v>0</v>
      </c>
      <c r="M257" s="191">
        <v>58.228076815000001</v>
      </c>
    </row>
    <row r="258" spans="1:13">
      <c r="A258" s="21">
        <v>251</v>
      </c>
      <c r="B258" s="70" t="s">
        <v>276</v>
      </c>
      <c r="C258" s="70" t="s">
        <v>29</v>
      </c>
      <c r="D258" s="31">
        <v>0</v>
      </c>
      <c r="E258" s="31">
        <v>0</v>
      </c>
      <c r="F258" s="31">
        <v>0</v>
      </c>
      <c r="G258" s="31">
        <v>1.38128E-2</v>
      </c>
      <c r="H258" s="31">
        <v>0</v>
      </c>
      <c r="I258" s="31">
        <v>0</v>
      </c>
      <c r="J258" s="31">
        <v>0</v>
      </c>
      <c r="K258" s="31">
        <v>0</v>
      </c>
      <c r="L258" s="31">
        <v>0</v>
      </c>
      <c r="M258" s="32">
        <v>1.38128E-2</v>
      </c>
    </row>
    <row r="259" spans="1:13">
      <c r="A259" s="181">
        <v>252</v>
      </c>
      <c r="B259" s="4" t="s">
        <v>277</v>
      </c>
      <c r="C259" s="4" t="s">
        <v>23</v>
      </c>
      <c r="D259" s="186">
        <v>0</v>
      </c>
      <c r="E259" s="186">
        <v>0</v>
      </c>
      <c r="F259" s="186">
        <v>0</v>
      </c>
      <c r="G259" s="186">
        <v>54.889385891000003</v>
      </c>
      <c r="H259" s="186">
        <v>0</v>
      </c>
      <c r="I259" s="186">
        <v>0</v>
      </c>
      <c r="J259" s="186">
        <v>0</v>
      </c>
      <c r="K259" s="186">
        <v>0</v>
      </c>
      <c r="L259" s="186">
        <v>0</v>
      </c>
      <c r="M259" s="191">
        <v>54.889385891000003</v>
      </c>
    </row>
    <row r="260" spans="1:13">
      <c r="A260" s="21">
        <v>253</v>
      </c>
      <c r="B260" s="70" t="s">
        <v>278</v>
      </c>
      <c r="C260" s="70" t="s">
        <v>41</v>
      </c>
      <c r="D260" s="31">
        <v>0</v>
      </c>
      <c r="E260" s="31">
        <v>0</v>
      </c>
      <c r="F260" s="31">
        <v>0</v>
      </c>
      <c r="G260" s="31">
        <v>1.5657732049999999</v>
      </c>
      <c r="H260" s="31">
        <v>0</v>
      </c>
      <c r="I260" s="31">
        <v>0</v>
      </c>
      <c r="J260" s="31">
        <v>0</v>
      </c>
      <c r="K260" s="31">
        <v>0</v>
      </c>
      <c r="L260" s="31">
        <v>0</v>
      </c>
      <c r="M260" s="32">
        <v>1.5657732049999999</v>
      </c>
    </row>
    <row r="261" spans="1:13">
      <c r="A261" s="181">
        <v>254</v>
      </c>
      <c r="B261" s="4" t="s">
        <v>279</v>
      </c>
      <c r="C261" s="4" t="s">
        <v>42</v>
      </c>
      <c r="D261" s="186">
        <v>243.51005610000001</v>
      </c>
      <c r="E261" s="186">
        <v>0</v>
      </c>
      <c r="F261" s="186">
        <v>0</v>
      </c>
      <c r="G261" s="186">
        <v>1994.5483004279999</v>
      </c>
      <c r="H261" s="186">
        <v>0</v>
      </c>
      <c r="I261" s="186">
        <v>0</v>
      </c>
      <c r="J261" s="186">
        <v>0</v>
      </c>
      <c r="K261" s="186">
        <v>22.921949000000001</v>
      </c>
      <c r="L261" s="186">
        <v>0</v>
      </c>
      <c r="M261" s="191">
        <v>2260.9803055279999</v>
      </c>
    </row>
    <row r="262" spans="1:13">
      <c r="A262" s="21">
        <v>255</v>
      </c>
      <c r="B262" s="70" t="s">
        <v>599</v>
      </c>
      <c r="C262" s="70" t="s">
        <v>37</v>
      </c>
      <c r="D262" s="31">
        <v>0</v>
      </c>
      <c r="E262" s="31">
        <v>0</v>
      </c>
      <c r="F262" s="31">
        <v>0</v>
      </c>
      <c r="G262" s="31">
        <v>1.09975E-2</v>
      </c>
      <c r="H262" s="31">
        <v>0</v>
      </c>
      <c r="I262" s="31">
        <v>0</v>
      </c>
      <c r="J262" s="31">
        <v>0</v>
      </c>
      <c r="K262" s="31">
        <v>0</v>
      </c>
      <c r="L262" s="31">
        <v>0</v>
      </c>
      <c r="M262" s="32">
        <v>1.09975E-2</v>
      </c>
    </row>
    <row r="263" spans="1:13">
      <c r="A263" s="181">
        <v>256</v>
      </c>
      <c r="B263" s="4" t="s">
        <v>280</v>
      </c>
      <c r="C263" s="4" t="s">
        <v>25</v>
      </c>
      <c r="D263" s="186">
        <v>0</v>
      </c>
      <c r="E263" s="186">
        <v>0</v>
      </c>
      <c r="F263" s="186">
        <v>0</v>
      </c>
      <c r="G263" s="186">
        <v>7.2123800000000002E-2</v>
      </c>
      <c r="H263" s="186">
        <v>0</v>
      </c>
      <c r="I263" s="186">
        <v>0</v>
      </c>
      <c r="J263" s="186">
        <v>0</v>
      </c>
      <c r="K263" s="186">
        <v>0</v>
      </c>
      <c r="L263" s="186">
        <v>0</v>
      </c>
      <c r="M263" s="191">
        <v>7.2123800000000002E-2</v>
      </c>
    </row>
    <row r="264" spans="1:13">
      <c r="A264" s="21">
        <v>257</v>
      </c>
      <c r="B264" s="70" t="s">
        <v>652</v>
      </c>
      <c r="C264" s="70" t="s">
        <v>25</v>
      </c>
      <c r="D264" s="31">
        <v>218.992798405</v>
      </c>
      <c r="E264" s="31">
        <v>0.15931999999999999</v>
      </c>
      <c r="F264" s="31">
        <v>0</v>
      </c>
      <c r="G264" s="31">
        <v>3605.6046464729998</v>
      </c>
      <c r="H264" s="31">
        <v>0</v>
      </c>
      <c r="I264" s="31">
        <v>0</v>
      </c>
      <c r="J264" s="31">
        <v>0.68689867000000004</v>
      </c>
      <c r="K264" s="31">
        <v>6.4843470500000002</v>
      </c>
      <c r="L264" s="31">
        <v>0</v>
      </c>
      <c r="M264" s="32">
        <v>3831.9280105980001</v>
      </c>
    </row>
    <row r="265" spans="1:13">
      <c r="A265" s="181">
        <v>258</v>
      </c>
      <c r="B265" s="4" t="s">
        <v>281</v>
      </c>
      <c r="C265" s="4" t="s">
        <v>30</v>
      </c>
      <c r="D265" s="186">
        <v>0</v>
      </c>
      <c r="E265" s="186">
        <v>0</v>
      </c>
      <c r="F265" s="186">
        <v>0</v>
      </c>
      <c r="G265" s="186">
        <v>9.7513707590000003</v>
      </c>
      <c r="H265" s="186">
        <v>0</v>
      </c>
      <c r="I265" s="186">
        <v>0</v>
      </c>
      <c r="J265" s="186">
        <v>0</v>
      </c>
      <c r="K265" s="186">
        <v>0</v>
      </c>
      <c r="L265" s="186">
        <v>0</v>
      </c>
      <c r="M265" s="191">
        <v>9.7513707590000003</v>
      </c>
    </row>
    <row r="266" spans="1:13">
      <c r="A266" s="21">
        <v>259</v>
      </c>
      <c r="B266" s="70" t="s">
        <v>282</v>
      </c>
      <c r="C266" s="70" t="s">
        <v>34</v>
      </c>
      <c r="D266" s="31">
        <v>0</v>
      </c>
      <c r="E266" s="31">
        <v>0</v>
      </c>
      <c r="F266" s="31">
        <v>0</v>
      </c>
      <c r="G266" s="31">
        <v>5.1552420000000002E-2</v>
      </c>
      <c r="H266" s="31">
        <v>0</v>
      </c>
      <c r="I266" s="31">
        <v>0</v>
      </c>
      <c r="J266" s="31">
        <v>0</v>
      </c>
      <c r="K266" s="31">
        <v>0</v>
      </c>
      <c r="L266" s="31">
        <v>0</v>
      </c>
      <c r="M266" s="32">
        <v>5.1552420000000002E-2</v>
      </c>
    </row>
    <row r="267" spans="1:13">
      <c r="A267" s="181">
        <v>260</v>
      </c>
      <c r="B267" s="4" t="s">
        <v>283</v>
      </c>
      <c r="C267" s="4" t="s">
        <v>34</v>
      </c>
      <c r="D267" s="186">
        <v>0</v>
      </c>
      <c r="E267" s="186">
        <v>0</v>
      </c>
      <c r="F267" s="186">
        <v>0</v>
      </c>
      <c r="G267" s="186">
        <v>5.7290672860000003</v>
      </c>
      <c r="H267" s="186">
        <v>0</v>
      </c>
      <c r="I267" s="186">
        <v>0</v>
      </c>
      <c r="J267" s="186">
        <v>0</v>
      </c>
      <c r="K267" s="186">
        <v>0</v>
      </c>
      <c r="L267" s="186">
        <v>0</v>
      </c>
      <c r="M267" s="191">
        <v>5.7290672860000003</v>
      </c>
    </row>
    <row r="268" spans="1:13">
      <c r="A268" s="21">
        <v>261</v>
      </c>
      <c r="B268" s="70" t="s">
        <v>284</v>
      </c>
      <c r="C268" s="70" t="s">
        <v>34</v>
      </c>
      <c r="D268" s="31">
        <v>0</v>
      </c>
      <c r="E268" s="31">
        <v>0</v>
      </c>
      <c r="F268" s="31">
        <v>0</v>
      </c>
      <c r="G268" s="31">
        <v>0</v>
      </c>
      <c r="H268" s="31">
        <v>0</v>
      </c>
      <c r="I268" s="31">
        <v>0</v>
      </c>
      <c r="J268" s="31">
        <v>0</v>
      </c>
      <c r="K268" s="31">
        <v>0</v>
      </c>
      <c r="L268" s="31">
        <v>0</v>
      </c>
      <c r="M268" s="32">
        <v>0</v>
      </c>
    </row>
    <row r="269" spans="1:13">
      <c r="A269" s="181">
        <v>262</v>
      </c>
      <c r="B269" s="4" t="s">
        <v>285</v>
      </c>
      <c r="C269" s="4" t="s">
        <v>34</v>
      </c>
      <c r="D269" s="186">
        <v>0</v>
      </c>
      <c r="E269" s="186">
        <v>0</v>
      </c>
      <c r="F269" s="186">
        <v>0</v>
      </c>
      <c r="G269" s="186">
        <v>1.1326623250000001</v>
      </c>
      <c r="H269" s="186">
        <v>0</v>
      </c>
      <c r="I269" s="186">
        <v>0</v>
      </c>
      <c r="J269" s="186">
        <v>0</v>
      </c>
      <c r="K269" s="186">
        <v>0</v>
      </c>
      <c r="L269" s="186">
        <v>0</v>
      </c>
      <c r="M269" s="191">
        <v>1.1326623250000001</v>
      </c>
    </row>
    <row r="270" spans="1:13">
      <c r="A270" s="21">
        <v>263</v>
      </c>
      <c r="B270" s="70" t="s">
        <v>286</v>
      </c>
      <c r="C270" s="70" t="s">
        <v>41</v>
      </c>
      <c r="D270" s="31">
        <v>0</v>
      </c>
      <c r="E270" s="31">
        <v>0</v>
      </c>
      <c r="F270" s="31">
        <v>0</v>
      </c>
      <c r="G270" s="31">
        <v>1.02189296</v>
      </c>
      <c r="H270" s="31">
        <v>0</v>
      </c>
      <c r="I270" s="31">
        <v>0</v>
      </c>
      <c r="J270" s="31">
        <v>0</v>
      </c>
      <c r="K270" s="31">
        <v>0</v>
      </c>
      <c r="L270" s="31">
        <v>0</v>
      </c>
      <c r="M270" s="32">
        <v>1.02189296</v>
      </c>
    </row>
    <row r="271" spans="1:13">
      <c r="A271" s="181">
        <v>264</v>
      </c>
      <c r="B271" s="4" t="s">
        <v>287</v>
      </c>
      <c r="C271" s="4" t="s">
        <v>38</v>
      </c>
      <c r="D271" s="186">
        <v>0</v>
      </c>
      <c r="E271" s="186">
        <v>0</v>
      </c>
      <c r="F271" s="186">
        <v>0</v>
      </c>
      <c r="G271" s="186">
        <v>0.85179890000000003</v>
      </c>
      <c r="H271" s="186">
        <v>0</v>
      </c>
      <c r="I271" s="186">
        <v>0</v>
      </c>
      <c r="J271" s="186">
        <v>0</v>
      </c>
      <c r="K271" s="186">
        <v>0</v>
      </c>
      <c r="L271" s="186">
        <v>0</v>
      </c>
      <c r="M271" s="191">
        <v>0.85179890000000003</v>
      </c>
    </row>
    <row r="272" spans="1:13">
      <c r="A272" s="21">
        <v>265</v>
      </c>
      <c r="B272" s="70" t="s">
        <v>506</v>
      </c>
      <c r="C272" s="70" t="s">
        <v>38</v>
      </c>
      <c r="D272" s="31">
        <v>0</v>
      </c>
      <c r="E272" s="31">
        <v>0</v>
      </c>
      <c r="F272" s="31">
        <v>0</v>
      </c>
      <c r="G272" s="31">
        <v>9.1571984999999995E-2</v>
      </c>
      <c r="H272" s="31">
        <v>0</v>
      </c>
      <c r="I272" s="31">
        <v>0</v>
      </c>
      <c r="J272" s="31">
        <v>0</v>
      </c>
      <c r="K272" s="31">
        <v>0</v>
      </c>
      <c r="L272" s="31">
        <v>0</v>
      </c>
      <c r="M272" s="32">
        <v>9.1571984999999995E-2</v>
      </c>
    </row>
    <row r="273" spans="1:13">
      <c r="A273" s="181">
        <v>266</v>
      </c>
      <c r="B273" s="4" t="s">
        <v>288</v>
      </c>
      <c r="C273" s="4" t="s">
        <v>41</v>
      </c>
      <c r="D273" s="186">
        <v>9.2307600000000001</v>
      </c>
      <c r="E273" s="186">
        <v>0</v>
      </c>
      <c r="F273" s="186">
        <v>0</v>
      </c>
      <c r="G273" s="186">
        <v>10.035646138000001</v>
      </c>
      <c r="H273" s="186">
        <v>0</v>
      </c>
      <c r="I273" s="186">
        <v>0</v>
      </c>
      <c r="J273" s="186">
        <v>0</v>
      </c>
      <c r="K273" s="186">
        <v>0</v>
      </c>
      <c r="L273" s="186">
        <v>0</v>
      </c>
      <c r="M273" s="191">
        <v>19.266406138000001</v>
      </c>
    </row>
    <row r="274" spans="1:13">
      <c r="A274" s="21">
        <v>267</v>
      </c>
      <c r="B274" s="70" t="s">
        <v>289</v>
      </c>
      <c r="C274" s="70" t="s">
        <v>41</v>
      </c>
      <c r="D274" s="31">
        <v>0</v>
      </c>
      <c r="E274" s="31">
        <v>0</v>
      </c>
      <c r="F274" s="31">
        <v>0</v>
      </c>
      <c r="G274" s="31">
        <v>5.0208839999999998E-2</v>
      </c>
      <c r="H274" s="31">
        <v>0</v>
      </c>
      <c r="I274" s="31">
        <v>0</v>
      </c>
      <c r="J274" s="31">
        <v>0</v>
      </c>
      <c r="K274" s="31">
        <v>0</v>
      </c>
      <c r="L274" s="31">
        <v>0</v>
      </c>
      <c r="M274" s="32">
        <v>5.0208839999999998E-2</v>
      </c>
    </row>
    <row r="275" spans="1:13">
      <c r="A275" s="181">
        <v>268</v>
      </c>
      <c r="B275" s="4" t="s">
        <v>290</v>
      </c>
      <c r="C275" s="4" t="s">
        <v>41</v>
      </c>
      <c r="D275" s="186">
        <v>0</v>
      </c>
      <c r="E275" s="186">
        <v>0</v>
      </c>
      <c r="F275" s="186">
        <v>0</v>
      </c>
      <c r="G275" s="186">
        <v>0</v>
      </c>
      <c r="H275" s="186">
        <v>0</v>
      </c>
      <c r="I275" s="186">
        <v>0</v>
      </c>
      <c r="J275" s="186">
        <v>0</v>
      </c>
      <c r="K275" s="186">
        <v>0</v>
      </c>
      <c r="L275" s="186">
        <v>0</v>
      </c>
      <c r="M275" s="191">
        <v>0</v>
      </c>
    </row>
    <row r="276" spans="1:13">
      <c r="A276" s="21">
        <v>269</v>
      </c>
      <c r="B276" s="70" t="s">
        <v>291</v>
      </c>
      <c r="C276" s="70" t="s">
        <v>45</v>
      </c>
      <c r="D276" s="31">
        <v>0.75034999999999996</v>
      </c>
      <c r="E276" s="31">
        <v>0</v>
      </c>
      <c r="F276" s="31">
        <v>0</v>
      </c>
      <c r="G276" s="31">
        <v>825.79608014999997</v>
      </c>
      <c r="H276" s="31">
        <v>0</v>
      </c>
      <c r="I276" s="31">
        <v>0</v>
      </c>
      <c r="J276" s="31">
        <v>3.4850265</v>
      </c>
      <c r="K276" s="31">
        <v>0.80780470000000004</v>
      </c>
      <c r="L276" s="31">
        <v>0</v>
      </c>
      <c r="M276" s="32">
        <v>830.83926135000002</v>
      </c>
    </row>
    <row r="277" spans="1:13">
      <c r="A277" s="181">
        <v>270</v>
      </c>
      <c r="B277" s="4" t="s">
        <v>292</v>
      </c>
      <c r="C277" s="4" t="s">
        <v>48</v>
      </c>
      <c r="D277" s="186">
        <v>0</v>
      </c>
      <c r="E277" s="186">
        <v>0</v>
      </c>
      <c r="F277" s="186">
        <v>0</v>
      </c>
      <c r="G277" s="186">
        <v>6.0177727680000004</v>
      </c>
      <c r="H277" s="186">
        <v>0</v>
      </c>
      <c r="I277" s="186">
        <v>0</v>
      </c>
      <c r="J277" s="186">
        <v>0</v>
      </c>
      <c r="K277" s="186">
        <v>0</v>
      </c>
      <c r="L277" s="186">
        <v>0</v>
      </c>
      <c r="M277" s="191">
        <v>6.0177727680000004</v>
      </c>
    </row>
    <row r="278" spans="1:13">
      <c r="A278" s="21">
        <v>271</v>
      </c>
      <c r="B278" s="70" t="s">
        <v>293</v>
      </c>
      <c r="C278" s="70" t="s">
        <v>37</v>
      </c>
      <c r="D278" s="31">
        <v>0</v>
      </c>
      <c r="E278" s="31">
        <v>0</v>
      </c>
      <c r="F278" s="31">
        <v>0</v>
      </c>
      <c r="G278" s="31">
        <v>11.744597259000001</v>
      </c>
      <c r="H278" s="31">
        <v>0</v>
      </c>
      <c r="I278" s="31">
        <v>0</v>
      </c>
      <c r="J278" s="31">
        <v>0</v>
      </c>
      <c r="K278" s="31">
        <v>0</v>
      </c>
      <c r="L278" s="31">
        <v>0</v>
      </c>
      <c r="M278" s="32">
        <v>11.744597259000001</v>
      </c>
    </row>
    <row r="279" spans="1:13" s="86" customFormat="1">
      <c r="A279" s="181">
        <v>272</v>
      </c>
      <c r="B279" s="4" t="s">
        <v>294</v>
      </c>
      <c r="C279" s="4" t="s">
        <v>37</v>
      </c>
      <c r="D279" s="186">
        <v>0</v>
      </c>
      <c r="E279" s="186">
        <v>0</v>
      </c>
      <c r="F279" s="186">
        <v>0</v>
      </c>
      <c r="G279" s="186">
        <v>7.1916705580000002</v>
      </c>
      <c r="H279" s="186">
        <v>0</v>
      </c>
      <c r="I279" s="186">
        <v>0</v>
      </c>
      <c r="J279" s="186">
        <v>0</v>
      </c>
      <c r="K279" s="186">
        <v>0</v>
      </c>
      <c r="L279" s="186">
        <v>0</v>
      </c>
      <c r="M279" s="191">
        <v>7.1916705580000002</v>
      </c>
    </row>
    <row r="280" spans="1:13">
      <c r="A280" s="21">
        <v>273</v>
      </c>
      <c r="B280" s="70" t="s">
        <v>295</v>
      </c>
      <c r="C280" s="70" t="s">
        <v>37</v>
      </c>
      <c r="D280" s="31">
        <v>0</v>
      </c>
      <c r="E280" s="31">
        <v>0</v>
      </c>
      <c r="F280" s="31">
        <v>0</v>
      </c>
      <c r="G280" s="31">
        <v>0.65229933900000003</v>
      </c>
      <c r="H280" s="31">
        <v>0</v>
      </c>
      <c r="I280" s="31">
        <v>0</v>
      </c>
      <c r="J280" s="31">
        <v>0</v>
      </c>
      <c r="K280" s="31">
        <v>0</v>
      </c>
      <c r="L280" s="31">
        <v>0</v>
      </c>
      <c r="M280" s="32">
        <v>0.65229933900000003</v>
      </c>
    </row>
    <row r="281" spans="1:13">
      <c r="A281" s="181">
        <v>274</v>
      </c>
      <c r="B281" s="4" t="s">
        <v>296</v>
      </c>
      <c r="C281" s="4" t="s">
        <v>39</v>
      </c>
      <c r="D281" s="186">
        <v>0</v>
      </c>
      <c r="E281" s="186">
        <v>0</v>
      </c>
      <c r="F281" s="186">
        <v>0</v>
      </c>
      <c r="G281" s="186">
        <v>39.942023906999999</v>
      </c>
      <c r="H281" s="186">
        <v>0</v>
      </c>
      <c r="I281" s="186">
        <v>0</v>
      </c>
      <c r="J281" s="186">
        <v>0</v>
      </c>
      <c r="K281" s="186">
        <v>0</v>
      </c>
      <c r="L281" s="186">
        <v>0</v>
      </c>
      <c r="M281" s="191">
        <v>39.942023906999999</v>
      </c>
    </row>
    <row r="282" spans="1:13">
      <c r="A282" s="21">
        <v>275</v>
      </c>
      <c r="B282" s="70" t="s">
        <v>297</v>
      </c>
      <c r="C282" s="70" t="s">
        <v>39</v>
      </c>
      <c r="D282" s="31">
        <v>0</v>
      </c>
      <c r="E282" s="31">
        <v>0</v>
      </c>
      <c r="F282" s="31">
        <v>0</v>
      </c>
      <c r="G282" s="31">
        <v>0.1248196</v>
      </c>
      <c r="H282" s="31">
        <v>0</v>
      </c>
      <c r="I282" s="31">
        <v>0</v>
      </c>
      <c r="J282" s="31">
        <v>0</v>
      </c>
      <c r="K282" s="31">
        <v>0</v>
      </c>
      <c r="L282" s="31">
        <v>0</v>
      </c>
      <c r="M282" s="32">
        <v>0.1248196</v>
      </c>
    </row>
    <row r="283" spans="1:13">
      <c r="A283" s="181">
        <v>276</v>
      </c>
      <c r="B283" s="4" t="s">
        <v>298</v>
      </c>
      <c r="C283" s="4" t="s">
        <v>38</v>
      </c>
      <c r="D283" s="186">
        <v>0</v>
      </c>
      <c r="E283" s="186">
        <v>0</v>
      </c>
      <c r="F283" s="186">
        <v>0</v>
      </c>
      <c r="G283" s="186">
        <v>7.3583329600000003</v>
      </c>
      <c r="H283" s="186">
        <v>0</v>
      </c>
      <c r="I283" s="186">
        <v>0</v>
      </c>
      <c r="J283" s="186">
        <v>0</v>
      </c>
      <c r="K283" s="186">
        <v>0</v>
      </c>
      <c r="L283" s="186">
        <v>0</v>
      </c>
      <c r="M283" s="191">
        <v>7.3583329600000003</v>
      </c>
    </row>
    <row r="284" spans="1:13">
      <c r="A284" s="21">
        <v>277</v>
      </c>
      <c r="B284" s="70" t="s">
        <v>299</v>
      </c>
      <c r="C284" s="70" t="s">
        <v>42</v>
      </c>
      <c r="D284" s="31">
        <v>0</v>
      </c>
      <c r="E284" s="31">
        <v>0</v>
      </c>
      <c r="F284" s="31">
        <v>0</v>
      </c>
      <c r="G284" s="31">
        <v>20.929815036000001</v>
      </c>
      <c r="H284" s="31">
        <v>0</v>
      </c>
      <c r="I284" s="31">
        <v>0</v>
      </c>
      <c r="J284" s="31">
        <v>0</v>
      </c>
      <c r="K284" s="31">
        <v>0</v>
      </c>
      <c r="L284" s="31">
        <v>0</v>
      </c>
      <c r="M284" s="32">
        <v>20.929815036000001</v>
      </c>
    </row>
    <row r="285" spans="1:13">
      <c r="A285" s="181">
        <v>278</v>
      </c>
      <c r="B285" s="4" t="s">
        <v>300</v>
      </c>
      <c r="C285" s="4" t="s">
        <v>36</v>
      </c>
      <c r="D285" s="186">
        <v>0.25952799999999998</v>
      </c>
      <c r="E285" s="186">
        <v>0</v>
      </c>
      <c r="F285" s="186">
        <v>0</v>
      </c>
      <c r="G285" s="186">
        <v>565.14039180400005</v>
      </c>
      <c r="H285" s="186">
        <v>0</v>
      </c>
      <c r="I285" s="186">
        <v>0</v>
      </c>
      <c r="J285" s="186">
        <v>0</v>
      </c>
      <c r="K285" s="186">
        <v>0</v>
      </c>
      <c r="L285" s="186">
        <v>0</v>
      </c>
      <c r="M285" s="191">
        <v>565.39991980399998</v>
      </c>
    </row>
    <row r="286" spans="1:13">
      <c r="A286" s="21">
        <v>279</v>
      </c>
      <c r="B286" s="70" t="s">
        <v>301</v>
      </c>
      <c r="C286" s="70" t="s">
        <v>39</v>
      </c>
      <c r="D286" s="31">
        <v>0</v>
      </c>
      <c r="E286" s="31">
        <v>0</v>
      </c>
      <c r="F286" s="31">
        <v>0</v>
      </c>
      <c r="G286" s="31">
        <v>1.1700861</v>
      </c>
      <c r="H286" s="31">
        <v>0</v>
      </c>
      <c r="I286" s="31">
        <v>0</v>
      </c>
      <c r="J286" s="31">
        <v>0</v>
      </c>
      <c r="K286" s="31">
        <v>0</v>
      </c>
      <c r="L286" s="31">
        <v>0</v>
      </c>
      <c r="M286" s="32">
        <v>1.1700861</v>
      </c>
    </row>
    <row r="287" spans="1:13">
      <c r="A287" s="181">
        <v>280</v>
      </c>
      <c r="B287" s="4" t="s">
        <v>302</v>
      </c>
      <c r="C287" s="4" t="s">
        <v>48</v>
      </c>
      <c r="D287" s="186">
        <v>16625.469489445</v>
      </c>
      <c r="E287" s="186">
        <v>0</v>
      </c>
      <c r="F287" s="186">
        <v>126.0424</v>
      </c>
      <c r="G287" s="186">
        <v>11091.539420268</v>
      </c>
      <c r="H287" s="186">
        <v>0</v>
      </c>
      <c r="I287" s="186">
        <v>0</v>
      </c>
      <c r="J287" s="186">
        <v>22.760339699999999</v>
      </c>
      <c r="K287" s="186">
        <v>7.8487900000000002</v>
      </c>
      <c r="L287" s="186">
        <v>0</v>
      </c>
      <c r="M287" s="191">
        <v>27873.660439413001</v>
      </c>
    </row>
    <row r="288" spans="1:13">
      <c r="A288" s="21">
        <v>281</v>
      </c>
      <c r="B288" s="70" t="s">
        <v>303</v>
      </c>
      <c r="C288" s="70" t="s">
        <v>26</v>
      </c>
      <c r="D288" s="31">
        <v>0</v>
      </c>
      <c r="E288" s="31">
        <v>0</v>
      </c>
      <c r="F288" s="31">
        <v>0</v>
      </c>
      <c r="G288" s="31">
        <v>21.467992827</v>
      </c>
      <c r="H288" s="31">
        <v>0</v>
      </c>
      <c r="I288" s="31">
        <v>0</v>
      </c>
      <c r="J288" s="31">
        <v>0</v>
      </c>
      <c r="K288" s="31">
        <v>0</v>
      </c>
      <c r="L288" s="31">
        <v>0</v>
      </c>
      <c r="M288" s="32">
        <v>21.467992827</v>
      </c>
    </row>
    <row r="289" spans="1:13">
      <c r="A289" s="181">
        <v>282</v>
      </c>
      <c r="B289" s="4" t="s">
        <v>304</v>
      </c>
      <c r="C289" s="4" t="s">
        <v>26</v>
      </c>
      <c r="D289" s="186">
        <v>0</v>
      </c>
      <c r="E289" s="186">
        <v>0</v>
      </c>
      <c r="F289" s="186">
        <v>0</v>
      </c>
      <c r="G289" s="186">
        <v>5.9893660520000003</v>
      </c>
      <c r="H289" s="186">
        <v>0</v>
      </c>
      <c r="I289" s="186">
        <v>0</v>
      </c>
      <c r="J289" s="186">
        <v>0</v>
      </c>
      <c r="K289" s="186">
        <v>0</v>
      </c>
      <c r="L289" s="186">
        <v>0</v>
      </c>
      <c r="M289" s="191">
        <v>5.9893660520000003</v>
      </c>
    </row>
    <row r="290" spans="1:13">
      <c r="A290" s="21">
        <v>283</v>
      </c>
      <c r="B290" s="70" t="s">
        <v>305</v>
      </c>
      <c r="C290" s="70" t="s">
        <v>22</v>
      </c>
      <c r="D290" s="31">
        <v>0</v>
      </c>
      <c r="E290" s="31">
        <v>0</v>
      </c>
      <c r="F290" s="31">
        <v>0</v>
      </c>
      <c r="G290" s="31">
        <v>18.606090741999999</v>
      </c>
      <c r="H290" s="31">
        <v>0</v>
      </c>
      <c r="I290" s="31">
        <v>0</v>
      </c>
      <c r="J290" s="31">
        <v>0</v>
      </c>
      <c r="K290" s="31">
        <v>0</v>
      </c>
      <c r="L290" s="31">
        <v>0</v>
      </c>
      <c r="M290" s="32">
        <v>18.606090741999999</v>
      </c>
    </row>
    <row r="291" spans="1:13">
      <c r="A291" s="181">
        <v>284</v>
      </c>
      <c r="B291" s="4" t="s">
        <v>306</v>
      </c>
      <c r="C291" s="4" t="s">
        <v>38</v>
      </c>
      <c r="D291" s="186">
        <v>0</v>
      </c>
      <c r="E291" s="186">
        <v>0</v>
      </c>
      <c r="F291" s="186">
        <v>0</v>
      </c>
      <c r="G291" s="186">
        <v>245.47894191099999</v>
      </c>
      <c r="H291" s="186">
        <v>0</v>
      </c>
      <c r="I291" s="186">
        <v>0</v>
      </c>
      <c r="J291" s="186">
        <v>0</v>
      </c>
      <c r="K291" s="186">
        <v>0</v>
      </c>
      <c r="L291" s="186">
        <v>0</v>
      </c>
      <c r="M291" s="191">
        <v>245.47894191099999</v>
      </c>
    </row>
    <row r="292" spans="1:13">
      <c r="A292" s="21">
        <v>285</v>
      </c>
      <c r="B292" s="70" t="s">
        <v>307</v>
      </c>
      <c r="C292" s="70" t="s">
        <v>33</v>
      </c>
      <c r="D292" s="31">
        <v>0</v>
      </c>
      <c r="E292" s="31">
        <v>0</v>
      </c>
      <c r="F292" s="31">
        <v>0</v>
      </c>
      <c r="G292" s="31">
        <v>2.0628989679999998</v>
      </c>
      <c r="H292" s="31">
        <v>0</v>
      </c>
      <c r="I292" s="31">
        <v>0</v>
      </c>
      <c r="J292" s="31">
        <v>0</v>
      </c>
      <c r="K292" s="31">
        <v>0</v>
      </c>
      <c r="L292" s="31">
        <v>0</v>
      </c>
      <c r="M292" s="32">
        <v>2.0628989679999998</v>
      </c>
    </row>
    <row r="293" spans="1:13">
      <c r="A293" s="181">
        <v>286</v>
      </c>
      <c r="B293" s="4" t="s">
        <v>308</v>
      </c>
      <c r="C293" s="4" t="s">
        <v>33</v>
      </c>
      <c r="D293" s="186">
        <v>3.15E-2</v>
      </c>
      <c r="E293" s="186">
        <v>0</v>
      </c>
      <c r="F293" s="186">
        <v>0</v>
      </c>
      <c r="G293" s="186">
        <v>94.909989584000002</v>
      </c>
      <c r="H293" s="186">
        <v>0</v>
      </c>
      <c r="I293" s="186">
        <v>0</v>
      </c>
      <c r="J293" s="186">
        <v>0</v>
      </c>
      <c r="K293" s="186">
        <v>0</v>
      </c>
      <c r="L293" s="186">
        <v>0</v>
      </c>
      <c r="M293" s="191">
        <v>94.941489583999996</v>
      </c>
    </row>
    <row r="294" spans="1:13">
      <c r="A294" s="21">
        <v>287</v>
      </c>
      <c r="B294" s="70" t="s">
        <v>309</v>
      </c>
      <c r="C294" s="70" t="s">
        <v>38</v>
      </c>
      <c r="D294" s="31">
        <v>7.3657399999999998E-2</v>
      </c>
      <c r="E294" s="31">
        <v>0</v>
      </c>
      <c r="F294" s="31">
        <v>0</v>
      </c>
      <c r="G294" s="31">
        <v>99.766899398999996</v>
      </c>
      <c r="H294" s="31">
        <v>0</v>
      </c>
      <c r="I294" s="31">
        <v>0</v>
      </c>
      <c r="J294" s="31">
        <v>0</v>
      </c>
      <c r="K294" s="31">
        <v>0</v>
      </c>
      <c r="L294" s="31">
        <v>0</v>
      </c>
      <c r="M294" s="32">
        <v>99.840556798999998</v>
      </c>
    </row>
    <row r="295" spans="1:13">
      <c r="A295" s="181">
        <v>288</v>
      </c>
      <c r="B295" s="4" t="s">
        <v>310</v>
      </c>
      <c r="C295" s="4" t="s">
        <v>45</v>
      </c>
      <c r="D295" s="186">
        <v>0</v>
      </c>
      <c r="E295" s="186">
        <v>0</v>
      </c>
      <c r="F295" s="186">
        <v>0</v>
      </c>
      <c r="G295" s="186">
        <v>21.345805782999999</v>
      </c>
      <c r="H295" s="186">
        <v>0</v>
      </c>
      <c r="I295" s="186">
        <v>0</v>
      </c>
      <c r="J295" s="186">
        <v>0</v>
      </c>
      <c r="K295" s="186">
        <v>0</v>
      </c>
      <c r="L295" s="186">
        <v>0</v>
      </c>
      <c r="M295" s="191">
        <v>21.345805782999999</v>
      </c>
    </row>
    <row r="296" spans="1:13">
      <c r="A296" s="21">
        <v>289</v>
      </c>
      <c r="B296" s="70" t="s">
        <v>311</v>
      </c>
      <c r="C296" s="70" t="s">
        <v>45</v>
      </c>
      <c r="D296" s="31">
        <v>0</v>
      </c>
      <c r="E296" s="31">
        <v>0</v>
      </c>
      <c r="F296" s="31">
        <v>0</v>
      </c>
      <c r="G296" s="31">
        <v>3.5636329390000001</v>
      </c>
      <c r="H296" s="31">
        <v>0</v>
      </c>
      <c r="I296" s="31">
        <v>0</v>
      </c>
      <c r="J296" s="31">
        <v>0</v>
      </c>
      <c r="K296" s="31">
        <v>0</v>
      </c>
      <c r="L296" s="31">
        <v>0</v>
      </c>
      <c r="M296" s="32">
        <v>3.5636329390000001</v>
      </c>
    </row>
    <row r="297" spans="1:13">
      <c r="A297" s="181">
        <v>290</v>
      </c>
      <c r="B297" s="4" t="s">
        <v>312</v>
      </c>
      <c r="C297" s="4" t="s">
        <v>45</v>
      </c>
      <c r="D297" s="186">
        <v>0</v>
      </c>
      <c r="E297" s="186">
        <v>0</v>
      </c>
      <c r="F297" s="186">
        <v>0</v>
      </c>
      <c r="G297" s="186">
        <v>2.3355363200000001</v>
      </c>
      <c r="H297" s="186">
        <v>0</v>
      </c>
      <c r="I297" s="186">
        <v>0</v>
      </c>
      <c r="J297" s="186">
        <v>0</v>
      </c>
      <c r="K297" s="186">
        <v>0</v>
      </c>
      <c r="L297" s="186">
        <v>0</v>
      </c>
      <c r="M297" s="191">
        <v>2.3355363200000001</v>
      </c>
    </row>
    <row r="298" spans="1:13">
      <c r="A298" s="21">
        <v>291</v>
      </c>
      <c r="B298" s="70" t="s">
        <v>313</v>
      </c>
      <c r="C298" s="70" t="s">
        <v>45</v>
      </c>
      <c r="D298" s="31">
        <v>0</v>
      </c>
      <c r="E298" s="31">
        <v>0</v>
      </c>
      <c r="F298" s="31">
        <v>0</v>
      </c>
      <c r="G298" s="31">
        <v>14.617863368</v>
      </c>
      <c r="H298" s="31">
        <v>0</v>
      </c>
      <c r="I298" s="31">
        <v>0</v>
      </c>
      <c r="J298" s="31">
        <v>0</v>
      </c>
      <c r="K298" s="31">
        <v>0</v>
      </c>
      <c r="L298" s="31">
        <v>0</v>
      </c>
      <c r="M298" s="32">
        <v>14.617863368</v>
      </c>
    </row>
    <row r="299" spans="1:13">
      <c r="A299" s="181">
        <v>292</v>
      </c>
      <c r="B299" s="4" t="s">
        <v>234</v>
      </c>
      <c r="C299" s="4" t="s">
        <v>45</v>
      </c>
      <c r="D299" s="186">
        <v>0</v>
      </c>
      <c r="E299" s="186">
        <v>0</v>
      </c>
      <c r="F299" s="186">
        <v>0</v>
      </c>
      <c r="G299" s="186">
        <v>13.830227954</v>
      </c>
      <c r="H299" s="186">
        <v>0</v>
      </c>
      <c r="I299" s="186">
        <v>0</v>
      </c>
      <c r="J299" s="186">
        <v>0</v>
      </c>
      <c r="K299" s="186">
        <v>0</v>
      </c>
      <c r="L299" s="186">
        <v>0</v>
      </c>
      <c r="M299" s="191">
        <v>13.830227954</v>
      </c>
    </row>
    <row r="300" spans="1:13">
      <c r="A300" s="21">
        <v>293</v>
      </c>
      <c r="B300" s="70" t="s">
        <v>314</v>
      </c>
      <c r="C300" s="70" t="s">
        <v>25</v>
      </c>
      <c r="D300" s="31">
        <v>0</v>
      </c>
      <c r="E300" s="31"/>
      <c r="F300" s="31"/>
      <c r="G300" s="112">
        <v>1.9118E-3</v>
      </c>
      <c r="H300" s="31"/>
      <c r="I300" s="31"/>
      <c r="J300" s="31"/>
      <c r="K300" s="31"/>
      <c r="L300" s="31"/>
      <c r="M300" s="32">
        <v>1.9118E-3</v>
      </c>
    </row>
    <row r="301" spans="1:13">
      <c r="A301" s="181">
        <v>294</v>
      </c>
      <c r="B301" s="4" t="s">
        <v>651</v>
      </c>
      <c r="C301" s="4" t="s">
        <v>25</v>
      </c>
      <c r="D301" s="186">
        <v>6.9390691000000002</v>
      </c>
      <c r="E301" s="186">
        <v>0</v>
      </c>
      <c r="F301" s="186">
        <v>0</v>
      </c>
      <c r="G301" s="186">
        <v>346.16895088500002</v>
      </c>
      <c r="H301" s="186">
        <v>0</v>
      </c>
      <c r="I301" s="186">
        <v>0</v>
      </c>
      <c r="J301" s="186">
        <v>0</v>
      </c>
      <c r="K301" s="186">
        <v>0</v>
      </c>
      <c r="L301" s="186">
        <v>0</v>
      </c>
      <c r="M301" s="191">
        <v>353.108019985</v>
      </c>
    </row>
    <row r="302" spans="1:13">
      <c r="A302" s="21">
        <v>295</v>
      </c>
      <c r="B302" s="70" t="s">
        <v>315</v>
      </c>
      <c r="C302" s="70" t="s">
        <v>43</v>
      </c>
      <c r="D302" s="31">
        <v>0</v>
      </c>
      <c r="E302" s="31">
        <v>0</v>
      </c>
      <c r="F302" s="31">
        <v>0</v>
      </c>
      <c r="G302" s="31">
        <v>4.3545260539999999</v>
      </c>
      <c r="H302" s="31">
        <v>0</v>
      </c>
      <c r="I302" s="31">
        <v>0</v>
      </c>
      <c r="J302" s="31">
        <v>0</v>
      </c>
      <c r="K302" s="31">
        <v>0</v>
      </c>
      <c r="L302" s="31">
        <v>0</v>
      </c>
      <c r="M302" s="32">
        <v>4.3545260539999999</v>
      </c>
    </row>
    <row r="303" spans="1:13">
      <c r="A303" s="181">
        <v>296</v>
      </c>
      <c r="B303" s="4" t="s">
        <v>316</v>
      </c>
      <c r="C303" s="4" t="s">
        <v>43</v>
      </c>
      <c r="D303" s="186">
        <v>0</v>
      </c>
      <c r="E303" s="186">
        <v>0</v>
      </c>
      <c r="F303" s="186">
        <v>0</v>
      </c>
      <c r="G303" s="186">
        <v>5.280522E-2</v>
      </c>
      <c r="H303" s="186">
        <v>0</v>
      </c>
      <c r="I303" s="186">
        <v>0</v>
      </c>
      <c r="J303" s="186">
        <v>0</v>
      </c>
      <c r="K303" s="186">
        <v>0</v>
      </c>
      <c r="L303" s="186">
        <v>0</v>
      </c>
      <c r="M303" s="191">
        <v>5.280522E-2</v>
      </c>
    </row>
    <row r="304" spans="1:13">
      <c r="A304" s="21">
        <v>297</v>
      </c>
      <c r="B304" s="70" t="s">
        <v>317</v>
      </c>
      <c r="C304" s="70" t="s">
        <v>47</v>
      </c>
      <c r="D304" s="31">
        <v>127.93141799999999</v>
      </c>
      <c r="E304" s="31">
        <v>0</v>
      </c>
      <c r="F304" s="31">
        <v>0</v>
      </c>
      <c r="G304" s="31">
        <v>80.579382370000005</v>
      </c>
      <c r="H304" s="31">
        <v>0</v>
      </c>
      <c r="I304" s="31">
        <v>0</v>
      </c>
      <c r="J304" s="31">
        <v>1.606725</v>
      </c>
      <c r="K304" s="31">
        <v>321.6846602</v>
      </c>
      <c r="L304" s="31">
        <v>0</v>
      </c>
      <c r="M304" s="32">
        <v>531.80218557000001</v>
      </c>
    </row>
    <row r="305" spans="1:13">
      <c r="A305" s="181">
        <v>298</v>
      </c>
      <c r="B305" s="4" t="s">
        <v>318</v>
      </c>
      <c r="C305" s="4" t="s">
        <v>22</v>
      </c>
      <c r="D305" s="186">
        <v>0</v>
      </c>
      <c r="E305" s="186">
        <v>0</v>
      </c>
      <c r="F305" s="186">
        <v>0</v>
      </c>
      <c r="G305" s="186">
        <v>11.923125024999999</v>
      </c>
      <c r="H305" s="186">
        <v>0</v>
      </c>
      <c r="I305" s="186">
        <v>0</v>
      </c>
      <c r="J305" s="186">
        <v>0</v>
      </c>
      <c r="K305" s="186">
        <v>0</v>
      </c>
      <c r="L305" s="186">
        <v>0</v>
      </c>
      <c r="M305" s="191">
        <v>11.923125024999999</v>
      </c>
    </row>
    <row r="306" spans="1:13">
      <c r="A306" s="21">
        <v>299</v>
      </c>
      <c r="B306" s="70" t="s">
        <v>600</v>
      </c>
      <c r="C306" s="70" t="s">
        <v>19</v>
      </c>
      <c r="D306" s="31">
        <v>0</v>
      </c>
      <c r="E306" s="31">
        <v>0</v>
      </c>
      <c r="F306" s="31">
        <v>0</v>
      </c>
      <c r="G306" s="31">
        <v>8.4804859480000001</v>
      </c>
      <c r="H306" s="31">
        <v>0</v>
      </c>
      <c r="I306" s="31">
        <v>0</v>
      </c>
      <c r="J306" s="31">
        <v>0</v>
      </c>
      <c r="K306" s="31">
        <v>0</v>
      </c>
      <c r="L306" s="31">
        <v>0</v>
      </c>
      <c r="M306" s="32">
        <v>8.4804859480000001</v>
      </c>
    </row>
    <row r="307" spans="1:13">
      <c r="A307" s="181">
        <v>300</v>
      </c>
      <c r="B307" s="4" t="s">
        <v>319</v>
      </c>
      <c r="C307" s="4" t="s">
        <v>44</v>
      </c>
      <c r="D307" s="186">
        <v>0</v>
      </c>
      <c r="E307" s="186">
        <v>0</v>
      </c>
      <c r="F307" s="186">
        <v>0</v>
      </c>
      <c r="G307" s="186">
        <v>4.2192380189999996</v>
      </c>
      <c r="H307" s="186">
        <v>0</v>
      </c>
      <c r="I307" s="186">
        <v>0</v>
      </c>
      <c r="J307" s="186">
        <v>0</v>
      </c>
      <c r="K307" s="186">
        <v>0</v>
      </c>
      <c r="L307" s="186">
        <v>0</v>
      </c>
      <c r="M307" s="191">
        <v>4.2192380189999996</v>
      </c>
    </row>
    <row r="308" spans="1:13">
      <c r="A308" s="21">
        <v>301</v>
      </c>
      <c r="B308" s="70" t="s">
        <v>320</v>
      </c>
      <c r="C308" s="70" t="s">
        <v>44</v>
      </c>
      <c r="D308" s="31">
        <v>0</v>
      </c>
      <c r="E308" s="31">
        <v>0</v>
      </c>
      <c r="F308" s="31">
        <v>0</v>
      </c>
      <c r="G308" s="31">
        <v>2.9916399999999999E-2</v>
      </c>
      <c r="H308" s="31">
        <v>0</v>
      </c>
      <c r="I308" s="31">
        <v>0</v>
      </c>
      <c r="J308" s="31">
        <v>0</v>
      </c>
      <c r="K308" s="31">
        <v>0</v>
      </c>
      <c r="L308" s="31">
        <v>0</v>
      </c>
      <c r="M308" s="32">
        <v>2.9916399999999999E-2</v>
      </c>
    </row>
    <row r="309" spans="1:13">
      <c r="A309" s="181">
        <v>302</v>
      </c>
      <c r="B309" s="4" t="s">
        <v>321</v>
      </c>
      <c r="C309" s="4" t="s">
        <v>28</v>
      </c>
      <c r="D309" s="186">
        <v>0</v>
      </c>
      <c r="E309" s="186">
        <v>0</v>
      </c>
      <c r="F309" s="186">
        <v>0</v>
      </c>
      <c r="G309" s="186">
        <v>2.3725692239999998</v>
      </c>
      <c r="H309" s="186">
        <v>0</v>
      </c>
      <c r="I309" s="186">
        <v>0</v>
      </c>
      <c r="J309" s="186">
        <v>0</v>
      </c>
      <c r="K309" s="186">
        <v>0</v>
      </c>
      <c r="L309" s="186">
        <v>0</v>
      </c>
      <c r="M309" s="191">
        <v>2.3725692239999998</v>
      </c>
    </row>
    <row r="310" spans="1:13">
      <c r="A310" s="21">
        <v>303</v>
      </c>
      <c r="B310" s="70" t="s">
        <v>842</v>
      </c>
      <c r="C310" s="70" t="s">
        <v>47</v>
      </c>
      <c r="D310" s="31">
        <v>0</v>
      </c>
      <c r="E310" s="31">
        <v>0</v>
      </c>
      <c r="F310" s="31">
        <v>0</v>
      </c>
      <c r="G310" s="31">
        <v>9.4010442609999991</v>
      </c>
      <c r="H310" s="31">
        <v>0</v>
      </c>
      <c r="I310" s="31">
        <v>0</v>
      </c>
      <c r="J310" s="31">
        <v>0</v>
      </c>
      <c r="K310" s="31">
        <v>0</v>
      </c>
      <c r="L310" s="31">
        <v>0</v>
      </c>
      <c r="M310" s="32">
        <v>9.4010442609999991</v>
      </c>
    </row>
    <row r="311" spans="1:13">
      <c r="A311" s="181">
        <v>304</v>
      </c>
      <c r="B311" s="4" t="s">
        <v>323</v>
      </c>
      <c r="C311" s="4" t="s">
        <v>47</v>
      </c>
      <c r="D311" s="186">
        <v>0</v>
      </c>
      <c r="E311" s="186">
        <v>0</v>
      </c>
      <c r="F311" s="186">
        <v>0</v>
      </c>
      <c r="G311" s="186">
        <v>224.802597203</v>
      </c>
      <c r="H311" s="186">
        <v>0</v>
      </c>
      <c r="I311" s="186">
        <v>0</v>
      </c>
      <c r="J311" s="186">
        <v>0</v>
      </c>
      <c r="K311" s="186">
        <v>0</v>
      </c>
      <c r="L311" s="186">
        <v>0</v>
      </c>
      <c r="M311" s="191">
        <v>224.802597203</v>
      </c>
    </row>
    <row r="312" spans="1:13">
      <c r="A312" s="21">
        <v>305</v>
      </c>
      <c r="B312" s="70" t="s">
        <v>601</v>
      </c>
      <c r="C312" s="70" t="s">
        <v>47</v>
      </c>
      <c r="D312" s="31">
        <v>0</v>
      </c>
      <c r="E312" s="31">
        <v>0</v>
      </c>
      <c r="F312" s="31">
        <v>0</v>
      </c>
      <c r="G312" s="31">
        <v>0.20134859999999999</v>
      </c>
      <c r="H312" s="31">
        <v>0</v>
      </c>
      <c r="I312" s="31">
        <v>0</v>
      </c>
      <c r="J312" s="31">
        <v>0</v>
      </c>
      <c r="K312" s="31">
        <v>0</v>
      </c>
      <c r="L312" s="31">
        <v>0</v>
      </c>
      <c r="M312" s="32">
        <v>0.20134859999999999</v>
      </c>
    </row>
    <row r="313" spans="1:13">
      <c r="A313" s="181">
        <v>306</v>
      </c>
      <c r="B313" s="4" t="s">
        <v>324</v>
      </c>
      <c r="C313" s="4" t="s">
        <v>38</v>
      </c>
      <c r="D313" s="186">
        <v>0.24307960000000001</v>
      </c>
      <c r="E313" s="186">
        <v>0</v>
      </c>
      <c r="F313" s="186">
        <v>0</v>
      </c>
      <c r="G313" s="186">
        <v>19.292371348</v>
      </c>
      <c r="H313" s="186">
        <v>0</v>
      </c>
      <c r="I313" s="186">
        <v>0</v>
      </c>
      <c r="J313" s="186">
        <v>0</v>
      </c>
      <c r="K313" s="186">
        <v>0</v>
      </c>
      <c r="L313" s="186">
        <v>0</v>
      </c>
      <c r="M313" s="191">
        <v>19.535450948000001</v>
      </c>
    </row>
    <row r="314" spans="1:13">
      <c r="A314" s="21">
        <v>307</v>
      </c>
      <c r="B314" s="70" t="s">
        <v>325</v>
      </c>
      <c r="C314" s="70" t="s">
        <v>16</v>
      </c>
      <c r="D314" s="31">
        <v>0</v>
      </c>
      <c r="E314" s="31">
        <v>0</v>
      </c>
      <c r="F314" s="31">
        <v>0</v>
      </c>
      <c r="G314" s="31">
        <v>1.982914485</v>
      </c>
      <c r="H314" s="31">
        <v>0</v>
      </c>
      <c r="I314" s="31">
        <v>0</v>
      </c>
      <c r="J314" s="31">
        <v>0</v>
      </c>
      <c r="K314" s="31">
        <v>0</v>
      </c>
      <c r="L314" s="31">
        <v>0</v>
      </c>
      <c r="M314" s="32">
        <v>1.982914485</v>
      </c>
    </row>
    <row r="315" spans="1:13">
      <c r="A315" s="181">
        <v>308</v>
      </c>
      <c r="B315" s="4" t="s">
        <v>326</v>
      </c>
      <c r="C315" s="4" t="s">
        <v>37</v>
      </c>
      <c r="D315" s="186">
        <v>0</v>
      </c>
      <c r="E315" s="186">
        <v>0</v>
      </c>
      <c r="F315" s="186">
        <v>0</v>
      </c>
      <c r="G315" s="186">
        <v>1.199618852</v>
      </c>
      <c r="H315" s="186">
        <v>0</v>
      </c>
      <c r="I315" s="186">
        <v>0</v>
      </c>
      <c r="J315" s="186">
        <v>0</v>
      </c>
      <c r="K315" s="186">
        <v>0</v>
      </c>
      <c r="L315" s="186">
        <v>0</v>
      </c>
      <c r="M315" s="191">
        <v>1.199618852</v>
      </c>
    </row>
    <row r="316" spans="1:13">
      <c r="A316" s="21">
        <v>309</v>
      </c>
      <c r="B316" s="70" t="s">
        <v>327</v>
      </c>
      <c r="C316" s="70" t="s">
        <v>32</v>
      </c>
      <c r="D316" s="31">
        <v>0</v>
      </c>
      <c r="E316" s="31">
        <v>0</v>
      </c>
      <c r="F316" s="31">
        <v>0</v>
      </c>
      <c r="G316" s="31">
        <v>5.5163935750000004</v>
      </c>
      <c r="H316" s="31">
        <v>0</v>
      </c>
      <c r="I316" s="31">
        <v>0</v>
      </c>
      <c r="J316" s="31">
        <v>0</v>
      </c>
      <c r="K316" s="31">
        <v>0</v>
      </c>
      <c r="L316" s="31">
        <v>0</v>
      </c>
      <c r="M316" s="32">
        <v>5.5163935750000004</v>
      </c>
    </row>
    <row r="317" spans="1:13">
      <c r="A317" s="181">
        <v>310</v>
      </c>
      <c r="B317" s="4" t="s">
        <v>328</v>
      </c>
      <c r="C317" s="4" t="s">
        <v>38</v>
      </c>
      <c r="D317" s="186">
        <v>0</v>
      </c>
      <c r="E317" s="186">
        <v>0</v>
      </c>
      <c r="F317" s="186">
        <v>0</v>
      </c>
      <c r="G317" s="186">
        <v>9.2097709999999999E-2</v>
      </c>
      <c r="H317" s="186">
        <v>0</v>
      </c>
      <c r="I317" s="186">
        <v>0</v>
      </c>
      <c r="J317" s="186">
        <v>0</v>
      </c>
      <c r="K317" s="186">
        <v>0</v>
      </c>
      <c r="L317" s="186">
        <v>0</v>
      </c>
      <c r="M317" s="191">
        <v>9.2097709999999999E-2</v>
      </c>
    </row>
    <row r="318" spans="1:13">
      <c r="A318" s="21">
        <v>311</v>
      </c>
      <c r="B318" s="70" t="s">
        <v>329</v>
      </c>
      <c r="C318" s="70" t="s">
        <v>37</v>
      </c>
      <c r="D318" s="31">
        <v>0</v>
      </c>
      <c r="E318" s="31">
        <v>0</v>
      </c>
      <c r="F318" s="31">
        <v>0</v>
      </c>
      <c r="G318" s="31">
        <v>3.0190624050000001</v>
      </c>
      <c r="H318" s="31">
        <v>0</v>
      </c>
      <c r="I318" s="31">
        <v>0</v>
      </c>
      <c r="J318" s="31">
        <v>0</v>
      </c>
      <c r="K318" s="31">
        <v>0</v>
      </c>
      <c r="L318" s="31">
        <v>0</v>
      </c>
      <c r="M318" s="32">
        <v>3.0190624050000001</v>
      </c>
    </row>
    <row r="319" spans="1:13">
      <c r="A319" s="181">
        <v>312</v>
      </c>
      <c r="B319" s="4" t="s">
        <v>330</v>
      </c>
      <c r="C319" s="4" t="s">
        <v>25</v>
      </c>
      <c r="D319" s="186">
        <v>0.2</v>
      </c>
      <c r="E319" s="186">
        <v>0</v>
      </c>
      <c r="F319" s="186">
        <v>0</v>
      </c>
      <c r="G319" s="186">
        <v>81.287903658000005</v>
      </c>
      <c r="H319" s="186">
        <v>0</v>
      </c>
      <c r="I319" s="186">
        <v>0</v>
      </c>
      <c r="J319" s="186">
        <v>0</v>
      </c>
      <c r="K319" s="186">
        <v>0</v>
      </c>
      <c r="L319" s="186">
        <v>0</v>
      </c>
      <c r="M319" s="191">
        <v>81.487903657999993</v>
      </c>
    </row>
    <row r="320" spans="1:13">
      <c r="A320" s="21">
        <v>313</v>
      </c>
      <c r="B320" s="70" t="s">
        <v>331</v>
      </c>
      <c r="C320" s="70" t="s">
        <v>25</v>
      </c>
      <c r="D320" s="31">
        <v>0</v>
      </c>
      <c r="E320" s="31">
        <v>0</v>
      </c>
      <c r="F320" s="31">
        <v>0</v>
      </c>
      <c r="G320" s="31">
        <v>65.394288587999995</v>
      </c>
      <c r="H320" s="31">
        <v>0</v>
      </c>
      <c r="I320" s="31">
        <v>0</v>
      </c>
      <c r="J320" s="31">
        <v>0</v>
      </c>
      <c r="K320" s="31">
        <v>0</v>
      </c>
      <c r="L320" s="31">
        <v>0</v>
      </c>
      <c r="M320" s="32">
        <v>65.394288587999995</v>
      </c>
    </row>
    <row r="321" spans="1:13">
      <c r="A321" s="181">
        <v>314</v>
      </c>
      <c r="B321" s="4" t="s">
        <v>332</v>
      </c>
      <c r="C321" s="4" t="s">
        <v>48</v>
      </c>
      <c r="D321" s="186">
        <v>0</v>
      </c>
      <c r="E321" s="186">
        <v>0</v>
      </c>
      <c r="F321" s="186">
        <v>0</v>
      </c>
      <c r="G321" s="186">
        <v>31.431547297000002</v>
      </c>
      <c r="H321" s="186">
        <v>0</v>
      </c>
      <c r="I321" s="186">
        <v>0</v>
      </c>
      <c r="J321" s="186">
        <v>0</v>
      </c>
      <c r="K321" s="186">
        <v>0</v>
      </c>
      <c r="L321" s="186">
        <v>0</v>
      </c>
      <c r="M321" s="191">
        <v>31.431547297000002</v>
      </c>
    </row>
    <row r="322" spans="1:13">
      <c r="A322" s="21">
        <v>315</v>
      </c>
      <c r="B322" s="70" t="s">
        <v>333</v>
      </c>
      <c r="C322" s="70" t="s">
        <v>48</v>
      </c>
      <c r="D322" s="31">
        <v>0</v>
      </c>
      <c r="E322" s="31">
        <v>0</v>
      </c>
      <c r="F322" s="31">
        <v>0</v>
      </c>
      <c r="G322" s="31">
        <v>0.24908916</v>
      </c>
      <c r="H322" s="31">
        <v>0</v>
      </c>
      <c r="I322" s="31">
        <v>0</v>
      </c>
      <c r="J322" s="31">
        <v>0</v>
      </c>
      <c r="K322" s="31">
        <v>0</v>
      </c>
      <c r="L322" s="31">
        <v>0</v>
      </c>
      <c r="M322" s="32">
        <v>0.24908916</v>
      </c>
    </row>
    <row r="323" spans="1:13">
      <c r="A323" s="181">
        <v>316</v>
      </c>
      <c r="B323" s="4" t="s">
        <v>334</v>
      </c>
      <c r="C323" s="4" t="s">
        <v>48</v>
      </c>
      <c r="D323" s="186">
        <v>0</v>
      </c>
      <c r="E323" s="186">
        <v>0</v>
      </c>
      <c r="F323" s="186">
        <v>0</v>
      </c>
      <c r="G323" s="186">
        <v>2.634557118</v>
      </c>
      <c r="H323" s="186">
        <v>0</v>
      </c>
      <c r="I323" s="186">
        <v>0</v>
      </c>
      <c r="J323" s="186">
        <v>0</v>
      </c>
      <c r="K323" s="186">
        <v>0</v>
      </c>
      <c r="L323" s="186">
        <v>0</v>
      </c>
      <c r="M323" s="191">
        <v>2.634557118</v>
      </c>
    </row>
    <row r="324" spans="1:13">
      <c r="A324" s="21">
        <v>317</v>
      </c>
      <c r="B324" s="70" t="s">
        <v>335</v>
      </c>
      <c r="C324" s="70" t="s">
        <v>48</v>
      </c>
      <c r="D324" s="31">
        <v>0</v>
      </c>
      <c r="E324" s="31">
        <v>0</v>
      </c>
      <c r="F324" s="31">
        <v>0</v>
      </c>
      <c r="G324" s="31">
        <v>2.31202387</v>
      </c>
      <c r="H324" s="31">
        <v>0</v>
      </c>
      <c r="I324" s="31">
        <v>0</v>
      </c>
      <c r="J324" s="31">
        <v>0</v>
      </c>
      <c r="K324" s="31">
        <v>0</v>
      </c>
      <c r="L324" s="31">
        <v>0</v>
      </c>
      <c r="M324" s="32">
        <v>2.31202387</v>
      </c>
    </row>
    <row r="325" spans="1:13">
      <c r="A325" s="181">
        <v>318</v>
      </c>
      <c r="B325" s="4" t="s">
        <v>336</v>
      </c>
      <c r="C325" s="4" t="s">
        <v>30</v>
      </c>
      <c r="D325" s="186">
        <v>0</v>
      </c>
      <c r="E325" s="186">
        <v>0</v>
      </c>
      <c r="F325" s="186">
        <v>0</v>
      </c>
      <c r="G325" s="186">
        <v>20.171349346</v>
      </c>
      <c r="H325" s="186">
        <v>0</v>
      </c>
      <c r="I325" s="186">
        <v>0</v>
      </c>
      <c r="J325" s="186">
        <v>0</v>
      </c>
      <c r="K325" s="186">
        <v>0</v>
      </c>
      <c r="L325" s="186">
        <v>0</v>
      </c>
      <c r="M325" s="191">
        <v>20.171349346</v>
      </c>
    </row>
    <row r="326" spans="1:13">
      <c r="A326" s="21">
        <v>319</v>
      </c>
      <c r="B326" s="70" t="s">
        <v>337</v>
      </c>
      <c r="C326" s="70" t="s">
        <v>47</v>
      </c>
      <c r="D326" s="31">
        <v>0</v>
      </c>
      <c r="E326" s="31">
        <v>0</v>
      </c>
      <c r="F326" s="31">
        <v>0</v>
      </c>
      <c r="G326" s="31">
        <v>9.7053817670000004</v>
      </c>
      <c r="H326" s="31">
        <v>0</v>
      </c>
      <c r="I326" s="31">
        <v>0</v>
      </c>
      <c r="J326" s="31">
        <v>0</v>
      </c>
      <c r="K326" s="31">
        <v>0</v>
      </c>
      <c r="L326" s="31">
        <v>0</v>
      </c>
      <c r="M326" s="32">
        <v>9.7053817670000004</v>
      </c>
    </row>
    <row r="327" spans="1:13">
      <c r="A327" s="181">
        <v>320</v>
      </c>
      <c r="B327" s="4" t="s">
        <v>338</v>
      </c>
      <c r="C327" s="4" t="s">
        <v>47</v>
      </c>
      <c r="D327" s="186">
        <v>0</v>
      </c>
      <c r="E327" s="186">
        <v>0</v>
      </c>
      <c r="F327" s="186">
        <v>0</v>
      </c>
      <c r="G327" s="186">
        <v>16.248667767000001</v>
      </c>
      <c r="H327" s="186">
        <v>0</v>
      </c>
      <c r="I327" s="186">
        <v>0</v>
      </c>
      <c r="J327" s="186">
        <v>0</v>
      </c>
      <c r="K327" s="186">
        <v>0</v>
      </c>
      <c r="L327" s="186">
        <v>0</v>
      </c>
      <c r="M327" s="191">
        <v>16.248667767000001</v>
      </c>
    </row>
    <row r="328" spans="1:13">
      <c r="A328" s="21">
        <v>321</v>
      </c>
      <c r="B328" s="70" t="s">
        <v>339</v>
      </c>
      <c r="C328" s="70" t="s">
        <v>47</v>
      </c>
      <c r="D328" s="31">
        <v>0</v>
      </c>
      <c r="E328" s="31">
        <v>0</v>
      </c>
      <c r="F328" s="31">
        <v>0</v>
      </c>
      <c r="G328" s="31">
        <v>30.4222562</v>
      </c>
      <c r="H328" s="31">
        <v>0</v>
      </c>
      <c r="I328" s="31">
        <v>0</v>
      </c>
      <c r="J328" s="31">
        <v>0</v>
      </c>
      <c r="K328" s="31">
        <v>0</v>
      </c>
      <c r="L328" s="31">
        <v>0</v>
      </c>
      <c r="M328" s="32">
        <v>30.4222562</v>
      </c>
    </row>
    <row r="329" spans="1:13">
      <c r="A329" s="181">
        <v>322</v>
      </c>
      <c r="B329" s="4" t="s">
        <v>340</v>
      </c>
      <c r="C329" s="4" t="s">
        <v>47</v>
      </c>
      <c r="D329" s="186">
        <v>0</v>
      </c>
      <c r="E329" s="186">
        <v>0</v>
      </c>
      <c r="F329" s="186">
        <v>0</v>
      </c>
      <c r="G329" s="186">
        <v>2.0135894950000002</v>
      </c>
      <c r="H329" s="186">
        <v>0</v>
      </c>
      <c r="I329" s="186">
        <v>0</v>
      </c>
      <c r="J329" s="186">
        <v>0</v>
      </c>
      <c r="K329" s="186">
        <v>0</v>
      </c>
      <c r="L329" s="186">
        <v>0</v>
      </c>
      <c r="M329" s="191">
        <v>2.0135894950000002</v>
      </c>
    </row>
    <row r="330" spans="1:13">
      <c r="A330" s="21">
        <v>323</v>
      </c>
      <c r="B330" s="70" t="s">
        <v>341</v>
      </c>
      <c r="C330" s="70" t="s">
        <v>47</v>
      </c>
      <c r="D330" s="31">
        <v>0</v>
      </c>
      <c r="E330" s="31">
        <v>0</v>
      </c>
      <c r="F330" s="31">
        <v>0</v>
      </c>
      <c r="G330" s="31">
        <v>12.146416182999999</v>
      </c>
      <c r="H330" s="31">
        <v>0</v>
      </c>
      <c r="I330" s="31">
        <v>0</v>
      </c>
      <c r="J330" s="31">
        <v>0</v>
      </c>
      <c r="K330" s="31">
        <v>0</v>
      </c>
      <c r="L330" s="31">
        <v>0</v>
      </c>
      <c r="M330" s="32">
        <v>12.146416182999999</v>
      </c>
    </row>
    <row r="331" spans="1:13">
      <c r="A331" s="181">
        <v>324</v>
      </c>
      <c r="B331" s="4" t="s">
        <v>342</v>
      </c>
      <c r="C331" s="4" t="s">
        <v>25</v>
      </c>
      <c r="D331" s="186">
        <v>0</v>
      </c>
      <c r="E331" s="186">
        <v>0</v>
      </c>
      <c r="F331" s="186">
        <v>0</v>
      </c>
      <c r="G331" s="186">
        <v>44.087254907000002</v>
      </c>
      <c r="H331" s="186">
        <v>0</v>
      </c>
      <c r="I331" s="186">
        <v>0</v>
      </c>
      <c r="J331" s="186">
        <v>0</v>
      </c>
      <c r="K331" s="186">
        <v>0</v>
      </c>
      <c r="L331" s="186">
        <v>0</v>
      </c>
      <c r="M331" s="191">
        <v>44.087254907000002</v>
      </c>
    </row>
    <row r="332" spans="1:13">
      <c r="A332" s="21">
        <v>325</v>
      </c>
      <c r="B332" s="70" t="s">
        <v>343</v>
      </c>
      <c r="C332" s="70" t="s">
        <v>46</v>
      </c>
      <c r="D332" s="31">
        <v>46.173817534999998</v>
      </c>
      <c r="E332" s="31">
        <v>0</v>
      </c>
      <c r="F332" s="31">
        <v>0</v>
      </c>
      <c r="G332" s="31">
        <v>659.858074375</v>
      </c>
      <c r="H332" s="31">
        <v>0</v>
      </c>
      <c r="I332" s="31">
        <v>0</v>
      </c>
      <c r="J332" s="31">
        <v>0.66759999999999997</v>
      </c>
      <c r="K332" s="31">
        <v>73.954037380000003</v>
      </c>
      <c r="L332" s="31">
        <v>0</v>
      </c>
      <c r="M332" s="32">
        <v>780.65352929000005</v>
      </c>
    </row>
    <row r="333" spans="1:13">
      <c r="A333" s="181">
        <v>326</v>
      </c>
      <c r="B333" s="4" t="s">
        <v>344</v>
      </c>
      <c r="C333" s="4" t="s">
        <v>48</v>
      </c>
      <c r="D333" s="186">
        <v>0</v>
      </c>
      <c r="E333" s="186">
        <v>0</v>
      </c>
      <c r="F333" s="186">
        <v>0</v>
      </c>
      <c r="G333" s="186">
        <v>2.4703268349999998</v>
      </c>
      <c r="H333" s="186">
        <v>0</v>
      </c>
      <c r="I333" s="186">
        <v>0</v>
      </c>
      <c r="J333" s="186">
        <v>0</v>
      </c>
      <c r="K333" s="186">
        <v>0</v>
      </c>
      <c r="L333" s="186">
        <v>0</v>
      </c>
      <c r="M333" s="191">
        <v>2.4703268349999998</v>
      </c>
    </row>
    <row r="334" spans="1:13">
      <c r="A334" s="21">
        <v>327</v>
      </c>
      <c r="B334" s="70" t="s">
        <v>345</v>
      </c>
      <c r="C334" s="70" t="s">
        <v>48</v>
      </c>
      <c r="D334" s="31">
        <v>0</v>
      </c>
      <c r="E334" s="31">
        <v>0</v>
      </c>
      <c r="F334" s="31">
        <v>0</v>
      </c>
      <c r="G334" s="31">
        <v>1.682586825</v>
      </c>
      <c r="H334" s="31">
        <v>0</v>
      </c>
      <c r="I334" s="31">
        <v>0</v>
      </c>
      <c r="J334" s="31">
        <v>0</v>
      </c>
      <c r="K334" s="31">
        <v>0</v>
      </c>
      <c r="L334" s="31">
        <v>0</v>
      </c>
      <c r="M334" s="32">
        <v>1.682586825</v>
      </c>
    </row>
    <row r="335" spans="1:13">
      <c r="A335" s="181">
        <v>328</v>
      </c>
      <c r="B335" s="4" t="s">
        <v>346</v>
      </c>
      <c r="C335" s="4" t="s">
        <v>46</v>
      </c>
      <c r="D335" s="186">
        <v>1.515E-2</v>
      </c>
      <c r="E335" s="186">
        <v>0</v>
      </c>
      <c r="F335" s="186">
        <v>0</v>
      </c>
      <c r="G335" s="186">
        <v>11.367350713</v>
      </c>
      <c r="H335" s="186">
        <v>0</v>
      </c>
      <c r="I335" s="186">
        <v>0</v>
      </c>
      <c r="J335" s="186">
        <v>0</v>
      </c>
      <c r="K335" s="186">
        <v>0</v>
      </c>
      <c r="L335" s="186">
        <v>0</v>
      </c>
      <c r="M335" s="191">
        <v>11.382500713000001</v>
      </c>
    </row>
    <row r="336" spans="1:13">
      <c r="A336" s="21">
        <v>329</v>
      </c>
      <c r="B336" s="70" t="s">
        <v>347</v>
      </c>
      <c r="C336" s="70" t="s">
        <v>46</v>
      </c>
      <c r="D336" s="31">
        <v>0</v>
      </c>
      <c r="E336" s="31">
        <v>0</v>
      </c>
      <c r="F336" s="31">
        <v>0</v>
      </c>
      <c r="G336" s="31">
        <v>7.426411732</v>
      </c>
      <c r="H336" s="31">
        <v>0</v>
      </c>
      <c r="I336" s="31">
        <v>0</v>
      </c>
      <c r="J336" s="31">
        <v>0</v>
      </c>
      <c r="K336" s="31">
        <v>0</v>
      </c>
      <c r="L336" s="31">
        <v>0</v>
      </c>
      <c r="M336" s="32">
        <v>7.426411732</v>
      </c>
    </row>
    <row r="337" spans="1:13">
      <c r="A337" s="181">
        <v>330</v>
      </c>
      <c r="B337" s="4" t="s">
        <v>635</v>
      </c>
      <c r="C337" s="4" t="s">
        <v>48</v>
      </c>
      <c r="D337" s="186">
        <v>0</v>
      </c>
      <c r="E337" s="186">
        <v>0</v>
      </c>
      <c r="F337" s="186">
        <v>0</v>
      </c>
      <c r="G337" s="186">
        <v>48.852155949999997</v>
      </c>
      <c r="H337" s="186">
        <v>0</v>
      </c>
      <c r="I337" s="186">
        <v>0</v>
      </c>
      <c r="J337" s="186">
        <v>0</v>
      </c>
      <c r="K337" s="186">
        <v>0</v>
      </c>
      <c r="L337" s="186">
        <v>0</v>
      </c>
      <c r="M337" s="191">
        <v>48.852155949999997</v>
      </c>
    </row>
    <row r="338" spans="1:13">
      <c r="A338" s="21">
        <v>331</v>
      </c>
      <c r="B338" s="70" t="s">
        <v>348</v>
      </c>
      <c r="C338" s="70" t="s">
        <v>47</v>
      </c>
      <c r="D338" s="31">
        <v>0</v>
      </c>
      <c r="E338" s="31">
        <v>0</v>
      </c>
      <c r="F338" s="31">
        <v>0</v>
      </c>
      <c r="G338" s="31">
        <v>10.057813743000001</v>
      </c>
      <c r="H338" s="31">
        <v>0</v>
      </c>
      <c r="I338" s="31">
        <v>0</v>
      </c>
      <c r="J338" s="31">
        <v>0</v>
      </c>
      <c r="K338" s="31">
        <v>0</v>
      </c>
      <c r="L338" s="31">
        <v>0</v>
      </c>
      <c r="M338" s="32">
        <v>10.057813743000001</v>
      </c>
    </row>
    <row r="339" spans="1:13">
      <c r="A339" s="181">
        <v>332</v>
      </c>
      <c r="B339" s="4" t="s">
        <v>349</v>
      </c>
      <c r="C339" s="4" t="s">
        <v>48</v>
      </c>
      <c r="D339" s="186">
        <v>0</v>
      </c>
      <c r="E339" s="186">
        <v>0</v>
      </c>
      <c r="F339" s="186">
        <v>0</v>
      </c>
      <c r="G339" s="186">
        <v>1.385293522</v>
      </c>
      <c r="H339" s="186">
        <v>0</v>
      </c>
      <c r="I339" s="186">
        <v>0</v>
      </c>
      <c r="J339" s="186">
        <v>0</v>
      </c>
      <c r="K339" s="186">
        <v>0</v>
      </c>
      <c r="L339" s="186">
        <v>0</v>
      </c>
      <c r="M339" s="191">
        <v>1.385293522</v>
      </c>
    </row>
    <row r="340" spans="1:13">
      <c r="A340" s="21">
        <v>333</v>
      </c>
      <c r="B340" s="70" t="s">
        <v>636</v>
      </c>
      <c r="C340" s="70" t="s">
        <v>28</v>
      </c>
      <c r="D340" s="31">
        <v>15.625</v>
      </c>
      <c r="E340" s="31">
        <v>0</v>
      </c>
      <c r="F340" s="31">
        <v>0</v>
      </c>
      <c r="G340" s="31">
        <v>122.3311743</v>
      </c>
      <c r="H340" s="31">
        <v>0</v>
      </c>
      <c r="I340" s="31">
        <v>0</v>
      </c>
      <c r="J340" s="31">
        <v>0</v>
      </c>
      <c r="K340" s="31">
        <v>0</v>
      </c>
      <c r="L340" s="31">
        <v>0</v>
      </c>
      <c r="M340" s="32">
        <v>137.95617429999999</v>
      </c>
    </row>
    <row r="341" spans="1:13">
      <c r="A341" s="181">
        <v>334</v>
      </c>
      <c r="B341" s="4" t="s">
        <v>350</v>
      </c>
      <c r="C341" s="4" t="s">
        <v>47</v>
      </c>
      <c r="D341" s="186">
        <v>12.497035355</v>
      </c>
      <c r="E341" s="186">
        <v>95.844202980000006</v>
      </c>
      <c r="F341" s="186">
        <v>0</v>
      </c>
      <c r="G341" s="186">
        <v>3518.060527738</v>
      </c>
      <c r="H341" s="186">
        <v>0</v>
      </c>
      <c r="I341" s="186">
        <v>0</v>
      </c>
      <c r="J341" s="186">
        <v>0</v>
      </c>
      <c r="K341" s="186">
        <v>36.48764723</v>
      </c>
      <c r="L341" s="186">
        <v>0</v>
      </c>
      <c r="M341" s="191">
        <v>3662.8894133029999</v>
      </c>
    </row>
    <row r="342" spans="1:13">
      <c r="A342" s="21">
        <v>335</v>
      </c>
      <c r="B342" s="70" t="s">
        <v>351</v>
      </c>
      <c r="C342" s="70" t="s">
        <v>42</v>
      </c>
      <c r="D342" s="31">
        <v>0</v>
      </c>
      <c r="E342" s="31">
        <v>0</v>
      </c>
      <c r="F342" s="31">
        <v>0</v>
      </c>
      <c r="G342" s="31">
        <v>21.329412389000002</v>
      </c>
      <c r="H342" s="31">
        <v>0</v>
      </c>
      <c r="I342" s="31">
        <v>0</v>
      </c>
      <c r="J342" s="31">
        <v>0</v>
      </c>
      <c r="K342" s="31">
        <v>0</v>
      </c>
      <c r="L342" s="31">
        <v>0</v>
      </c>
      <c r="M342" s="32">
        <v>21.329412389000002</v>
      </c>
    </row>
    <row r="343" spans="1:13">
      <c r="A343" s="181">
        <v>336</v>
      </c>
      <c r="B343" s="4" t="s">
        <v>352</v>
      </c>
      <c r="C343" s="4" t="s">
        <v>43</v>
      </c>
      <c r="D343" s="186">
        <v>0</v>
      </c>
      <c r="E343" s="186">
        <v>0</v>
      </c>
      <c r="F343" s="186">
        <v>0</v>
      </c>
      <c r="G343" s="186">
        <v>332.22448469300002</v>
      </c>
      <c r="H343" s="186">
        <v>0</v>
      </c>
      <c r="I343" s="186">
        <v>0</v>
      </c>
      <c r="J343" s="186">
        <v>0</v>
      </c>
      <c r="K343" s="186">
        <v>0</v>
      </c>
      <c r="L343" s="186">
        <v>0</v>
      </c>
      <c r="M343" s="191">
        <v>332.22448469300002</v>
      </c>
    </row>
    <row r="344" spans="1:13">
      <c r="A344" s="21">
        <v>337</v>
      </c>
      <c r="B344" s="70" t="s">
        <v>353</v>
      </c>
      <c r="C344" s="70" t="s">
        <v>25</v>
      </c>
      <c r="D344" s="31">
        <v>0</v>
      </c>
      <c r="E344" s="31">
        <v>0</v>
      </c>
      <c r="F344" s="31">
        <v>0</v>
      </c>
      <c r="G344" s="31">
        <v>66.579222290000004</v>
      </c>
      <c r="H344" s="31">
        <v>0</v>
      </c>
      <c r="I344" s="31">
        <v>0</v>
      </c>
      <c r="J344" s="31">
        <v>0</v>
      </c>
      <c r="K344" s="31">
        <v>0</v>
      </c>
      <c r="L344" s="31">
        <v>0</v>
      </c>
      <c r="M344" s="32">
        <v>66.579222290000004</v>
      </c>
    </row>
    <row r="345" spans="1:13">
      <c r="A345" s="181">
        <v>338</v>
      </c>
      <c r="B345" s="4" t="s">
        <v>354</v>
      </c>
      <c r="C345" s="4" t="s">
        <v>18</v>
      </c>
      <c r="D345" s="186">
        <v>0</v>
      </c>
      <c r="E345" s="186">
        <v>0</v>
      </c>
      <c r="F345" s="186">
        <v>0</v>
      </c>
      <c r="G345" s="186">
        <v>41.730344629000001</v>
      </c>
      <c r="H345" s="186">
        <v>0</v>
      </c>
      <c r="I345" s="186">
        <v>0</v>
      </c>
      <c r="J345" s="186">
        <v>0</v>
      </c>
      <c r="K345" s="186">
        <v>0</v>
      </c>
      <c r="L345" s="186">
        <v>0</v>
      </c>
      <c r="M345" s="191">
        <v>41.730344629000001</v>
      </c>
    </row>
    <row r="346" spans="1:13">
      <c r="A346" s="21">
        <v>339</v>
      </c>
      <c r="B346" s="70" t="s">
        <v>355</v>
      </c>
      <c r="C346" s="70" t="s">
        <v>23</v>
      </c>
      <c r="D346" s="31">
        <v>0</v>
      </c>
      <c r="E346" s="31">
        <v>0</v>
      </c>
      <c r="F346" s="31">
        <v>0</v>
      </c>
      <c r="G346" s="31">
        <v>0.88427758000000001</v>
      </c>
      <c r="H346" s="31">
        <v>0</v>
      </c>
      <c r="I346" s="31">
        <v>0</v>
      </c>
      <c r="J346" s="31">
        <v>0</v>
      </c>
      <c r="K346" s="31">
        <v>0</v>
      </c>
      <c r="L346" s="31">
        <v>0</v>
      </c>
      <c r="M346" s="32">
        <v>0.88427758000000001</v>
      </c>
    </row>
    <row r="347" spans="1:13">
      <c r="A347" s="181">
        <v>340</v>
      </c>
      <c r="B347" s="4" t="s">
        <v>356</v>
      </c>
      <c r="C347" s="4" t="s">
        <v>42</v>
      </c>
      <c r="D347" s="186">
        <v>0</v>
      </c>
      <c r="E347" s="186">
        <v>0</v>
      </c>
      <c r="F347" s="186">
        <v>0</v>
      </c>
      <c r="G347" s="186">
        <v>15.468274179</v>
      </c>
      <c r="H347" s="186">
        <v>0</v>
      </c>
      <c r="I347" s="186">
        <v>0</v>
      </c>
      <c r="J347" s="186">
        <v>0</v>
      </c>
      <c r="K347" s="193">
        <v>3.0442499999999999E-4</v>
      </c>
      <c r="L347" s="186">
        <v>0</v>
      </c>
      <c r="M347" s="191">
        <v>15.468578603999999</v>
      </c>
    </row>
    <row r="348" spans="1:13">
      <c r="A348" s="21">
        <v>341</v>
      </c>
      <c r="B348" s="70" t="s">
        <v>357</v>
      </c>
      <c r="C348" s="70" t="s">
        <v>31</v>
      </c>
      <c r="D348" s="31">
        <v>2.7155816850000001</v>
      </c>
      <c r="E348" s="31">
        <v>0</v>
      </c>
      <c r="F348" s="31">
        <v>0</v>
      </c>
      <c r="G348" s="31">
        <v>356.69696427000002</v>
      </c>
      <c r="H348" s="31">
        <v>0</v>
      </c>
      <c r="I348" s="31">
        <v>0</v>
      </c>
      <c r="J348" s="31">
        <v>0</v>
      </c>
      <c r="K348" s="31">
        <v>0</v>
      </c>
      <c r="L348" s="31">
        <v>0</v>
      </c>
      <c r="M348" s="32">
        <v>359.41254595499998</v>
      </c>
    </row>
    <row r="349" spans="1:13">
      <c r="A349" s="181">
        <v>342</v>
      </c>
      <c r="B349" s="4" t="s">
        <v>358</v>
      </c>
      <c r="C349" s="4" t="s">
        <v>38</v>
      </c>
      <c r="D349" s="186">
        <v>0</v>
      </c>
      <c r="E349" s="186">
        <v>0</v>
      </c>
      <c r="F349" s="186">
        <v>0</v>
      </c>
      <c r="G349" s="186">
        <v>0.40646902000000001</v>
      </c>
      <c r="H349" s="186">
        <v>0</v>
      </c>
      <c r="I349" s="186">
        <v>0</v>
      </c>
      <c r="J349" s="186">
        <v>0</v>
      </c>
      <c r="K349" s="186">
        <v>0</v>
      </c>
      <c r="L349" s="186">
        <v>0</v>
      </c>
      <c r="M349" s="191">
        <v>0.40646902000000001</v>
      </c>
    </row>
    <row r="350" spans="1:13">
      <c r="A350" s="21">
        <v>343</v>
      </c>
      <c r="B350" s="70" t="s">
        <v>359</v>
      </c>
      <c r="C350" s="70" t="s">
        <v>42</v>
      </c>
      <c r="D350" s="31">
        <v>0</v>
      </c>
      <c r="E350" s="31">
        <v>0</v>
      </c>
      <c r="F350" s="31">
        <v>0</v>
      </c>
      <c r="G350" s="31">
        <v>22.184773166999999</v>
      </c>
      <c r="H350" s="31">
        <v>0</v>
      </c>
      <c r="I350" s="31">
        <v>0</v>
      </c>
      <c r="J350" s="31">
        <v>0</v>
      </c>
      <c r="K350" s="31">
        <v>0</v>
      </c>
      <c r="L350" s="31">
        <v>0</v>
      </c>
      <c r="M350" s="32">
        <v>22.184773166999999</v>
      </c>
    </row>
    <row r="351" spans="1:13">
      <c r="A351" s="181">
        <v>344</v>
      </c>
      <c r="B351" s="4" t="s">
        <v>360</v>
      </c>
      <c r="C351" s="4" t="s">
        <v>46</v>
      </c>
      <c r="D351" s="186">
        <v>0</v>
      </c>
      <c r="E351" s="186">
        <v>0</v>
      </c>
      <c r="F351" s="186">
        <v>0</v>
      </c>
      <c r="G351" s="186">
        <v>5.626103799</v>
      </c>
      <c r="H351" s="186">
        <v>0</v>
      </c>
      <c r="I351" s="186">
        <v>0</v>
      </c>
      <c r="J351" s="186">
        <v>0</v>
      </c>
      <c r="K351" s="186">
        <v>0</v>
      </c>
      <c r="L351" s="186">
        <v>0</v>
      </c>
      <c r="M351" s="191">
        <v>5.626103799</v>
      </c>
    </row>
    <row r="352" spans="1:13">
      <c r="A352" s="21">
        <v>345</v>
      </c>
      <c r="B352" s="70" t="s">
        <v>361</v>
      </c>
      <c r="C352" s="70" t="s">
        <v>43</v>
      </c>
      <c r="D352" s="31">
        <v>0</v>
      </c>
      <c r="E352" s="31">
        <v>0</v>
      </c>
      <c r="F352" s="31">
        <v>0</v>
      </c>
      <c r="G352" s="31">
        <v>11.482707524</v>
      </c>
      <c r="H352" s="31">
        <v>0</v>
      </c>
      <c r="I352" s="31">
        <v>0</v>
      </c>
      <c r="J352" s="31">
        <v>0</v>
      </c>
      <c r="K352" s="31">
        <v>0</v>
      </c>
      <c r="L352" s="31">
        <v>0</v>
      </c>
      <c r="M352" s="32">
        <v>11.482707524</v>
      </c>
    </row>
    <row r="353" spans="1:13">
      <c r="A353" s="181">
        <v>346</v>
      </c>
      <c r="B353" s="4" t="s">
        <v>362</v>
      </c>
      <c r="C353" s="4" t="s">
        <v>46</v>
      </c>
      <c r="D353" s="186">
        <v>0</v>
      </c>
      <c r="E353" s="186">
        <v>0</v>
      </c>
      <c r="F353" s="186">
        <v>0</v>
      </c>
      <c r="G353" s="186">
        <v>7.7190758290000003</v>
      </c>
      <c r="H353" s="186">
        <v>0</v>
      </c>
      <c r="I353" s="186">
        <v>0</v>
      </c>
      <c r="J353" s="186">
        <v>0</v>
      </c>
      <c r="K353" s="186">
        <v>0</v>
      </c>
      <c r="L353" s="186">
        <v>0</v>
      </c>
      <c r="M353" s="191">
        <v>7.7190758290000003</v>
      </c>
    </row>
    <row r="354" spans="1:13">
      <c r="A354" s="21">
        <v>347</v>
      </c>
      <c r="B354" s="70" t="s">
        <v>363</v>
      </c>
      <c r="C354" s="70" t="s">
        <v>46</v>
      </c>
      <c r="D354" s="31">
        <v>0</v>
      </c>
      <c r="E354" s="31">
        <v>0</v>
      </c>
      <c r="F354" s="31">
        <v>0</v>
      </c>
      <c r="G354" s="31">
        <v>6.9629825380000003</v>
      </c>
      <c r="H354" s="31">
        <v>0</v>
      </c>
      <c r="I354" s="31">
        <v>0</v>
      </c>
      <c r="J354" s="31">
        <v>0</v>
      </c>
      <c r="K354" s="31">
        <v>0</v>
      </c>
      <c r="L354" s="31">
        <v>0</v>
      </c>
      <c r="M354" s="32">
        <v>6.9629825380000003</v>
      </c>
    </row>
    <row r="355" spans="1:13">
      <c r="A355" s="181">
        <v>348</v>
      </c>
      <c r="B355" s="4" t="s">
        <v>703</v>
      </c>
      <c r="C355" s="4" t="s">
        <v>41</v>
      </c>
      <c r="D355" s="186">
        <v>0</v>
      </c>
      <c r="E355" s="186">
        <v>0</v>
      </c>
      <c r="F355" s="186">
        <v>0</v>
      </c>
      <c r="G355" s="186">
        <v>0.94071698000000004</v>
      </c>
      <c r="H355" s="186">
        <v>0</v>
      </c>
      <c r="I355" s="186">
        <v>0</v>
      </c>
      <c r="J355" s="186">
        <v>0</v>
      </c>
      <c r="K355" s="186">
        <v>0</v>
      </c>
      <c r="L355" s="186">
        <v>0</v>
      </c>
      <c r="M355" s="191">
        <v>0.94071698000000004</v>
      </c>
    </row>
    <row r="356" spans="1:13">
      <c r="A356" s="21">
        <v>349</v>
      </c>
      <c r="B356" s="70" t="s">
        <v>364</v>
      </c>
      <c r="C356" s="70" t="s">
        <v>29</v>
      </c>
      <c r="D356" s="31">
        <v>0</v>
      </c>
      <c r="E356" s="31">
        <v>0</v>
      </c>
      <c r="F356" s="31">
        <v>0</v>
      </c>
      <c r="G356" s="31">
        <v>11.357226576</v>
      </c>
      <c r="H356" s="31">
        <v>0</v>
      </c>
      <c r="I356" s="31">
        <v>0</v>
      </c>
      <c r="J356" s="31">
        <v>0</v>
      </c>
      <c r="K356" s="31">
        <v>0</v>
      </c>
      <c r="L356" s="31">
        <v>0</v>
      </c>
      <c r="M356" s="32">
        <v>11.357226576</v>
      </c>
    </row>
    <row r="357" spans="1:13">
      <c r="A357" s="181">
        <v>350</v>
      </c>
      <c r="B357" s="4" t="s">
        <v>365</v>
      </c>
      <c r="C357" s="4" t="s">
        <v>25</v>
      </c>
      <c r="D357" s="186">
        <v>0</v>
      </c>
      <c r="E357" s="186"/>
      <c r="F357" s="186"/>
      <c r="G357" s="186">
        <v>8.4863999999999998E-3</v>
      </c>
      <c r="H357" s="186"/>
      <c r="I357" s="186"/>
      <c r="J357" s="186"/>
      <c r="K357" s="186"/>
      <c r="L357" s="186"/>
      <c r="M357" s="191">
        <v>8.4863999999999998E-3</v>
      </c>
    </row>
    <row r="358" spans="1:13">
      <c r="A358" s="21">
        <v>351</v>
      </c>
      <c r="B358" s="70" t="s">
        <v>650</v>
      </c>
      <c r="C358" s="70" t="s">
        <v>25</v>
      </c>
      <c r="D358" s="31">
        <v>116.617406</v>
      </c>
      <c r="E358" s="31">
        <v>0</v>
      </c>
      <c r="F358" s="31">
        <v>0</v>
      </c>
      <c r="G358" s="31">
        <v>265.88728344100002</v>
      </c>
      <c r="H358" s="31">
        <v>0</v>
      </c>
      <c r="I358" s="31">
        <v>0</v>
      </c>
      <c r="J358" s="113">
        <v>8.5875E-5</v>
      </c>
      <c r="K358" s="31">
        <v>0</v>
      </c>
      <c r="L358" s="31">
        <v>0</v>
      </c>
      <c r="M358" s="32">
        <v>382.50477531600001</v>
      </c>
    </row>
    <row r="359" spans="1:13">
      <c r="A359" s="181">
        <v>352</v>
      </c>
      <c r="B359" s="4" t="s">
        <v>366</v>
      </c>
      <c r="C359" s="4" t="s">
        <v>24</v>
      </c>
      <c r="D359" s="186">
        <v>4.0730541999999996</v>
      </c>
      <c r="E359" s="186">
        <v>0</v>
      </c>
      <c r="F359" s="186">
        <v>0</v>
      </c>
      <c r="G359" s="186">
        <v>561.64477762499996</v>
      </c>
      <c r="H359" s="186">
        <v>0</v>
      </c>
      <c r="I359" s="186">
        <v>0</v>
      </c>
      <c r="J359" s="186">
        <v>0</v>
      </c>
      <c r="K359" s="186">
        <v>0</v>
      </c>
      <c r="L359" s="186">
        <v>0</v>
      </c>
      <c r="M359" s="191">
        <v>565.71783182499996</v>
      </c>
    </row>
    <row r="360" spans="1:13">
      <c r="A360" s="21">
        <v>353</v>
      </c>
      <c r="B360" s="70" t="s">
        <v>367</v>
      </c>
      <c r="C360" s="70" t="s">
        <v>46</v>
      </c>
      <c r="D360" s="31">
        <v>0</v>
      </c>
      <c r="E360" s="31">
        <v>0</v>
      </c>
      <c r="F360" s="31">
        <v>0</v>
      </c>
      <c r="G360" s="31">
        <v>22.171308651</v>
      </c>
      <c r="H360" s="31">
        <v>0</v>
      </c>
      <c r="I360" s="31">
        <v>0</v>
      </c>
      <c r="J360" s="31">
        <v>0</v>
      </c>
      <c r="K360" s="31">
        <v>0</v>
      </c>
      <c r="L360" s="31">
        <v>0</v>
      </c>
      <c r="M360" s="32">
        <v>22.171308651</v>
      </c>
    </row>
    <row r="361" spans="1:13">
      <c r="A361" s="181">
        <v>354</v>
      </c>
      <c r="B361" s="4" t="s">
        <v>368</v>
      </c>
      <c r="C361" s="4" t="s">
        <v>39</v>
      </c>
      <c r="D361" s="186">
        <v>0</v>
      </c>
      <c r="E361" s="186">
        <v>0</v>
      </c>
      <c r="F361" s="186">
        <v>0</v>
      </c>
      <c r="G361" s="186">
        <v>9.0418004999999996E-2</v>
      </c>
      <c r="H361" s="186">
        <v>0</v>
      </c>
      <c r="I361" s="186">
        <v>0</v>
      </c>
      <c r="J361" s="186">
        <v>0</v>
      </c>
      <c r="K361" s="186">
        <v>0</v>
      </c>
      <c r="L361" s="186">
        <v>0</v>
      </c>
      <c r="M361" s="191">
        <v>9.0418004999999996E-2</v>
      </c>
    </row>
    <row r="362" spans="1:13">
      <c r="A362" s="21">
        <v>355</v>
      </c>
      <c r="B362" s="70" t="s">
        <v>369</v>
      </c>
      <c r="C362" s="70" t="s">
        <v>38</v>
      </c>
      <c r="D362" s="31">
        <v>0</v>
      </c>
      <c r="E362" s="31">
        <v>0</v>
      </c>
      <c r="F362" s="31">
        <v>0</v>
      </c>
      <c r="G362" s="31">
        <v>0.24970115000000001</v>
      </c>
      <c r="H362" s="31">
        <v>0</v>
      </c>
      <c r="I362" s="31">
        <v>0</v>
      </c>
      <c r="J362" s="31">
        <v>0</v>
      </c>
      <c r="K362" s="31">
        <v>0</v>
      </c>
      <c r="L362" s="31">
        <v>0</v>
      </c>
      <c r="M362" s="32">
        <v>0.24970115000000001</v>
      </c>
    </row>
    <row r="363" spans="1:13">
      <c r="A363" s="181">
        <v>356</v>
      </c>
      <c r="B363" s="4" t="s">
        <v>370</v>
      </c>
      <c r="C363" s="4" t="s">
        <v>24</v>
      </c>
      <c r="D363" s="186">
        <v>0</v>
      </c>
      <c r="E363" s="186"/>
      <c r="F363" s="186"/>
      <c r="G363" s="186">
        <v>9.3024000000000006E-3</v>
      </c>
      <c r="H363" s="186"/>
      <c r="I363" s="186"/>
      <c r="J363" s="186"/>
      <c r="K363" s="186"/>
      <c r="L363" s="186"/>
      <c r="M363" s="191">
        <v>9.3024000000000006E-3</v>
      </c>
    </row>
    <row r="364" spans="1:13">
      <c r="A364" s="21">
        <v>357</v>
      </c>
      <c r="B364" s="70" t="s">
        <v>649</v>
      </c>
      <c r="C364" s="70" t="s">
        <v>24</v>
      </c>
      <c r="D364" s="113">
        <v>1.4652000000000001E-3</v>
      </c>
      <c r="E364" s="31">
        <v>0</v>
      </c>
      <c r="F364" s="31">
        <v>0</v>
      </c>
      <c r="G364" s="31">
        <v>600.71875243500006</v>
      </c>
      <c r="H364" s="31">
        <v>0</v>
      </c>
      <c r="I364" s="31">
        <v>0</v>
      </c>
      <c r="J364" s="31">
        <v>262.84634605000002</v>
      </c>
      <c r="K364" s="31">
        <v>0</v>
      </c>
      <c r="L364" s="31">
        <v>0</v>
      </c>
      <c r="M364" s="32">
        <v>863.56656368500001</v>
      </c>
    </row>
    <row r="365" spans="1:13">
      <c r="A365" s="181">
        <v>358</v>
      </c>
      <c r="B365" s="4" t="s">
        <v>746</v>
      </c>
      <c r="C365" s="4" t="s">
        <v>40</v>
      </c>
      <c r="D365" s="186">
        <v>2.7075019249999999</v>
      </c>
      <c r="E365" s="186">
        <v>0</v>
      </c>
      <c r="F365" s="186">
        <v>0</v>
      </c>
      <c r="G365" s="186">
        <v>3056.4855292809998</v>
      </c>
      <c r="H365" s="186">
        <v>0</v>
      </c>
      <c r="I365" s="186">
        <v>0</v>
      </c>
      <c r="J365" s="193">
        <v>3.8632500000000003E-4</v>
      </c>
      <c r="K365" s="186">
        <v>0</v>
      </c>
      <c r="L365" s="186">
        <v>0</v>
      </c>
      <c r="M365" s="191">
        <v>3059.1934175309998</v>
      </c>
    </row>
    <row r="366" spans="1:13">
      <c r="A366" s="21">
        <v>359</v>
      </c>
      <c r="B366" s="70" t="s">
        <v>371</v>
      </c>
      <c r="C366" s="70" t="s">
        <v>40</v>
      </c>
      <c r="D366" s="31">
        <v>0</v>
      </c>
      <c r="E366" s="31">
        <v>0</v>
      </c>
      <c r="F366" s="31">
        <v>0</v>
      </c>
      <c r="G366" s="31">
        <v>20.726093727999999</v>
      </c>
      <c r="H366" s="31">
        <v>0</v>
      </c>
      <c r="I366" s="31">
        <v>0</v>
      </c>
      <c r="J366" s="31">
        <v>0</v>
      </c>
      <c r="K366" s="31">
        <v>0</v>
      </c>
      <c r="L366" s="31">
        <v>0</v>
      </c>
      <c r="M366" s="32">
        <v>20.726093727999999</v>
      </c>
    </row>
    <row r="367" spans="1:13">
      <c r="A367" s="181">
        <v>360</v>
      </c>
      <c r="B367" s="4" t="s">
        <v>372</v>
      </c>
      <c r="C367" s="4" t="s">
        <v>24</v>
      </c>
      <c r="D367" s="186">
        <v>5.1615152999999996</v>
      </c>
      <c r="E367" s="186">
        <v>0</v>
      </c>
      <c r="F367" s="186">
        <v>0</v>
      </c>
      <c r="G367" s="186">
        <v>124.51523059900001</v>
      </c>
      <c r="H367" s="186">
        <v>0</v>
      </c>
      <c r="I367" s="186">
        <v>0</v>
      </c>
      <c r="J367" s="186">
        <v>0</v>
      </c>
      <c r="K367" s="186">
        <v>0</v>
      </c>
      <c r="L367" s="186">
        <v>0</v>
      </c>
      <c r="M367" s="191">
        <v>129.676745899</v>
      </c>
    </row>
    <row r="368" spans="1:13">
      <c r="A368" s="21">
        <v>361</v>
      </c>
      <c r="B368" s="70" t="s">
        <v>637</v>
      </c>
      <c r="C368" s="70" t="s">
        <v>48</v>
      </c>
      <c r="D368" s="31">
        <v>3.6138120000000003E-2</v>
      </c>
      <c r="E368" s="31">
        <v>0</v>
      </c>
      <c r="F368" s="31">
        <v>0</v>
      </c>
      <c r="G368" s="31">
        <v>271.10893190399997</v>
      </c>
      <c r="H368" s="31">
        <v>0</v>
      </c>
      <c r="I368" s="31">
        <v>0</v>
      </c>
      <c r="J368" s="31">
        <v>0</v>
      </c>
      <c r="K368" s="31">
        <v>0</v>
      </c>
      <c r="L368" s="31">
        <v>0</v>
      </c>
      <c r="M368" s="32">
        <v>271.14507002400001</v>
      </c>
    </row>
    <row r="369" spans="1:13">
      <c r="A369" s="181">
        <v>362</v>
      </c>
      <c r="B369" s="4" t="s">
        <v>373</v>
      </c>
      <c r="C369" s="4" t="s">
        <v>29</v>
      </c>
      <c r="D369" s="186">
        <v>0</v>
      </c>
      <c r="E369" s="186">
        <v>0</v>
      </c>
      <c r="F369" s="186">
        <v>0</v>
      </c>
      <c r="G369" s="186">
        <v>10.312794207</v>
      </c>
      <c r="H369" s="186">
        <v>0</v>
      </c>
      <c r="I369" s="186">
        <v>0</v>
      </c>
      <c r="J369" s="186">
        <v>0</v>
      </c>
      <c r="K369" s="186">
        <v>0</v>
      </c>
      <c r="L369" s="186">
        <v>0</v>
      </c>
      <c r="M369" s="191">
        <v>10.312794207</v>
      </c>
    </row>
    <row r="370" spans="1:13">
      <c r="A370" s="21">
        <v>363</v>
      </c>
      <c r="B370" s="70" t="s">
        <v>374</v>
      </c>
      <c r="C370" s="70" t="s">
        <v>33</v>
      </c>
      <c r="D370" s="31">
        <v>0</v>
      </c>
      <c r="E370" s="31">
        <v>0</v>
      </c>
      <c r="F370" s="31">
        <v>0</v>
      </c>
      <c r="G370" s="31">
        <v>7.9383655510000004</v>
      </c>
      <c r="H370" s="31">
        <v>0</v>
      </c>
      <c r="I370" s="31">
        <v>0</v>
      </c>
      <c r="J370" s="31">
        <v>0</v>
      </c>
      <c r="K370" s="31">
        <v>0</v>
      </c>
      <c r="L370" s="31">
        <v>0</v>
      </c>
      <c r="M370" s="32">
        <v>7.9383655510000004</v>
      </c>
    </row>
    <row r="371" spans="1:13">
      <c r="A371" s="181">
        <v>364</v>
      </c>
      <c r="B371" s="4" t="s">
        <v>375</v>
      </c>
      <c r="C371" s="4" t="s">
        <v>33</v>
      </c>
      <c r="D371" s="186">
        <v>0</v>
      </c>
      <c r="E371" s="186">
        <v>0</v>
      </c>
      <c r="F371" s="186">
        <v>0</v>
      </c>
      <c r="G371" s="186">
        <v>6.0984360000000001E-2</v>
      </c>
      <c r="H371" s="186">
        <v>0</v>
      </c>
      <c r="I371" s="186">
        <v>0</v>
      </c>
      <c r="J371" s="186">
        <v>0</v>
      </c>
      <c r="K371" s="186">
        <v>0</v>
      </c>
      <c r="L371" s="186">
        <v>0</v>
      </c>
      <c r="M371" s="191">
        <v>6.0984360000000001E-2</v>
      </c>
    </row>
    <row r="372" spans="1:13">
      <c r="A372" s="21">
        <v>365</v>
      </c>
      <c r="B372" s="70" t="s">
        <v>376</v>
      </c>
      <c r="C372" s="70" t="s">
        <v>46</v>
      </c>
      <c r="D372" s="31">
        <v>0</v>
      </c>
      <c r="E372" s="31">
        <v>0</v>
      </c>
      <c r="F372" s="31">
        <v>0</v>
      </c>
      <c r="G372" s="31">
        <v>10.935833776000001</v>
      </c>
      <c r="H372" s="31">
        <v>0</v>
      </c>
      <c r="I372" s="31">
        <v>0</v>
      </c>
      <c r="J372" s="31">
        <v>0</v>
      </c>
      <c r="K372" s="31">
        <v>0</v>
      </c>
      <c r="L372" s="31">
        <v>0</v>
      </c>
      <c r="M372" s="32">
        <v>10.935833776000001</v>
      </c>
    </row>
    <row r="373" spans="1:13">
      <c r="A373" s="181">
        <v>366</v>
      </c>
      <c r="B373" s="4" t="s">
        <v>377</v>
      </c>
      <c r="C373" s="4" t="s">
        <v>16</v>
      </c>
      <c r="D373" s="186">
        <v>0</v>
      </c>
      <c r="E373" s="186">
        <v>0</v>
      </c>
      <c r="F373" s="186">
        <v>0</v>
      </c>
      <c r="G373" s="186">
        <v>19.085092358000001</v>
      </c>
      <c r="H373" s="186">
        <v>0</v>
      </c>
      <c r="I373" s="186">
        <v>0</v>
      </c>
      <c r="J373" s="186">
        <v>0</v>
      </c>
      <c r="K373" s="186">
        <v>0</v>
      </c>
      <c r="L373" s="186">
        <v>0</v>
      </c>
      <c r="M373" s="191">
        <v>19.085092358000001</v>
      </c>
    </row>
    <row r="374" spans="1:13">
      <c r="A374" s="21">
        <v>367</v>
      </c>
      <c r="B374" s="70" t="s">
        <v>378</v>
      </c>
      <c r="C374" s="70" t="s">
        <v>16</v>
      </c>
      <c r="D374" s="31">
        <v>0</v>
      </c>
      <c r="E374" s="31">
        <v>0</v>
      </c>
      <c r="F374" s="31">
        <v>0</v>
      </c>
      <c r="G374" s="31">
        <v>2.2962289120000001</v>
      </c>
      <c r="H374" s="31">
        <v>0</v>
      </c>
      <c r="I374" s="31">
        <v>0</v>
      </c>
      <c r="J374" s="31">
        <v>0</v>
      </c>
      <c r="K374" s="31">
        <v>0</v>
      </c>
      <c r="L374" s="31">
        <v>0</v>
      </c>
      <c r="M374" s="32">
        <v>2.2962289120000001</v>
      </c>
    </row>
    <row r="375" spans="1:13">
      <c r="A375" s="181">
        <v>368</v>
      </c>
      <c r="B375" s="4" t="s">
        <v>379</v>
      </c>
      <c r="C375" s="4" t="s">
        <v>42</v>
      </c>
      <c r="D375" s="186">
        <v>0</v>
      </c>
      <c r="E375" s="186">
        <v>0</v>
      </c>
      <c r="F375" s="186">
        <v>0</v>
      </c>
      <c r="G375" s="186">
        <v>12.37406472</v>
      </c>
      <c r="H375" s="186">
        <v>0</v>
      </c>
      <c r="I375" s="186">
        <v>0</v>
      </c>
      <c r="J375" s="186">
        <v>0</v>
      </c>
      <c r="K375" s="186">
        <v>0</v>
      </c>
      <c r="L375" s="186">
        <v>0</v>
      </c>
      <c r="M375" s="191">
        <v>12.37406472</v>
      </c>
    </row>
    <row r="376" spans="1:13">
      <c r="A376" s="21">
        <v>369</v>
      </c>
      <c r="B376" s="70" t="s">
        <v>605</v>
      </c>
      <c r="C376" s="70" t="s">
        <v>15</v>
      </c>
      <c r="D376" s="31">
        <v>0</v>
      </c>
      <c r="E376" s="31">
        <v>0</v>
      </c>
      <c r="F376" s="31">
        <v>0</v>
      </c>
      <c r="G376" s="31">
        <v>0.99588359999999998</v>
      </c>
      <c r="H376" s="31">
        <v>0</v>
      </c>
      <c r="I376" s="31">
        <v>0</v>
      </c>
      <c r="J376" s="31">
        <v>0</v>
      </c>
      <c r="K376" s="31">
        <v>0</v>
      </c>
      <c r="L376" s="31">
        <v>0</v>
      </c>
      <c r="M376" s="32">
        <v>0.99588359999999998</v>
      </c>
    </row>
    <row r="377" spans="1:13">
      <c r="A377" s="181">
        <v>370</v>
      </c>
      <c r="B377" s="4" t="s">
        <v>380</v>
      </c>
      <c r="C377" s="4" t="s">
        <v>41</v>
      </c>
      <c r="D377" s="186">
        <v>0</v>
      </c>
      <c r="E377" s="186">
        <v>0</v>
      </c>
      <c r="F377" s="186">
        <v>0</v>
      </c>
      <c r="G377" s="186">
        <v>9.9198298999999999</v>
      </c>
      <c r="H377" s="186">
        <v>0</v>
      </c>
      <c r="I377" s="186">
        <v>0</v>
      </c>
      <c r="J377" s="186">
        <v>0</v>
      </c>
      <c r="K377" s="186">
        <v>0</v>
      </c>
      <c r="L377" s="186">
        <v>0</v>
      </c>
      <c r="M377" s="191">
        <v>9.9198298999999999</v>
      </c>
    </row>
    <row r="378" spans="1:13">
      <c r="A378" s="21">
        <v>371</v>
      </c>
      <c r="B378" s="70" t="s">
        <v>381</v>
      </c>
      <c r="C378" s="70" t="s">
        <v>25</v>
      </c>
      <c r="D378" s="31">
        <v>0</v>
      </c>
      <c r="E378" s="31">
        <v>0</v>
      </c>
      <c r="F378" s="31">
        <v>0</v>
      </c>
      <c r="G378" s="31">
        <v>299.24419620899999</v>
      </c>
      <c r="H378" s="31">
        <v>0</v>
      </c>
      <c r="I378" s="31">
        <v>0</v>
      </c>
      <c r="J378" s="31">
        <v>0</v>
      </c>
      <c r="K378" s="31">
        <v>0</v>
      </c>
      <c r="L378" s="31">
        <v>0</v>
      </c>
      <c r="M378" s="32">
        <v>299.24419620899999</v>
      </c>
    </row>
    <row r="379" spans="1:13">
      <c r="A379" s="181">
        <v>372</v>
      </c>
      <c r="B379" s="4" t="s">
        <v>382</v>
      </c>
      <c r="C379" s="4" t="s">
        <v>26</v>
      </c>
      <c r="D379" s="186">
        <v>10.755264524999999</v>
      </c>
      <c r="E379" s="186">
        <v>0</v>
      </c>
      <c r="F379" s="186">
        <v>0</v>
      </c>
      <c r="G379" s="186">
        <v>2303.571042602</v>
      </c>
      <c r="H379" s="186">
        <v>0</v>
      </c>
      <c r="I379" s="186">
        <v>0</v>
      </c>
      <c r="J379" s="186">
        <v>2.0970599999999999</v>
      </c>
      <c r="K379" s="186">
        <v>2.3774521100000001</v>
      </c>
      <c r="L379" s="186">
        <v>0</v>
      </c>
      <c r="M379" s="191">
        <v>2318.8008192369998</v>
      </c>
    </row>
    <row r="380" spans="1:13">
      <c r="A380" s="21">
        <v>373</v>
      </c>
      <c r="B380" s="70" t="s">
        <v>383</v>
      </c>
      <c r="C380" s="70" t="s">
        <v>43</v>
      </c>
      <c r="D380" s="31">
        <v>0</v>
      </c>
      <c r="E380" s="31">
        <v>0</v>
      </c>
      <c r="F380" s="31">
        <v>0</v>
      </c>
      <c r="G380" s="31">
        <v>8.0208381800000002</v>
      </c>
      <c r="H380" s="31">
        <v>0</v>
      </c>
      <c r="I380" s="31">
        <v>0</v>
      </c>
      <c r="J380" s="31">
        <v>0</v>
      </c>
      <c r="K380" s="31">
        <v>0</v>
      </c>
      <c r="L380" s="31">
        <v>0</v>
      </c>
      <c r="M380" s="32">
        <v>8.0208381800000002</v>
      </c>
    </row>
    <row r="381" spans="1:13">
      <c r="A381" s="181">
        <v>374</v>
      </c>
      <c r="B381" s="4" t="s">
        <v>384</v>
      </c>
      <c r="C381" s="4" t="s">
        <v>47</v>
      </c>
      <c r="D381" s="186">
        <v>54.634998496000001</v>
      </c>
      <c r="E381" s="186">
        <v>0</v>
      </c>
      <c r="F381" s="186">
        <v>0</v>
      </c>
      <c r="G381" s="186">
        <v>38.366464471</v>
      </c>
      <c r="H381" s="186">
        <v>0</v>
      </c>
      <c r="I381" s="186">
        <v>0</v>
      </c>
      <c r="J381" s="186">
        <v>0</v>
      </c>
      <c r="K381" s="186">
        <v>0</v>
      </c>
      <c r="L381" s="186">
        <v>0</v>
      </c>
      <c r="M381" s="191">
        <v>93.001462966999995</v>
      </c>
    </row>
    <row r="382" spans="1:13">
      <c r="A382" s="21">
        <v>375</v>
      </c>
      <c r="B382" s="70" t="s">
        <v>385</v>
      </c>
      <c r="C382" s="70" t="s">
        <v>33</v>
      </c>
      <c r="D382" s="31">
        <v>0</v>
      </c>
      <c r="E382" s="31">
        <v>0</v>
      </c>
      <c r="F382" s="31">
        <v>0</v>
      </c>
      <c r="G382" s="31">
        <v>28.503940119999999</v>
      </c>
      <c r="H382" s="31">
        <v>0</v>
      </c>
      <c r="I382" s="31">
        <v>0</v>
      </c>
      <c r="J382" s="31">
        <v>0</v>
      </c>
      <c r="K382" s="31">
        <v>0</v>
      </c>
      <c r="L382" s="31">
        <v>0</v>
      </c>
      <c r="M382" s="32">
        <v>28.503940119999999</v>
      </c>
    </row>
    <row r="383" spans="1:13">
      <c r="A383" s="181">
        <v>376</v>
      </c>
      <c r="B383" s="4" t="s">
        <v>386</v>
      </c>
      <c r="C383" s="4" t="s">
        <v>25</v>
      </c>
      <c r="D383" s="186">
        <v>0</v>
      </c>
      <c r="E383" s="186">
        <v>0</v>
      </c>
      <c r="F383" s="186">
        <v>0</v>
      </c>
      <c r="G383" s="186">
        <v>4.0861799999999997E-2</v>
      </c>
      <c r="H383" s="186">
        <v>0</v>
      </c>
      <c r="I383" s="186">
        <v>0</v>
      </c>
      <c r="J383" s="186">
        <v>0</v>
      </c>
      <c r="K383" s="186">
        <v>0</v>
      </c>
      <c r="L383" s="186">
        <v>0</v>
      </c>
      <c r="M383" s="191">
        <v>4.0861799999999997E-2</v>
      </c>
    </row>
    <row r="384" spans="1:13">
      <c r="A384" s="21">
        <v>377</v>
      </c>
      <c r="B384" s="70" t="s">
        <v>648</v>
      </c>
      <c r="C384" s="70" t="s">
        <v>25</v>
      </c>
      <c r="D384" s="31">
        <v>48.131093999999997</v>
      </c>
      <c r="E384" s="31">
        <v>0</v>
      </c>
      <c r="F384" s="31">
        <v>0</v>
      </c>
      <c r="G384" s="31">
        <v>130.49544870099999</v>
      </c>
      <c r="H384" s="31">
        <v>0</v>
      </c>
      <c r="I384" s="31">
        <v>0</v>
      </c>
      <c r="J384" s="31">
        <v>0</v>
      </c>
      <c r="K384" s="31">
        <v>7.7926999999999996E-2</v>
      </c>
      <c r="L384" s="31">
        <v>0</v>
      </c>
      <c r="M384" s="32">
        <v>178.70446970099999</v>
      </c>
    </row>
    <row r="385" spans="1:13">
      <c r="A385" s="181">
        <v>378</v>
      </c>
      <c r="B385" s="4" t="s">
        <v>387</v>
      </c>
      <c r="C385" s="4" t="s">
        <v>28</v>
      </c>
      <c r="D385" s="186">
        <v>0</v>
      </c>
      <c r="E385" s="186">
        <v>0</v>
      </c>
      <c r="F385" s="186">
        <v>0</v>
      </c>
      <c r="G385" s="186">
        <v>1.317405165</v>
      </c>
      <c r="H385" s="186">
        <v>0</v>
      </c>
      <c r="I385" s="186">
        <v>0</v>
      </c>
      <c r="J385" s="186">
        <v>0</v>
      </c>
      <c r="K385" s="186">
        <v>0</v>
      </c>
      <c r="L385" s="186">
        <v>0</v>
      </c>
      <c r="M385" s="191">
        <v>1.317405165</v>
      </c>
    </row>
    <row r="386" spans="1:13">
      <c r="A386" s="21">
        <v>379</v>
      </c>
      <c r="B386" s="70" t="s">
        <v>388</v>
      </c>
      <c r="C386" s="70" t="s">
        <v>35</v>
      </c>
      <c r="D386" s="31">
        <v>0</v>
      </c>
      <c r="E386" s="31">
        <v>0</v>
      </c>
      <c r="F386" s="31">
        <v>0</v>
      </c>
      <c r="G386" s="31">
        <v>0.19903175000000001</v>
      </c>
      <c r="H386" s="31">
        <v>0</v>
      </c>
      <c r="I386" s="31">
        <v>0</v>
      </c>
      <c r="J386" s="31">
        <v>0</v>
      </c>
      <c r="K386" s="31">
        <v>0</v>
      </c>
      <c r="L386" s="31">
        <v>0</v>
      </c>
      <c r="M386" s="32">
        <v>0.19903175000000001</v>
      </c>
    </row>
    <row r="387" spans="1:13">
      <c r="A387" s="181">
        <v>380</v>
      </c>
      <c r="B387" s="4" t="s">
        <v>602</v>
      </c>
      <c r="C387" s="4" t="s">
        <v>35</v>
      </c>
      <c r="D387" s="186">
        <v>0</v>
      </c>
      <c r="E387" s="186">
        <v>0</v>
      </c>
      <c r="F387" s="186">
        <v>0</v>
      </c>
      <c r="G387" s="192">
        <v>4.5059000000000002E-3</v>
      </c>
      <c r="H387" s="186">
        <v>0</v>
      </c>
      <c r="I387" s="186">
        <v>0</v>
      </c>
      <c r="J387" s="186">
        <v>0</v>
      </c>
      <c r="K387" s="186">
        <v>0</v>
      </c>
      <c r="L387" s="186">
        <v>0</v>
      </c>
      <c r="M387" s="191">
        <v>4.5059000000000002E-3</v>
      </c>
    </row>
    <row r="388" spans="1:13">
      <c r="A388" s="21">
        <v>381</v>
      </c>
      <c r="B388" s="70" t="s">
        <v>389</v>
      </c>
      <c r="C388" s="70" t="s">
        <v>38</v>
      </c>
      <c r="D388" s="31">
        <v>0</v>
      </c>
      <c r="E388" s="31">
        <v>0</v>
      </c>
      <c r="F388" s="31">
        <v>0</v>
      </c>
      <c r="G388" s="31">
        <v>0.19720840000000001</v>
      </c>
      <c r="H388" s="31">
        <v>0</v>
      </c>
      <c r="I388" s="31">
        <v>0</v>
      </c>
      <c r="J388" s="31">
        <v>0</v>
      </c>
      <c r="K388" s="31">
        <v>0</v>
      </c>
      <c r="L388" s="31">
        <v>0</v>
      </c>
      <c r="M388" s="32">
        <v>0.19720840000000001</v>
      </c>
    </row>
    <row r="389" spans="1:13">
      <c r="A389" s="181">
        <v>382</v>
      </c>
      <c r="B389" s="4" t="s">
        <v>390</v>
      </c>
      <c r="C389" s="4" t="s">
        <v>38</v>
      </c>
      <c r="D389" s="186">
        <v>0</v>
      </c>
      <c r="E389" s="186">
        <v>0</v>
      </c>
      <c r="F389" s="186">
        <v>0</v>
      </c>
      <c r="G389" s="186">
        <v>0.1040529</v>
      </c>
      <c r="H389" s="186">
        <v>0</v>
      </c>
      <c r="I389" s="186">
        <v>0</v>
      </c>
      <c r="J389" s="186">
        <v>0</v>
      </c>
      <c r="K389" s="186">
        <v>0</v>
      </c>
      <c r="L389" s="186">
        <v>0</v>
      </c>
      <c r="M389" s="191">
        <v>0.1040529</v>
      </c>
    </row>
    <row r="390" spans="1:13">
      <c r="A390" s="21">
        <v>383</v>
      </c>
      <c r="B390" s="70" t="s">
        <v>391</v>
      </c>
      <c r="C390" s="70" t="s">
        <v>24</v>
      </c>
      <c r="D390" s="31">
        <v>0</v>
      </c>
      <c r="E390" s="31">
        <v>0</v>
      </c>
      <c r="F390" s="31">
        <v>0</v>
      </c>
      <c r="G390" s="31">
        <v>261.23645592399998</v>
      </c>
      <c r="H390" s="31">
        <v>0</v>
      </c>
      <c r="I390" s="31">
        <v>0</v>
      </c>
      <c r="J390" s="31">
        <v>0</v>
      </c>
      <c r="K390" s="31">
        <v>0</v>
      </c>
      <c r="L390" s="31">
        <v>0</v>
      </c>
      <c r="M390" s="32">
        <v>261.23645592399998</v>
      </c>
    </row>
    <row r="391" spans="1:13">
      <c r="A391" s="181">
        <v>384</v>
      </c>
      <c r="B391" s="4" t="s">
        <v>392</v>
      </c>
      <c r="C391" s="4" t="s">
        <v>23</v>
      </c>
      <c r="D391" s="186">
        <v>7.1407489999999996</v>
      </c>
      <c r="E391" s="186">
        <v>0</v>
      </c>
      <c r="F391" s="186">
        <v>0</v>
      </c>
      <c r="G391" s="186">
        <v>67.749218532</v>
      </c>
      <c r="H391" s="186">
        <v>0</v>
      </c>
      <c r="I391" s="186">
        <v>0</v>
      </c>
      <c r="J391" s="186">
        <v>0</v>
      </c>
      <c r="K391" s="186">
        <v>21.967169999999999</v>
      </c>
      <c r="L391" s="186">
        <v>0</v>
      </c>
      <c r="M391" s="191">
        <v>96.857137531999996</v>
      </c>
    </row>
    <row r="392" spans="1:13">
      <c r="A392" s="21">
        <v>385</v>
      </c>
      <c r="B392" s="70" t="s">
        <v>393</v>
      </c>
      <c r="C392" s="70" t="s">
        <v>24</v>
      </c>
      <c r="D392" s="31">
        <v>0</v>
      </c>
      <c r="E392" s="31">
        <v>0.242725</v>
      </c>
      <c r="F392" s="31">
        <v>0</v>
      </c>
      <c r="G392" s="31">
        <v>93.120751960999996</v>
      </c>
      <c r="H392" s="31">
        <v>0</v>
      </c>
      <c r="I392" s="31">
        <v>0</v>
      </c>
      <c r="J392" s="31">
        <v>0</v>
      </c>
      <c r="K392" s="31">
        <v>0</v>
      </c>
      <c r="L392" s="31">
        <v>0</v>
      </c>
      <c r="M392" s="32">
        <v>93.363476961000003</v>
      </c>
    </row>
    <row r="393" spans="1:13">
      <c r="A393" s="181">
        <v>386</v>
      </c>
      <c r="B393" s="4" t="s">
        <v>394</v>
      </c>
      <c r="C393" s="4" t="s">
        <v>39</v>
      </c>
      <c r="D393" s="186">
        <v>0</v>
      </c>
      <c r="E393" s="186">
        <v>0</v>
      </c>
      <c r="F393" s="186">
        <v>0</v>
      </c>
      <c r="G393" s="186">
        <v>0.59189150000000001</v>
      </c>
      <c r="H393" s="186">
        <v>0</v>
      </c>
      <c r="I393" s="186">
        <v>0</v>
      </c>
      <c r="J393" s="186">
        <v>0</v>
      </c>
      <c r="K393" s="186">
        <v>0</v>
      </c>
      <c r="L393" s="186">
        <v>0</v>
      </c>
      <c r="M393" s="191">
        <v>0.59189150000000001</v>
      </c>
    </row>
    <row r="394" spans="1:13">
      <c r="A394" s="21">
        <v>387</v>
      </c>
      <c r="B394" s="70" t="s">
        <v>395</v>
      </c>
      <c r="C394" s="70" t="s">
        <v>19</v>
      </c>
      <c r="D394" s="31">
        <v>0</v>
      </c>
      <c r="E394" s="31">
        <v>0</v>
      </c>
      <c r="F394" s="31">
        <v>0</v>
      </c>
      <c r="G394" s="31">
        <v>29.656208407000001</v>
      </c>
      <c r="H394" s="31">
        <v>0</v>
      </c>
      <c r="I394" s="31">
        <v>0</v>
      </c>
      <c r="J394" s="31">
        <v>0</v>
      </c>
      <c r="K394" s="31">
        <v>0</v>
      </c>
      <c r="L394" s="31">
        <v>0</v>
      </c>
      <c r="M394" s="32">
        <v>29.656208407000001</v>
      </c>
    </row>
    <row r="395" spans="1:13">
      <c r="A395" s="181">
        <v>388</v>
      </c>
      <c r="B395" s="4" t="s">
        <v>396</v>
      </c>
      <c r="C395" s="4" t="s">
        <v>24</v>
      </c>
      <c r="D395" s="186">
        <v>0.75395144000000003</v>
      </c>
      <c r="E395" s="186">
        <v>0</v>
      </c>
      <c r="F395" s="186">
        <v>0</v>
      </c>
      <c r="G395" s="186">
        <v>46.979826815999999</v>
      </c>
      <c r="H395" s="186">
        <v>0</v>
      </c>
      <c r="I395" s="186">
        <v>0</v>
      </c>
      <c r="J395" s="186">
        <v>0</v>
      </c>
      <c r="K395" s="186">
        <v>0</v>
      </c>
      <c r="L395" s="186">
        <v>0</v>
      </c>
      <c r="M395" s="191">
        <v>47.733778256000001</v>
      </c>
    </row>
    <row r="396" spans="1:13">
      <c r="A396" s="21">
        <v>389</v>
      </c>
      <c r="B396" s="70" t="s">
        <v>397</v>
      </c>
      <c r="C396" s="70" t="s">
        <v>40</v>
      </c>
      <c r="D396" s="31">
        <v>0</v>
      </c>
      <c r="E396" s="31">
        <v>0</v>
      </c>
      <c r="F396" s="31">
        <v>0</v>
      </c>
      <c r="G396" s="31">
        <v>79.012064162000001</v>
      </c>
      <c r="H396" s="31">
        <v>0</v>
      </c>
      <c r="I396" s="31">
        <v>0</v>
      </c>
      <c r="J396" s="31">
        <v>0</v>
      </c>
      <c r="K396" s="31">
        <v>0</v>
      </c>
      <c r="L396" s="31">
        <v>0</v>
      </c>
      <c r="M396" s="32">
        <v>79.012064162000001</v>
      </c>
    </row>
    <row r="397" spans="1:13">
      <c r="A397" s="181">
        <v>390</v>
      </c>
      <c r="B397" s="4" t="s">
        <v>398</v>
      </c>
      <c r="C397" s="4" t="s">
        <v>40</v>
      </c>
      <c r="D397" s="186">
        <v>0</v>
      </c>
      <c r="E397" s="186">
        <v>0</v>
      </c>
      <c r="F397" s="186">
        <v>0</v>
      </c>
      <c r="G397" s="186">
        <v>15.696936900000001</v>
      </c>
      <c r="H397" s="186">
        <v>0</v>
      </c>
      <c r="I397" s="186">
        <v>0</v>
      </c>
      <c r="J397" s="186">
        <v>0</v>
      </c>
      <c r="K397" s="186">
        <v>0</v>
      </c>
      <c r="L397" s="186">
        <v>0</v>
      </c>
      <c r="M397" s="191">
        <v>15.696936900000001</v>
      </c>
    </row>
    <row r="398" spans="1:13">
      <c r="A398" s="21">
        <v>391</v>
      </c>
      <c r="B398" s="70" t="s">
        <v>399</v>
      </c>
      <c r="C398" s="70" t="s">
        <v>37</v>
      </c>
      <c r="D398" s="31">
        <v>0</v>
      </c>
      <c r="E398" s="31">
        <v>0</v>
      </c>
      <c r="F398" s="31">
        <v>0</v>
      </c>
      <c r="G398" s="31">
        <v>0.8338141</v>
      </c>
      <c r="H398" s="31">
        <v>0</v>
      </c>
      <c r="I398" s="31">
        <v>0</v>
      </c>
      <c r="J398" s="31">
        <v>0</v>
      </c>
      <c r="K398" s="31">
        <v>0</v>
      </c>
      <c r="L398" s="31">
        <v>0</v>
      </c>
      <c r="M398" s="32">
        <v>0.8338141</v>
      </c>
    </row>
    <row r="399" spans="1:13">
      <c r="A399" s="181">
        <v>392</v>
      </c>
      <c r="B399" s="4" t="s">
        <v>400</v>
      </c>
      <c r="C399" s="4" t="s">
        <v>16</v>
      </c>
      <c r="D399" s="186">
        <v>0</v>
      </c>
      <c r="E399" s="186">
        <v>0</v>
      </c>
      <c r="F399" s="186">
        <v>0</v>
      </c>
      <c r="G399" s="186">
        <v>2.3698373089999998</v>
      </c>
      <c r="H399" s="186">
        <v>0</v>
      </c>
      <c r="I399" s="186">
        <v>0</v>
      </c>
      <c r="J399" s="186">
        <v>0</v>
      </c>
      <c r="K399" s="186">
        <v>0</v>
      </c>
      <c r="L399" s="186">
        <v>0</v>
      </c>
      <c r="M399" s="191">
        <v>2.3698373089999998</v>
      </c>
    </row>
    <row r="400" spans="1:13">
      <c r="A400" s="21">
        <v>393</v>
      </c>
      <c r="B400" s="70" t="s">
        <v>401</v>
      </c>
      <c r="C400" s="70" t="s">
        <v>37</v>
      </c>
      <c r="D400" s="31">
        <v>0</v>
      </c>
      <c r="E400" s="31">
        <v>0</v>
      </c>
      <c r="F400" s="31">
        <v>0</v>
      </c>
      <c r="G400" s="31">
        <v>0.22660632999999999</v>
      </c>
      <c r="H400" s="31">
        <v>0</v>
      </c>
      <c r="I400" s="31">
        <v>0</v>
      </c>
      <c r="J400" s="31">
        <v>0</v>
      </c>
      <c r="K400" s="31">
        <v>0</v>
      </c>
      <c r="L400" s="31">
        <v>0</v>
      </c>
      <c r="M400" s="32">
        <v>0.22660632999999999</v>
      </c>
    </row>
    <row r="401" spans="1:13">
      <c r="A401" s="181">
        <v>394</v>
      </c>
      <c r="B401" s="4" t="s">
        <v>402</v>
      </c>
      <c r="C401" s="4" t="s">
        <v>24</v>
      </c>
      <c r="D401" s="186">
        <v>0</v>
      </c>
      <c r="E401" s="186">
        <v>0</v>
      </c>
      <c r="F401" s="186">
        <v>0</v>
      </c>
      <c r="G401" s="186">
        <v>223.011761944</v>
      </c>
      <c r="H401" s="186">
        <v>0</v>
      </c>
      <c r="I401" s="186">
        <v>0</v>
      </c>
      <c r="J401" s="186">
        <v>0</v>
      </c>
      <c r="K401" s="186">
        <v>4.9775625149999998</v>
      </c>
      <c r="L401" s="186">
        <v>0</v>
      </c>
      <c r="M401" s="191">
        <v>227.98932445899999</v>
      </c>
    </row>
    <row r="402" spans="1:13">
      <c r="A402" s="21">
        <v>395</v>
      </c>
      <c r="B402" s="70" t="s">
        <v>403</v>
      </c>
      <c r="C402" s="70" t="s">
        <v>29</v>
      </c>
      <c r="D402" s="31">
        <v>336.74873169</v>
      </c>
      <c r="E402" s="31">
        <v>0.54223500000000002</v>
      </c>
      <c r="F402" s="31">
        <v>0</v>
      </c>
      <c r="G402" s="31">
        <v>1097.521127968</v>
      </c>
      <c r="H402" s="31">
        <v>0</v>
      </c>
      <c r="I402" s="31">
        <v>0</v>
      </c>
      <c r="J402" s="31">
        <v>0</v>
      </c>
      <c r="K402" s="31">
        <v>0</v>
      </c>
      <c r="L402" s="31">
        <v>0</v>
      </c>
      <c r="M402" s="32">
        <v>1434.812094658</v>
      </c>
    </row>
    <row r="403" spans="1:13">
      <c r="A403" s="181">
        <v>396</v>
      </c>
      <c r="B403" s="4" t="s">
        <v>404</v>
      </c>
      <c r="C403" s="4" t="s">
        <v>26</v>
      </c>
      <c r="D403" s="186">
        <v>0</v>
      </c>
      <c r="E403" s="186">
        <v>0</v>
      </c>
      <c r="F403" s="186">
        <v>0</v>
      </c>
      <c r="G403" s="186">
        <v>62.011956286999997</v>
      </c>
      <c r="H403" s="186">
        <v>0</v>
      </c>
      <c r="I403" s="186">
        <v>0</v>
      </c>
      <c r="J403" s="186">
        <v>0</v>
      </c>
      <c r="K403" s="186">
        <v>0</v>
      </c>
      <c r="L403" s="186">
        <v>0</v>
      </c>
      <c r="M403" s="191">
        <v>62.011956286999997</v>
      </c>
    </row>
    <row r="404" spans="1:13">
      <c r="A404" s="21">
        <v>397</v>
      </c>
      <c r="B404" s="70" t="s">
        <v>405</v>
      </c>
      <c r="C404" s="70" t="s">
        <v>48</v>
      </c>
      <c r="D404" s="31">
        <v>0</v>
      </c>
      <c r="E404" s="31">
        <v>0</v>
      </c>
      <c r="F404" s="31">
        <v>0</v>
      </c>
      <c r="G404" s="31">
        <v>13.739183095</v>
      </c>
      <c r="H404" s="31">
        <v>0</v>
      </c>
      <c r="I404" s="31">
        <v>0</v>
      </c>
      <c r="J404" s="31">
        <v>0</v>
      </c>
      <c r="K404" s="31">
        <v>0</v>
      </c>
      <c r="L404" s="31">
        <v>0</v>
      </c>
      <c r="M404" s="32">
        <v>13.739183095</v>
      </c>
    </row>
    <row r="405" spans="1:13">
      <c r="A405" s="181">
        <v>398</v>
      </c>
      <c r="B405" s="4" t="s">
        <v>406</v>
      </c>
      <c r="C405" s="4" t="s">
        <v>25</v>
      </c>
      <c r="D405" s="186">
        <v>0</v>
      </c>
      <c r="E405" s="186">
        <v>0</v>
      </c>
      <c r="F405" s="186">
        <v>0</v>
      </c>
      <c r="G405" s="186">
        <v>7.087090764</v>
      </c>
      <c r="H405" s="186">
        <v>0</v>
      </c>
      <c r="I405" s="186">
        <v>0</v>
      </c>
      <c r="J405" s="186">
        <v>0</v>
      </c>
      <c r="K405" s="186">
        <v>0</v>
      </c>
      <c r="L405" s="186">
        <v>0</v>
      </c>
      <c r="M405" s="191">
        <v>7.087090764</v>
      </c>
    </row>
    <row r="406" spans="1:13">
      <c r="A406" s="21">
        <v>399</v>
      </c>
      <c r="B406" s="70" t="s">
        <v>407</v>
      </c>
      <c r="C406" s="70" t="s">
        <v>26</v>
      </c>
      <c r="D406" s="31">
        <v>0</v>
      </c>
      <c r="E406" s="31">
        <v>0</v>
      </c>
      <c r="F406" s="31">
        <v>0</v>
      </c>
      <c r="G406" s="31">
        <v>34.851459734999999</v>
      </c>
      <c r="H406" s="31">
        <v>0</v>
      </c>
      <c r="I406" s="31">
        <v>0</v>
      </c>
      <c r="J406" s="31">
        <v>0</v>
      </c>
      <c r="K406" s="31">
        <v>0</v>
      </c>
      <c r="L406" s="31">
        <v>0</v>
      </c>
      <c r="M406" s="32">
        <v>34.851459734999999</v>
      </c>
    </row>
    <row r="407" spans="1:13">
      <c r="A407" s="181">
        <v>400</v>
      </c>
      <c r="B407" s="4" t="s">
        <v>408</v>
      </c>
      <c r="C407" s="4" t="s">
        <v>38</v>
      </c>
      <c r="D407" s="186">
        <v>0</v>
      </c>
      <c r="E407" s="186">
        <v>0</v>
      </c>
      <c r="F407" s="186">
        <v>0</v>
      </c>
      <c r="G407" s="186">
        <v>0.74360669000000001</v>
      </c>
      <c r="H407" s="186">
        <v>0</v>
      </c>
      <c r="I407" s="186">
        <v>0</v>
      </c>
      <c r="J407" s="186">
        <v>0</v>
      </c>
      <c r="K407" s="186">
        <v>0</v>
      </c>
      <c r="L407" s="186">
        <v>0</v>
      </c>
      <c r="M407" s="191">
        <v>0.74360669000000001</v>
      </c>
    </row>
    <row r="408" spans="1:13">
      <c r="A408" s="21">
        <v>401</v>
      </c>
      <c r="B408" s="70" t="s">
        <v>409</v>
      </c>
      <c r="C408" s="70" t="s">
        <v>22</v>
      </c>
      <c r="D408" s="31">
        <v>0</v>
      </c>
      <c r="E408" s="31">
        <v>0</v>
      </c>
      <c r="F408" s="31">
        <v>0</v>
      </c>
      <c r="G408" s="31">
        <v>6.1565097120000001</v>
      </c>
      <c r="H408" s="31">
        <v>0</v>
      </c>
      <c r="I408" s="31">
        <v>0</v>
      </c>
      <c r="J408" s="31">
        <v>0</v>
      </c>
      <c r="K408" s="31">
        <v>0</v>
      </c>
      <c r="L408" s="31">
        <v>0</v>
      </c>
      <c r="M408" s="32">
        <v>6.1565097120000001</v>
      </c>
    </row>
    <row r="409" spans="1:13">
      <c r="A409" s="181">
        <v>402</v>
      </c>
      <c r="B409" s="4" t="s">
        <v>843</v>
      </c>
      <c r="C409" s="4" t="s">
        <v>46</v>
      </c>
      <c r="D409" s="186">
        <v>0</v>
      </c>
      <c r="E409" s="186">
        <v>0</v>
      </c>
      <c r="F409" s="186">
        <v>0</v>
      </c>
      <c r="G409" s="186">
        <v>4.7576403530000002</v>
      </c>
      <c r="H409" s="186">
        <v>0</v>
      </c>
      <c r="I409" s="186">
        <v>0</v>
      </c>
      <c r="J409" s="186">
        <v>0</v>
      </c>
      <c r="K409" s="186">
        <v>0</v>
      </c>
      <c r="L409" s="186">
        <v>0</v>
      </c>
      <c r="M409" s="191">
        <v>4.7576403530000002</v>
      </c>
    </row>
    <row r="410" spans="1:13">
      <c r="A410" s="21">
        <v>403</v>
      </c>
      <c r="B410" s="70" t="s">
        <v>411</v>
      </c>
      <c r="C410" s="70" t="s">
        <v>26</v>
      </c>
      <c r="D410" s="31">
        <v>0</v>
      </c>
      <c r="E410" s="31">
        <v>0</v>
      </c>
      <c r="F410" s="31">
        <v>0</v>
      </c>
      <c r="G410" s="31">
        <v>10.083634085</v>
      </c>
      <c r="H410" s="31">
        <v>0</v>
      </c>
      <c r="I410" s="31">
        <v>0</v>
      </c>
      <c r="J410" s="31">
        <v>0</v>
      </c>
      <c r="K410" s="31">
        <v>0</v>
      </c>
      <c r="L410" s="31">
        <v>0</v>
      </c>
      <c r="M410" s="32">
        <v>10.083634085</v>
      </c>
    </row>
    <row r="411" spans="1:13">
      <c r="A411" s="181">
        <v>404</v>
      </c>
      <c r="B411" s="4" t="s">
        <v>412</v>
      </c>
      <c r="C411" s="4" t="s">
        <v>19</v>
      </c>
      <c r="D411" s="186">
        <v>0</v>
      </c>
      <c r="E411" s="186">
        <v>0</v>
      </c>
      <c r="F411" s="186">
        <v>0</v>
      </c>
      <c r="G411" s="186">
        <v>1.26131266</v>
      </c>
      <c r="H411" s="186">
        <v>0</v>
      </c>
      <c r="I411" s="186">
        <v>0</v>
      </c>
      <c r="J411" s="186">
        <v>0</v>
      </c>
      <c r="K411" s="186">
        <v>0</v>
      </c>
      <c r="L411" s="186">
        <v>0</v>
      </c>
      <c r="M411" s="191">
        <v>1.26131266</v>
      </c>
    </row>
    <row r="412" spans="1:13">
      <c r="A412" s="21">
        <v>405</v>
      </c>
      <c r="B412" s="70" t="s">
        <v>413</v>
      </c>
      <c r="C412" s="70" t="s">
        <v>24</v>
      </c>
      <c r="D412" s="31">
        <v>0</v>
      </c>
      <c r="E412" s="31">
        <v>0</v>
      </c>
      <c r="F412" s="31">
        <v>0</v>
      </c>
      <c r="G412" s="31">
        <v>2.38634E-2</v>
      </c>
      <c r="H412" s="31">
        <v>0</v>
      </c>
      <c r="I412" s="31">
        <v>0</v>
      </c>
      <c r="J412" s="31">
        <v>0</v>
      </c>
      <c r="K412" s="31">
        <v>0</v>
      </c>
      <c r="L412" s="31">
        <v>0</v>
      </c>
      <c r="M412" s="32">
        <v>2.38634E-2</v>
      </c>
    </row>
    <row r="413" spans="1:13">
      <c r="A413" s="181">
        <v>406</v>
      </c>
      <c r="B413" s="4" t="s">
        <v>647</v>
      </c>
      <c r="C413" s="4" t="s">
        <v>24</v>
      </c>
      <c r="D413" s="186">
        <v>755.09751482399997</v>
      </c>
      <c r="E413" s="186">
        <v>2.9569610000000002</v>
      </c>
      <c r="F413" s="186">
        <v>0</v>
      </c>
      <c r="G413" s="186">
        <v>7308.1440922049997</v>
      </c>
      <c r="H413" s="186">
        <v>0</v>
      </c>
      <c r="I413" s="186">
        <v>0</v>
      </c>
      <c r="J413" s="186">
        <v>0.74184939999999999</v>
      </c>
      <c r="K413" s="186">
        <v>245.00751486499999</v>
      </c>
      <c r="L413" s="186">
        <v>0</v>
      </c>
      <c r="M413" s="191">
        <v>8311.9479322940006</v>
      </c>
    </row>
    <row r="414" spans="1:13">
      <c r="A414" s="21">
        <v>407</v>
      </c>
      <c r="B414" s="70" t="s">
        <v>414</v>
      </c>
      <c r="C414" s="70" t="s">
        <v>34</v>
      </c>
      <c r="D414" s="31">
        <v>0</v>
      </c>
      <c r="E414" s="31">
        <v>0</v>
      </c>
      <c r="F414" s="31">
        <v>0</v>
      </c>
      <c r="G414" s="31">
        <v>0.61539953999999997</v>
      </c>
      <c r="H414" s="31">
        <v>0</v>
      </c>
      <c r="I414" s="31">
        <v>0</v>
      </c>
      <c r="J414" s="31">
        <v>0</v>
      </c>
      <c r="K414" s="31">
        <v>0</v>
      </c>
      <c r="L414" s="31">
        <v>0</v>
      </c>
      <c r="M414" s="32">
        <v>0.61539953999999997</v>
      </c>
    </row>
    <row r="415" spans="1:13">
      <c r="A415" s="181">
        <v>408</v>
      </c>
      <c r="B415" s="4" t="s">
        <v>415</v>
      </c>
      <c r="C415" s="4" t="s">
        <v>34</v>
      </c>
      <c r="D415" s="186">
        <v>0</v>
      </c>
      <c r="E415" s="186">
        <v>0</v>
      </c>
      <c r="F415" s="186">
        <v>0</v>
      </c>
      <c r="G415" s="186">
        <v>3.7167706840000001</v>
      </c>
      <c r="H415" s="186">
        <v>0</v>
      </c>
      <c r="I415" s="186">
        <v>0</v>
      </c>
      <c r="J415" s="186">
        <v>0</v>
      </c>
      <c r="K415" s="186">
        <v>0</v>
      </c>
      <c r="L415" s="186">
        <v>0</v>
      </c>
      <c r="M415" s="191">
        <v>3.7167706840000001</v>
      </c>
    </row>
    <row r="416" spans="1:13">
      <c r="A416" s="21">
        <v>409</v>
      </c>
      <c r="B416" s="70" t="s">
        <v>416</v>
      </c>
      <c r="C416" s="70" t="s">
        <v>18</v>
      </c>
      <c r="D416" s="31">
        <v>0</v>
      </c>
      <c r="E416" s="31">
        <v>0</v>
      </c>
      <c r="F416" s="31">
        <v>0</v>
      </c>
      <c r="G416" s="31">
        <v>0.11314730000000001</v>
      </c>
      <c r="H416" s="31">
        <v>0</v>
      </c>
      <c r="I416" s="31">
        <v>0</v>
      </c>
      <c r="J416" s="31">
        <v>0</v>
      </c>
      <c r="K416" s="31">
        <v>0</v>
      </c>
      <c r="L416" s="31">
        <v>0</v>
      </c>
      <c r="M416" s="32">
        <v>0.11314730000000001</v>
      </c>
    </row>
    <row r="417" spans="1:13">
      <c r="A417" s="181">
        <v>410</v>
      </c>
      <c r="B417" s="4" t="s">
        <v>646</v>
      </c>
      <c r="C417" s="4" t="s">
        <v>18</v>
      </c>
      <c r="D417" s="186">
        <v>1689.7245115999999</v>
      </c>
      <c r="E417" s="186">
        <v>0</v>
      </c>
      <c r="F417" s="186">
        <v>0</v>
      </c>
      <c r="G417" s="186">
        <v>176.83860586599999</v>
      </c>
      <c r="H417" s="186">
        <v>0</v>
      </c>
      <c r="I417" s="186">
        <v>0</v>
      </c>
      <c r="J417" s="192">
        <v>5.9842499999999998E-4</v>
      </c>
      <c r="K417" s="186">
        <v>0</v>
      </c>
      <c r="L417" s="186">
        <v>0</v>
      </c>
      <c r="M417" s="191">
        <v>1866.5637158909999</v>
      </c>
    </row>
    <row r="418" spans="1:13">
      <c r="A418" s="21">
        <v>411</v>
      </c>
      <c r="B418" s="70" t="s">
        <v>417</v>
      </c>
      <c r="C418" s="70" t="s">
        <v>48</v>
      </c>
      <c r="D418" s="31">
        <v>0</v>
      </c>
      <c r="E418" s="31">
        <v>0</v>
      </c>
      <c r="F418" s="31">
        <v>0</v>
      </c>
      <c r="G418" s="31">
        <v>68.665846604999999</v>
      </c>
      <c r="H418" s="31">
        <v>0</v>
      </c>
      <c r="I418" s="31">
        <v>0</v>
      </c>
      <c r="J418" s="31">
        <v>0</v>
      </c>
      <c r="K418" s="31">
        <v>0</v>
      </c>
      <c r="L418" s="31">
        <v>0</v>
      </c>
      <c r="M418" s="32">
        <v>68.665846604999999</v>
      </c>
    </row>
    <row r="419" spans="1:13">
      <c r="A419" s="181">
        <v>412</v>
      </c>
      <c r="B419" s="4" t="s">
        <v>418</v>
      </c>
      <c r="C419" s="4" t="s">
        <v>28</v>
      </c>
      <c r="D419" s="186">
        <v>0</v>
      </c>
      <c r="E419" s="186">
        <v>0</v>
      </c>
      <c r="F419" s="186">
        <v>0</v>
      </c>
      <c r="G419" s="186">
        <v>3.9760213040000001</v>
      </c>
      <c r="H419" s="186">
        <v>0</v>
      </c>
      <c r="I419" s="186">
        <v>0</v>
      </c>
      <c r="J419" s="186">
        <v>0</v>
      </c>
      <c r="K419" s="186">
        <v>0</v>
      </c>
      <c r="L419" s="186">
        <v>0</v>
      </c>
      <c r="M419" s="191">
        <v>3.9760213040000001</v>
      </c>
    </row>
    <row r="420" spans="1:13">
      <c r="A420" s="21">
        <v>413</v>
      </c>
      <c r="B420" s="70" t="s">
        <v>419</v>
      </c>
      <c r="C420" s="70" t="s">
        <v>40</v>
      </c>
      <c r="D420" s="31">
        <v>0</v>
      </c>
      <c r="E420" s="31">
        <v>0</v>
      </c>
      <c r="F420" s="31">
        <v>0</v>
      </c>
      <c r="G420" s="31">
        <v>58.512040577999997</v>
      </c>
      <c r="H420" s="31">
        <v>0</v>
      </c>
      <c r="I420" s="31">
        <v>0</v>
      </c>
      <c r="J420" s="31">
        <v>0</v>
      </c>
      <c r="K420" s="31">
        <v>0</v>
      </c>
      <c r="L420" s="31">
        <v>0</v>
      </c>
      <c r="M420" s="32">
        <v>58.512040577999997</v>
      </c>
    </row>
    <row r="421" spans="1:13">
      <c r="A421" s="181">
        <v>414</v>
      </c>
      <c r="B421" s="4" t="s">
        <v>638</v>
      </c>
      <c r="C421" s="4" t="s">
        <v>45</v>
      </c>
      <c r="D421" s="186">
        <v>0</v>
      </c>
      <c r="E421" s="186">
        <v>0</v>
      </c>
      <c r="F421" s="186">
        <v>0</v>
      </c>
      <c r="G421" s="186">
        <v>0.68287397000000005</v>
      </c>
      <c r="H421" s="186">
        <v>0</v>
      </c>
      <c r="I421" s="186">
        <v>0</v>
      </c>
      <c r="J421" s="186">
        <v>0</v>
      </c>
      <c r="K421" s="186">
        <v>0</v>
      </c>
      <c r="L421" s="186">
        <v>0</v>
      </c>
      <c r="M421" s="191">
        <v>0.68287397000000005</v>
      </c>
    </row>
    <row r="422" spans="1:13">
      <c r="A422" s="21">
        <v>415</v>
      </c>
      <c r="B422" s="70" t="s">
        <v>420</v>
      </c>
      <c r="C422" s="70" t="s">
        <v>48</v>
      </c>
      <c r="D422" s="31">
        <v>0</v>
      </c>
      <c r="E422" s="31">
        <v>0</v>
      </c>
      <c r="F422" s="31">
        <v>0</v>
      </c>
      <c r="G422" s="31">
        <v>82.377423714000003</v>
      </c>
      <c r="H422" s="31">
        <v>0</v>
      </c>
      <c r="I422" s="31">
        <v>0</v>
      </c>
      <c r="J422" s="31">
        <v>0</v>
      </c>
      <c r="K422" s="31">
        <v>0</v>
      </c>
      <c r="L422" s="31">
        <v>0</v>
      </c>
      <c r="M422" s="32">
        <v>82.377423714000003</v>
      </c>
    </row>
    <row r="423" spans="1:13">
      <c r="A423" s="181">
        <v>416</v>
      </c>
      <c r="B423" s="4" t="s">
        <v>421</v>
      </c>
      <c r="C423" s="4" t="s">
        <v>42</v>
      </c>
      <c r="D423" s="186">
        <v>0</v>
      </c>
      <c r="E423" s="186">
        <v>0</v>
      </c>
      <c r="F423" s="186">
        <v>0</v>
      </c>
      <c r="G423" s="186">
        <v>10.954160105</v>
      </c>
      <c r="H423" s="186">
        <v>0</v>
      </c>
      <c r="I423" s="186">
        <v>0</v>
      </c>
      <c r="J423" s="186">
        <v>0</v>
      </c>
      <c r="K423" s="186">
        <v>0</v>
      </c>
      <c r="L423" s="186">
        <v>0</v>
      </c>
      <c r="M423" s="191">
        <v>10.954160105</v>
      </c>
    </row>
    <row r="424" spans="1:13">
      <c r="A424" s="21">
        <v>417</v>
      </c>
      <c r="B424" s="70" t="s">
        <v>422</v>
      </c>
      <c r="C424" s="70" t="s">
        <v>25</v>
      </c>
      <c r="D424" s="31">
        <v>23016.644576390001</v>
      </c>
      <c r="E424" s="31">
        <v>0</v>
      </c>
      <c r="F424" s="31">
        <v>0</v>
      </c>
      <c r="G424" s="31">
        <v>4875.4398931879996</v>
      </c>
      <c r="H424" s="31">
        <v>0</v>
      </c>
      <c r="I424" s="31">
        <v>0</v>
      </c>
      <c r="J424" s="31">
        <v>5.2118381749999996</v>
      </c>
      <c r="K424" s="31">
        <v>0</v>
      </c>
      <c r="L424" s="31">
        <v>0</v>
      </c>
      <c r="M424" s="32">
        <v>27897.296307753</v>
      </c>
    </row>
    <row r="425" spans="1:13">
      <c r="A425" s="181">
        <v>418</v>
      </c>
      <c r="B425" s="4" t="s">
        <v>423</v>
      </c>
      <c r="C425" s="4" t="s">
        <v>43</v>
      </c>
      <c r="D425" s="186">
        <v>0</v>
      </c>
      <c r="E425" s="186">
        <v>0</v>
      </c>
      <c r="F425" s="186">
        <v>0</v>
      </c>
      <c r="G425" s="186">
        <v>4.6313212979999996</v>
      </c>
      <c r="H425" s="186">
        <v>0</v>
      </c>
      <c r="I425" s="186">
        <v>0</v>
      </c>
      <c r="J425" s="186">
        <v>0</v>
      </c>
      <c r="K425" s="186">
        <v>0</v>
      </c>
      <c r="L425" s="186">
        <v>0</v>
      </c>
      <c r="M425" s="191">
        <v>4.6313212979999996</v>
      </c>
    </row>
    <row r="426" spans="1:13">
      <c r="A426" s="21">
        <v>419</v>
      </c>
      <c r="B426" s="70" t="s">
        <v>424</v>
      </c>
      <c r="C426" s="70" t="s">
        <v>46</v>
      </c>
      <c r="D426" s="31">
        <v>0</v>
      </c>
      <c r="E426" s="31">
        <v>0</v>
      </c>
      <c r="F426" s="31">
        <v>0</v>
      </c>
      <c r="G426" s="31">
        <v>4.7504666269999998</v>
      </c>
      <c r="H426" s="31">
        <v>0</v>
      </c>
      <c r="I426" s="31">
        <v>0</v>
      </c>
      <c r="J426" s="31">
        <v>0</v>
      </c>
      <c r="K426" s="31">
        <v>0</v>
      </c>
      <c r="L426" s="31">
        <v>0</v>
      </c>
      <c r="M426" s="32">
        <v>4.7504666269999998</v>
      </c>
    </row>
    <row r="427" spans="1:13">
      <c r="A427" s="181">
        <v>420</v>
      </c>
      <c r="B427" s="4" t="s">
        <v>425</v>
      </c>
      <c r="C427" s="4" t="s">
        <v>37</v>
      </c>
      <c r="D427" s="186">
        <v>6.4082430720000003</v>
      </c>
      <c r="E427" s="186">
        <v>0</v>
      </c>
      <c r="F427" s="186">
        <v>0</v>
      </c>
      <c r="G427" s="186">
        <v>119.167223956</v>
      </c>
      <c r="H427" s="186">
        <v>0</v>
      </c>
      <c r="I427" s="186">
        <v>0</v>
      </c>
      <c r="J427" s="186">
        <v>0</v>
      </c>
      <c r="K427" s="186">
        <v>0</v>
      </c>
      <c r="L427" s="186">
        <v>0</v>
      </c>
      <c r="M427" s="191">
        <v>125.57546702800001</v>
      </c>
    </row>
    <row r="428" spans="1:13">
      <c r="A428" s="21">
        <v>421</v>
      </c>
      <c r="B428" s="70" t="s">
        <v>426</v>
      </c>
      <c r="C428" s="70" t="s">
        <v>48</v>
      </c>
      <c r="D428" s="31">
        <v>0</v>
      </c>
      <c r="E428" s="31">
        <v>0</v>
      </c>
      <c r="F428" s="31">
        <v>0</v>
      </c>
      <c r="G428" s="31">
        <v>67.502265722999994</v>
      </c>
      <c r="H428" s="31">
        <v>0</v>
      </c>
      <c r="I428" s="31">
        <v>0</v>
      </c>
      <c r="J428" s="31">
        <v>0</v>
      </c>
      <c r="K428" s="31">
        <v>0</v>
      </c>
      <c r="L428" s="31">
        <v>0</v>
      </c>
      <c r="M428" s="32">
        <v>67.502265722999994</v>
      </c>
    </row>
    <row r="429" spans="1:13">
      <c r="A429" s="181">
        <v>422</v>
      </c>
      <c r="B429" s="4" t="s">
        <v>427</v>
      </c>
      <c r="C429" s="4" t="s">
        <v>16</v>
      </c>
      <c r="D429" s="186">
        <v>0</v>
      </c>
      <c r="E429" s="186">
        <v>0</v>
      </c>
      <c r="F429" s="186">
        <v>0</v>
      </c>
      <c r="G429" s="186">
        <v>1.788973251</v>
      </c>
      <c r="H429" s="186">
        <v>0</v>
      </c>
      <c r="I429" s="186">
        <v>0</v>
      </c>
      <c r="J429" s="186">
        <v>0</v>
      </c>
      <c r="K429" s="186">
        <v>0</v>
      </c>
      <c r="L429" s="186">
        <v>0</v>
      </c>
      <c r="M429" s="191">
        <v>1.788973251</v>
      </c>
    </row>
    <row r="430" spans="1:13">
      <c r="A430" s="21">
        <v>423</v>
      </c>
      <c r="B430" s="70" t="s">
        <v>428</v>
      </c>
      <c r="C430" s="70" t="s">
        <v>26</v>
      </c>
      <c r="D430" s="31">
        <v>0</v>
      </c>
      <c r="E430" s="31">
        <v>0</v>
      </c>
      <c r="F430" s="31">
        <v>0</v>
      </c>
      <c r="G430" s="31">
        <v>295.95946482199997</v>
      </c>
      <c r="H430" s="31">
        <v>0</v>
      </c>
      <c r="I430" s="31">
        <v>0</v>
      </c>
      <c r="J430" s="31">
        <v>0</v>
      </c>
      <c r="K430" s="31">
        <v>0</v>
      </c>
      <c r="L430" s="31">
        <v>0</v>
      </c>
      <c r="M430" s="32">
        <v>295.95946482199997</v>
      </c>
    </row>
    <row r="431" spans="1:13">
      <c r="A431" s="181">
        <v>424</v>
      </c>
      <c r="B431" s="4" t="s">
        <v>429</v>
      </c>
      <c r="C431" s="4" t="s">
        <v>42</v>
      </c>
      <c r="D431" s="186">
        <v>0</v>
      </c>
      <c r="E431" s="186">
        <v>0</v>
      </c>
      <c r="F431" s="186">
        <v>0</v>
      </c>
      <c r="G431" s="186">
        <v>6.3625209900000002</v>
      </c>
      <c r="H431" s="186">
        <v>0</v>
      </c>
      <c r="I431" s="186">
        <v>0</v>
      </c>
      <c r="J431" s="186">
        <v>0</v>
      </c>
      <c r="K431" s="186">
        <v>0</v>
      </c>
      <c r="L431" s="186">
        <v>0</v>
      </c>
      <c r="M431" s="191">
        <v>6.3625209900000002</v>
      </c>
    </row>
    <row r="432" spans="1:13">
      <c r="A432" s="21">
        <v>425</v>
      </c>
      <c r="B432" s="70" t="s">
        <v>430</v>
      </c>
      <c r="C432" s="70" t="s">
        <v>26</v>
      </c>
      <c r="D432" s="31">
        <v>0</v>
      </c>
      <c r="E432" s="31">
        <v>0</v>
      </c>
      <c r="F432" s="31">
        <v>0</v>
      </c>
      <c r="G432" s="31">
        <v>42.136502786000001</v>
      </c>
      <c r="H432" s="31">
        <v>0</v>
      </c>
      <c r="I432" s="31">
        <v>0</v>
      </c>
      <c r="J432" s="31">
        <v>0</v>
      </c>
      <c r="K432" s="31">
        <v>0</v>
      </c>
      <c r="L432" s="31">
        <v>0</v>
      </c>
      <c r="M432" s="32">
        <v>42.136502786000001</v>
      </c>
    </row>
    <row r="433" spans="1:13">
      <c r="A433" s="181">
        <v>426</v>
      </c>
      <c r="B433" s="4" t="s">
        <v>431</v>
      </c>
      <c r="C433" s="4" t="s">
        <v>25</v>
      </c>
      <c r="D433" s="186">
        <v>434.53127999999998</v>
      </c>
      <c r="E433" s="186">
        <v>0</v>
      </c>
      <c r="F433" s="186">
        <v>0</v>
      </c>
      <c r="G433" s="186">
        <v>73.113963260999995</v>
      </c>
      <c r="H433" s="186">
        <v>0</v>
      </c>
      <c r="I433" s="186">
        <v>0</v>
      </c>
      <c r="J433" s="186">
        <v>0</v>
      </c>
      <c r="K433" s="186">
        <v>0</v>
      </c>
      <c r="L433" s="186">
        <v>0</v>
      </c>
      <c r="M433" s="191">
        <v>507.64524326100002</v>
      </c>
    </row>
    <row r="434" spans="1:13">
      <c r="A434" s="21">
        <v>427</v>
      </c>
      <c r="B434" s="70" t="s">
        <v>432</v>
      </c>
      <c r="C434" s="70" t="s">
        <v>20</v>
      </c>
      <c r="D434" s="31">
        <v>113.49476027999999</v>
      </c>
      <c r="E434" s="31">
        <v>0.43476894999999999</v>
      </c>
      <c r="F434" s="31">
        <v>0</v>
      </c>
      <c r="G434" s="31">
        <v>843.95203809700001</v>
      </c>
      <c r="H434" s="31">
        <v>0</v>
      </c>
      <c r="I434" s="31">
        <v>0</v>
      </c>
      <c r="J434" s="31">
        <v>2.0128200000000001</v>
      </c>
      <c r="K434" s="31">
        <v>0</v>
      </c>
      <c r="L434" s="31">
        <v>0</v>
      </c>
      <c r="M434" s="32">
        <v>959.894387327</v>
      </c>
    </row>
    <row r="435" spans="1:13">
      <c r="A435" s="181">
        <v>428</v>
      </c>
      <c r="B435" s="4" t="s">
        <v>645</v>
      </c>
      <c r="C435" s="4" t="s">
        <v>46</v>
      </c>
      <c r="D435" s="186">
        <v>5.6830520000000002E-2</v>
      </c>
      <c r="E435" s="186">
        <v>0</v>
      </c>
      <c r="F435" s="186">
        <v>0</v>
      </c>
      <c r="G435" s="186">
        <v>18.626279593</v>
      </c>
      <c r="H435" s="186">
        <v>0</v>
      </c>
      <c r="I435" s="186">
        <v>0</v>
      </c>
      <c r="J435" s="186">
        <v>0</v>
      </c>
      <c r="K435" s="186">
        <v>0</v>
      </c>
      <c r="L435" s="186">
        <v>0</v>
      </c>
      <c r="M435" s="191">
        <v>18.683110113000001</v>
      </c>
    </row>
    <row r="436" spans="1:13">
      <c r="A436" s="21">
        <v>429</v>
      </c>
      <c r="B436" s="70" t="s">
        <v>433</v>
      </c>
      <c r="C436" s="70" t="s">
        <v>46</v>
      </c>
      <c r="D436" s="31">
        <v>0</v>
      </c>
      <c r="E436" s="31">
        <v>0</v>
      </c>
      <c r="F436" s="31">
        <v>0</v>
      </c>
      <c r="G436" s="31">
        <v>2.2811329599999999</v>
      </c>
      <c r="H436" s="31">
        <v>0</v>
      </c>
      <c r="I436" s="31">
        <v>0</v>
      </c>
      <c r="J436" s="31">
        <v>0</v>
      </c>
      <c r="K436" s="31">
        <v>0</v>
      </c>
      <c r="L436" s="31">
        <v>0</v>
      </c>
      <c r="M436" s="32">
        <v>2.2811329599999999</v>
      </c>
    </row>
    <row r="437" spans="1:13">
      <c r="A437" s="181">
        <v>430</v>
      </c>
      <c r="B437" s="4" t="s">
        <v>434</v>
      </c>
      <c r="C437" s="4" t="s">
        <v>42</v>
      </c>
      <c r="D437" s="186">
        <v>0</v>
      </c>
      <c r="E437" s="186">
        <v>0</v>
      </c>
      <c r="F437" s="186">
        <v>0</v>
      </c>
      <c r="G437" s="186">
        <v>6.6749211419999996</v>
      </c>
      <c r="H437" s="186">
        <v>0</v>
      </c>
      <c r="I437" s="186">
        <v>0</v>
      </c>
      <c r="J437" s="186">
        <v>0</v>
      </c>
      <c r="K437" s="186">
        <v>0</v>
      </c>
      <c r="L437" s="186">
        <v>0</v>
      </c>
      <c r="M437" s="191">
        <v>6.6749211419999996</v>
      </c>
    </row>
    <row r="438" spans="1:13">
      <c r="A438" s="21">
        <v>431</v>
      </c>
      <c r="B438" s="70" t="s">
        <v>644</v>
      </c>
      <c r="C438" s="70" t="s">
        <v>39</v>
      </c>
      <c r="D438" s="31">
        <v>0</v>
      </c>
      <c r="E438" s="31">
        <v>0</v>
      </c>
      <c r="F438" s="31">
        <v>0</v>
      </c>
      <c r="G438" s="31">
        <v>155.40671306900001</v>
      </c>
      <c r="H438" s="31">
        <v>0</v>
      </c>
      <c r="I438" s="31">
        <v>0</v>
      </c>
      <c r="J438" s="31">
        <v>0</v>
      </c>
      <c r="K438" s="31">
        <v>0</v>
      </c>
      <c r="L438" s="31">
        <v>0</v>
      </c>
      <c r="M438" s="32">
        <v>155.40671306900001</v>
      </c>
    </row>
    <row r="439" spans="1:13">
      <c r="A439" s="181">
        <v>432</v>
      </c>
      <c r="B439" s="4" t="s">
        <v>436</v>
      </c>
      <c r="C439" s="4" t="s">
        <v>39</v>
      </c>
      <c r="D439" s="186">
        <v>0</v>
      </c>
      <c r="E439" s="186">
        <v>0</v>
      </c>
      <c r="F439" s="186">
        <v>0</v>
      </c>
      <c r="G439" s="186">
        <v>0.74398845000000002</v>
      </c>
      <c r="H439" s="186">
        <v>0</v>
      </c>
      <c r="I439" s="186">
        <v>0</v>
      </c>
      <c r="J439" s="186">
        <v>0</v>
      </c>
      <c r="K439" s="186">
        <v>0</v>
      </c>
      <c r="L439" s="186">
        <v>0</v>
      </c>
      <c r="M439" s="191">
        <v>0.74398845000000002</v>
      </c>
    </row>
    <row r="440" spans="1:13">
      <c r="A440" s="21">
        <v>433</v>
      </c>
      <c r="B440" s="70" t="s">
        <v>437</v>
      </c>
      <c r="C440" s="70" t="s">
        <v>24</v>
      </c>
      <c r="D440" s="31">
        <v>182.038785074</v>
      </c>
      <c r="E440" s="31">
        <v>0</v>
      </c>
      <c r="F440" s="31">
        <v>0</v>
      </c>
      <c r="G440" s="31">
        <v>72.606693139000001</v>
      </c>
      <c r="H440" s="31">
        <v>0</v>
      </c>
      <c r="I440" s="31">
        <v>0</v>
      </c>
      <c r="J440" s="31">
        <v>0</v>
      </c>
      <c r="K440" s="31">
        <v>0</v>
      </c>
      <c r="L440" s="31">
        <v>0</v>
      </c>
      <c r="M440" s="32">
        <v>254.64547821299999</v>
      </c>
    </row>
    <row r="441" spans="1:13">
      <c r="A441" s="181">
        <v>434</v>
      </c>
      <c r="B441" s="4" t="s">
        <v>438</v>
      </c>
      <c r="C441" s="4" t="s">
        <v>23</v>
      </c>
      <c r="D441" s="186">
        <v>15895.6325471</v>
      </c>
      <c r="E441" s="186">
        <v>0</v>
      </c>
      <c r="F441" s="186">
        <v>0</v>
      </c>
      <c r="G441" s="186">
        <v>4047.4599752019999</v>
      </c>
      <c r="H441" s="186">
        <v>0</v>
      </c>
      <c r="I441" s="186">
        <v>0</v>
      </c>
      <c r="J441" s="186">
        <v>0</v>
      </c>
      <c r="K441" s="186">
        <v>0</v>
      </c>
      <c r="L441" s="186">
        <v>0</v>
      </c>
      <c r="M441" s="191">
        <v>19943.092522301999</v>
      </c>
    </row>
    <row r="442" spans="1:13">
      <c r="A442" s="21">
        <v>435</v>
      </c>
      <c r="B442" s="70" t="s">
        <v>439</v>
      </c>
      <c r="C442" s="70" t="s">
        <v>16</v>
      </c>
      <c r="D442" s="31">
        <v>0</v>
      </c>
      <c r="E442" s="31">
        <v>0</v>
      </c>
      <c r="F442" s="31">
        <v>0</v>
      </c>
      <c r="G442" s="31">
        <v>0.67035106700000002</v>
      </c>
      <c r="H442" s="31">
        <v>0</v>
      </c>
      <c r="I442" s="31">
        <v>0</v>
      </c>
      <c r="J442" s="31">
        <v>0</v>
      </c>
      <c r="K442" s="31">
        <v>0</v>
      </c>
      <c r="L442" s="31">
        <v>0</v>
      </c>
      <c r="M442" s="32">
        <v>0.67035106700000002</v>
      </c>
    </row>
    <row r="443" spans="1:13">
      <c r="A443" s="181">
        <v>436</v>
      </c>
      <c r="B443" s="4" t="s">
        <v>440</v>
      </c>
      <c r="C443" s="4" t="s">
        <v>23</v>
      </c>
      <c r="D443" s="186">
        <v>0</v>
      </c>
      <c r="E443" s="186">
        <v>0</v>
      </c>
      <c r="F443" s="186">
        <v>0</v>
      </c>
      <c r="G443" s="192">
        <v>3.0148000000000002E-3</v>
      </c>
      <c r="H443" s="186">
        <v>0</v>
      </c>
      <c r="I443" s="186">
        <v>0</v>
      </c>
      <c r="J443" s="186">
        <v>0</v>
      </c>
      <c r="K443" s="186">
        <v>0</v>
      </c>
      <c r="L443" s="186">
        <v>0</v>
      </c>
      <c r="M443" s="191">
        <v>3.0148000000000002E-3</v>
      </c>
    </row>
    <row r="444" spans="1:13">
      <c r="A444" s="21">
        <v>437</v>
      </c>
      <c r="B444" s="70" t="s">
        <v>643</v>
      </c>
      <c r="C444" s="70" t="s">
        <v>23</v>
      </c>
      <c r="D444" s="31">
        <v>102.5205855</v>
      </c>
      <c r="E444" s="31">
        <v>0</v>
      </c>
      <c r="F444" s="31">
        <v>0</v>
      </c>
      <c r="G444" s="31">
        <v>509.4646717</v>
      </c>
      <c r="H444" s="31">
        <v>0</v>
      </c>
      <c r="I444" s="31">
        <v>0</v>
      </c>
      <c r="J444" s="113">
        <v>2.3004000000000001E-4</v>
      </c>
      <c r="K444" s="31">
        <v>0</v>
      </c>
      <c r="L444" s="31">
        <v>0</v>
      </c>
      <c r="M444" s="32">
        <v>611.98548724</v>
      </c>
    </row>
    <row r="445" spans="1:13">
      <c r="A445" s="181">
        <v>438</v>
      </c>
      <c r="B445" s="4" t="s">
        <v>441</v>
      </c>
      <c r="C445" s="4" t="s">
        <v>28</v>
      </c>
      <c r="D445" s="186">
        <v>0</v>
      </c>
      <c r="E445" s="186">
        <v>0</v>
      </c>
      <c r="F445" s="186">
        <v>0</v>
      </c>
      <c r="G445" s="186">
        <v>3.1762196110000001</v>
      </c>
      <c r="H445" s="186">
        <v>0</v>
      </c>
      <c r="I445" s="186">
        <v>0</v>
      </c>
      <c r="J445" s="186">
        <v>0</v>
      </c>
      <c r="K445" s="186">
        <v>0</v>
      </c>
      <c r="L445" s="186">
        <v>0</v>
      </c>
      <c r="M445" s="191">
        <v>3.1762196110000001</v>
      </c>
    </row>
    <row r="446" spans="1:13">
      <c r="A446" s="21">
        <v>439</v>
      </c>
      <c r="B446" s="70" t="s">
        <v>442</v>
      </c>
      <c r="C446" s="70" t="s">
        <v>24</v>
      </c>
      <c r="D446" s="31">
        <v>1532.631875</v>
      </c>
      <c r="E446" s="31">
        <v>0</v>
      </c>
      <c r="F446" s="31">
        <v>0</v>
      </c>
      <c r="G446" s="31">
        <v>525.96972921600002</v>
      </c>
      <c r="H446" s="31">
        <v>0</v>
      </c>
      <c r="I446" s="31">
        <v>0</v>
      </c>
      <c r="J446" s="31">
        <v>0</v>
      </c>
      <c r="K446" s="31">
        <v>3.2681449900000001</v>
      </c>
      <c r="L446" s="31">
        <v>0</v>
      </c>
      <c r="M446" s="32">
        <v>2061.8697492060001</v>
      </c>
    </row>
    <row r="447" spans="1:13">
      <c r="A447" s="181">
        <v>440</v>
      </c>
      <c r="B447" s="4" t="s">
        <v>443</v>
      </c>
      <c r="C447" s="4" t="s">
        <v>37</v>
      </c>
      <c r="D447" s="186">
        <v>0</v>
      </c>
      <c r="E447" s="186">
        <v>0</v>
      </c>
      <c r="F447" s="186">
        <v>0</v>
      </c>
      <c r="G447" s="186">
        <v>4.9005258769999998</v>
      </c>
      <c r="H447" s="186">
        <v>0</v>
      </c>
      <c r="I447" s="186">
        <v>0</v>
      </c>
      <c r="J447" s="186">
        <v>0</v>
      </c>
      <c r="K447" s="186">
        <v>0</v>
      </c>
      <c r="L447" s="186">
        <v>0</v>
      </c>
      <c r="M447" s="191">
        <v>4.9005258769999998</v>
      </c>
    </row>
    <row r="448" spans="1:13">
      <c r="A448" s="21">
        <v>441</v>
      </c>
      <c r="B448" s="70" t="s">
        <v>444</v>
      </c>
      <c r="C448" s="70" t="s">
        <v>37</v>
      </c>
      <c r="D448" s="31">
        <v>0</v>
      </c>
      <c r="E448" s="31">
        <v>0</v>
      </c>
      <c r="F448" s="31">
        <v>0</v>
      </c>
      <c r="G448" s="31">
        <v>2.1752999499999999</v>
      </c>
      <c r="H448" s="31">
        <v>0</v>
      </c>
      <c r="I448" s="31">
        <v>0</v>
      </c>
      <c r="J448" s="31">
        <v>0</v>
      </c>
      <c r="K448" s="31">
        <v>0</v>
      </c>
      <c r="L448" s="31">
        <v>0</v>
      </c>
      <c r="M448" s="32">
        <v>2.1752999499999999</v>
      </c>
    </row>
    <row r="449" spans="1:13">
      <c r="A449" s="181">
        <v>442</v>
      </c>
      <c r="B449" s="4" t="s">
        <v>445</v>
      </c>
      <c r="C449" s="4" t="s">
        <v>37</v>
      </c>
      <c r="D449" s="186">
        <v>0</v>
      </c>
      <c r="E449" s="186">
        <v>0</v>
      </c>
      <c r="F449" s="186">
        <v>0</v>
      </c>
      <c r="G449" s="186">
        <v>2.572636675</v>
      </c>
      <c r="H449" s="186">
        <v>0</v>
      </c>
      <c r="I449" s="186">
        <v>0</v>
      </c>
      <c r="J449" s="186">
        <v>0</v>
      </c>
      <c r="K449" s="186">
        <v>0</v>
      </c>
      <c r="L449" s="186">
        <v>0</v>
      </c>
      <c r="M449" s="191">
        <v>2.572636675</v>
      </c>
    </row>
    <row r="450" spans="1:13">
      <c r="A450" s="21">
        <v>443</v>
      </c>
      <c r="B450" s="70" t="s">
        <v>446</v>
      </c>
      <c r="C450" s="70" t="s">
        <v>37</v>
      </c>
      <c r="D450" s="31">
        <v>0</v>
      </c>
      <c r="E450" s="31">
        <v>0</v>
      </c>
      <c r="F450" s="31">
        <v>0</v>
      </c>
      <c r="G450" s="31">
        <v>8.0353979500000001</v>
      </c>
      <c r="H450" s="31">
        <v>0</v>
      </c>
      <c r="I450" s="31">
        <v>0</v>
      </c>
      <c r="J450" s="31">
        <v>0</v>
      </c>
      <c r="K450" s="31">
        <v>0</v>
      </c>
      <c r="L450" s="31">
        <v>0</v>
      </c>
      <c r="M450" s="32">
        <v>8.0353979500000001</v>
      </c>
    </row>
    <row r="451" spans="1:13">
      <c r="A451" s="181">
        <v>444</v>
      </c>
      <c r="B451" s="4" t="s">
        <v>447</v>
      </c>
      <c r="C451" s="4" t="s">
        <v>36</v>
      </c>
      <c r="D451" s="186">
        <v>0</v>
      </c>
      <c r="E451" s="186">
        <v>0</v>
      </c>
      <c r="F451" s="186">
        <v>0</v>
      </c>
      <c r="G451" s="186">
        <v>28.067083668999999</v>
      </c>
      <c r="H451" s="186">
        <v>0</v>
      </c>
      <c r="I451" s="186">
        <v>0</v>
      </c>
      <c r="J451" s="186">
        <v>0</v>
      </c>
      <c r="K451" s="186">
        <v>0</v>
      </c>
      <c r="L451" s="186">
        <v>0</v>
      </c>
      <c r="M451" s="191">
        <v>28.067083668999999</v>
      </c>
    </row>
    <row r="452" spans="1:13">
      <c r="A452" s="21">
        <v>445</v>
      </c>
      <c r="B452" s="70" t="s">
        <v>448</v>
      </c>
      <c r="C452" s="70" t="s">
        <v>36</v>
      </c>
      <c r="D452" s="31">
        <v>0</v>
      </c>
      <c r="E452" s="31">
        <v>0</v>
      </c>
      <c r="F452" s="31">
        <v>0</v>
      </c>
      <c r="G452" s="31">
        <v>9.6924296840000004</v>
      </c>
      <c r="H452" s="31">
        <v>0</v>
      </c>
      <c r="I452" s="31">
        <v>0</v>
      </c>
      <c r="J452" s="31">
        <v>0</v>
      </c>
      <c r="K452" s="31">
        <v>0</v>
      </c>
      <c r="L452" s="31">
        <v>0</v>
      </c>
      <c r="M452" s="32">
        <v>9.6924296840000004</v>
      </c>
    </row>
    <row r="453" spans="1:13">
      <c r="A453" s="181">
        <v>446</v>
      </c>
      <c r="B453" s="4" t="s">
        <v>449</v>
      </c>
      <c r="C453" s="4" t="s">
        <v>23</v>
      </c>
      <c r="D453" s="186">
        <v>0</v>
      </c>
      <c r="E453" s="186">
        <v>0</v>
      </c>
      <c r="F453" s="186">
        <v>0</v>
      </c>
      <c r="G453" s="186">
        <v>66.924892549999996</v>
      </c>
      <c r="H453" s="186">
        <v>0</v>
      </c>
      <c r="I453" s="186">
        <v>0</v>
      </c>
      <c r="J453" s="186">
        <v>0</v>
      </c>
      <c r="K453" s="186">
        <v>0</v>
      </c>
      <c r="L453" s="186">
        <v>0</v>
      </c>
      <c r="M453" s="191">
        <v>66.924892549999996</v>
      </c>
    </row>
    <row r="454" spans="1:13">
      <c r="A454" s="21">
        <v>447</v>
      </c>
      <c r="B454" s="70" t="s">
        <v>450</v>
      </c>
      <c r="C454" s="70" t="s">
        <v>25</v>
      </c>
      <c r="D454" s="31">
        <v>0</v>
      </c>
      <c r="E454" s="31">
        <v>0</v>
      </c>
      <c r="F454" s="31">
        <v>0</v>
      </c>
      <c r="G454" s="31">
        <v>32.185325941000002</v>
      </c>
      <c r="H454" s="31">
        <v>0</v>
      </c>
      <c r="I454" s="31">
        <v>0</v>
      </c>
      <c r="J454" s="31">
        <v>0</v>
      </c>
      <c r="K454" s="31">
        <v>0</v>
      </c>
      <c r="L454" s="31">
        <v>0</v>
      </c>
      <c r="M454" s="32">
        <v>32.185325941000002</v>
      </c>
    </row>
    <row r="455" spans="1:13">
      <c r="A455" s="181">
        <v>448</v>
      </c>
      <c r="B455" s="4" t="s">
        <v>451</v>
      </c>
      <c r="C455" s="4" t="s">
        <v>22</v>
      </c>
      <c r="D455" s="186">
        <v>0</v>
      </c>
      <c r="E455" s="186">
        <v>0</v>
      </c>
      <c r="F455" s="186">
        <v>0</v>
      </c>
      <c r="G455" s="186">
        <v>4.0446147979999996</v>
      </c>
      <c r="H455" s="186">
        <v>0</v>
      </c>
      <c r="I455" s="186">
        <v>0</v>
      </c>
      <c r="J455" s="186">
        <v>0</v>
      </c>
      <c r="K455" s="186">
        <v>0</v>
      </c>
      <c r="L455" s="186">
        <v>0</v>
      </c>
      <c r="M455" s="191">
        <v>4.0446147979999996</v>
      </c>
    </row>
    <row r="456" spans="1:13">
      <c r="A456" s="21">
        <v>449</v>
      </c>
      <c r="B456" s="70" t="s">
        <v>452</v>
      </c>
      <c r="C456" s="70" t="s">
        <v>38</v>
      </c>
      <c r="D456" s="31">
        <v>0</v>
      </c>
      <c r="E456" s="31">
        <v>0</v>
      </c>
      <c r="F456" s="31">
        <v>0</v>
      </c>
      <c r="G456" s="31">
        <v>7.3197120000000004E-2</v>
      </c>
      <c r="H456" s="31">
        <v>0</v>
      </c>
      <c r="I456" s="31">
        <v>0</v>
      </c>
      <c r="J456" s="31">
        <v>0</v>
      </c>
      <c r="K456" s="31">
        <v>0</v>
      </c>
      <c r="L456" s="31">
        <v>0</v>
      </c>
      <c r="M456" s="32">
        <v>7.3197120000000004E-2</v>
      </c>
    </row>
    <row r="457" spans="1:13">
      <c r="A457" s="181">
        <v>450</v>
      </c>
      <c r="B457" s="4" t="s">
        <v>453</v>
      </c>
      <c r="C457" s="4" t="s">
        <v>25</v>
      </c>
      <c r="D457" s="186">
        <v>21134.068239478001</v>
      </c>
      <c r="E457" s="186">
        <v>11.089164309999999</v>
      </c>
      <c r="F457" s="186">
        <v>0.59704500000000005</v>
      </c>
      <c r="G457" s="186">
        <v>31880.316883321</v>
      </c>
      <c r="H457" s="186">
        <v>0</v>
      </c>
      <c r="I457" s="186">
        <v>0</v>
      </c>
      <c r="J457" s="186">
        <v>4.1741187499999999</v>
      </c>
      <c r="K457" s="186">
        <v>36.298527604999997</v>
      </c>
      <c r="L457" s="186">
        <v>80.286632999999995</v>
      </c>
      <c r="M457" s="191">
        <v>53146.830611464</v>
      </c>
    </row>
    <row r="458" spans="1:13">
      <c r="A458" s="21">
        <v>451</v>
      </c>
      <c r="B458" s="70" t="s">
        <v>454</v>
      </c>
      <c r="C458" s="70" t="s">
        <v>24</v>
      </c>
      <c r="D458" s="31">
        <v>1854.0856638959999</v>
      </c>
      <c r="E458" s="31">
        <v>1.2650463919999999</v>
      </c>
      <c r="F458" s="31">
        <v>0</v>
      </c>
      <c r="G458" s="31">
        <v>2074.7733196869999</v>
      </c>
      <c r="H458" s="31">
        <v>0</v>
      </c>
      <c r="I458" s="31">
        <v>0</v>
      </c>
      <c r="J458" s="31">
        <v>4.6199999999999998E-2</v>
      </c>
      <c r="K458" s="31">
        <v>0</v>
      </c>
      <c r="L458" s="31">
        <v>0</v>
      </c>
      <c r="M458" s="32">
        <v>3930.170229975</v>
      </c>
    </row>
    <row r="459" spans="1:13">
      <c r="A459" s="181">
        <v>452</v>
      </c>
      <c r="B459" s="4" t="s">
        <v>455</v>
      </c>
      <c r="C459" s="4" t="s">
        <v>27</v>
      </c>
      <c r="D459" s="186">
        <v>74.62</v>
      </c>
      <c r="E459" s="186">
        <v>0</v>
      </c>
      <c r="F459" s="186">
        <v>0</v>
      </c>
      <c r="G459" s="186">
        <v>51.479067077000003</v>
      </c>
      <c r="H459" s="186">
        <v>0</v>
      </c>
      <c r="I459" s="186">
        <v>0</v>
      </c>
      <c r="J459" s="186">
        <v>0</v>
      </c>
      <c r="K459" s="186">
        <v>0</v>
      </c>
      <c r="L459" s="186">
        <v>0</v>
      </c>
      <c r="M459" s="191">
        <v>126.099067077</v>
      </c>
    </row>
    <row r="460" spans="1:13">
      <c r="A460" s="21">
        <v>453</v>
      </c>
      <c r="B460" s="70" t="s">
        <v>456</v>
      </c>
      <c r="C460" s="70" t="s">
        <v>17</v>
      </c>
      <c r="D460" s="31">
        <v>0</v>
      </c>
      <c r="E460" s="31">
        <v>0</v>
      </c>
      <c r="F460" s="31">
        <v>0</v>
      </c>
      <c r="G460" s="31">
        <v>128.32355797</v>
      </c>
      <c r="H460" s="31">
        <v>0</v>
      </c>
      <c r="I460" s="31">
        <v>0</v>
      </c>
      <c r="J460" s="31">
        <v>0</v>
      </c>
      <c r="K460" s="31">
        <v>0</v>
      </c>
      <c r="L460" s="31">
        <v>0</v>
      </c>
      <c r="M460" s="32">
        <v>128.32355797</v>
      </c>
    </row>
    <row r="461" spans="1:13">
      <c r="A461" s="181">
        <v>454</v>
      </c>
      <c r="B461" s="4" t="s">
        <v>457</v>
      </c>
      <c r="C461" s="4" t="s">
        <v>42</v>
      </c>
      <c r="D461" s="186">
        <v>0</v>
      </c>
      <c r="E461" s="186">
        <v>0</v>
      </c>
      <c r="F461" s="186">
        <v>0</v>
      </c>
      <c r="G461" s="186">
        <v>5.1369379999999998</v>
      </c>
      <c r="H461" s="186">
        <v>0</v>
      </c>
      <c r="I461" s="186">
        <v>0</v>
      </c>
      <c r="J461" s="186">
        <v>0</v>
      </c>
      <c r="K461" s="186">
        <v>0</v>
      </c>
      <c r="L461" s="186">
        <v>0</v>
      </c>
      <c r="M461" s="191">
        <v>5.1369379999999998</v>
      </c>
    </row>
    <row r="462" spans="1:13">
      <c r="A462" s="21">
        <v>455</v>
      </c>
      <c r="B462" s="70" t="s">
        <v>458</v>
      </c>
      <c r="C462" s="70" t="s">
        <v>39</v>
      </c>
      <c r="D462" s="31">
        <v>0</v>
      </c>
      <c r="E462" s="31">
        <v>0</v>
      </c>
      <c r="F462" s="31">
        <v>0</v>
      </c>
      <c r="G462" s="31">
        <v>0.1538629</v>
      </c>
      <c r="H462" s="31">
        <v>0</v>
      </c>
      <c r="I462" s="31">
        <v>0</v>
      </c>
      <c r="J462" s="31">
        <v>0</v>
      </c>
      <c r="K462" s="31">
        <v>0</v>
      </c>
      <c r="L462" s="31">
        <v>0</v>
      </c>
      <c r="M462" s="32">
        <v>0.1538629</v>
      </c>
    </row>
    <row r="463" spans="1:13">
      <c r="A463" s="181">
        <v>456</v>
      </c>
      <c r="B463" s="4" t="s">
        <v>459</v>
      </c>
      <c r="C463" s="4" t="s">
        <v>30</v>
      </c>
      <c r="D463" s="186">
        <v>0</v>
      </c>
      <c r="E463" s="186">
        <v>0</v>
      </c>
      <c r="F463" s="186">
        <v>0</v>
      </c>
      <c r="G463" s="186">
        <v>0.68955712499999999</v>
      </c>
      <c r="H463" s="186">
        <v>0</v>
      </c>
      <c r="I463" s="186">
        <v>0</v>
      </c>
      <c r="J463" s="186">
        <v>0</v>
      </c>
      <c r="K463" s="186">
        <v>0</v>
      </c>
      <c r="L463" s="186">
        <v>0</v>
      </c>
      <c r="M463" s="191">
        <v>0.68955712499999999</v>
      </c>
    </row>
    <row r="464" spans="1:13">
      <c r="A464" s="21">
        <v>457</v>
      </c>
      <c r="B464" s="70" t="s">
        <v>460</v>
      </c>
      <c r="C464" s="70" t="s">
        <v>42</v>
      </c>
      <c r="D464" s="31">
        <v>0.32277</v>
      </c>
      <c r="E464" s="31">
        <v>0</v>
      </c>
      <c r="F464" s="31">
        <v>0</v>
      </c>
      <c r="G464" s="31">
        <v>17.148528782</v>
      </c>
      <c r="H464" s="31">
        <v>0</v>
      </c>
      <c r="I464" s="31">
        <v>0</v>
      </c>
      <c r="J464" s="31">
        <v>0</v>
      </c>
      <c r="K464" s="31">
        <v>0</v>
      </c>
      <c r="L464" s="31">
        <v>0</v>
      </c>
      <c r="M464" s="32">
        <v>17.471298782000002</v>
      </c>
    </row>
    <row r="465" spans="1:13">
      <c r="A465" s="181">
        <v>458</v>
      </c>
      <c r="B465" s="4" t="s">
        <v>461</v>
      </c>
      <c r="C465" s="4" t="s">
        <v>27</v>
      </c>
      <c r="D465" s="186">
        <v>0</v>
      </c>
      <c r="E465" s="186">
        <v>0</v>
      </c>
      <c r="F465" s="186">
        <v>0</v>
      </c>
      <c r="G465" s="186">
        <v>43.944788551999999</v>
      </c>
      <c r="H465" s="186">
        <v>0</v>
      </c>
      <c r="I465" s="186">
        <v>0</v>
      </c>
      <c r="J465" s="186">
        <v>0</v>
      </c>
      <c r="K465" s="186">
        <v>0</v>
      </c>
      <c r="L465" s="186">
        <v>0</v>
      </c>
      <c r="M465" s="191">
        <v>43.944788551999999</v>
      </c>
    </row>
    <row r="466" spans="1:13">
      <c r="A466" s="21">
        <v>459</v>
      </c>
      <c r="B466" s="70" t="s">
        <v>462</v>
      </c>
      <c r="C466" s="70" t="s">
        <v>46</v>
      </c>
      <c r="D466" s="31">
        <v>0</v>
      </c>
      <c r="E466" s="31">
        <v>0</v>
      </c>
      <c r="F466" s="31">
        <v>0</v>
      </c>
      <c r="G466" s="31">
        <v>31.912914264000001</v>
      </c>
      <c r="H466" s="31">
        <v>0</v>
      </c>
      <c r="I466" s="31">
        <v>0</v>
      </c>
      <c r="J466" s="31">
        <v>0</v>
      </c>
      <c r="K466" s="31">
        <v>0</v>
      </c>
      <c r="L466" s="31">
        <v>0</v>
      </c>
      <c r="M466" s="32">
        <v>31.912914264000001</v>
      </c>
    </row>
    <row r="467" spans="1:13">
      <c r="A467" s="181">
        <v>460</v>
      </c>
      <c r="B467" s="4" t="s">
        <v>463</v>
      </c>
      <c r="C467" s="4" t="s">
        <v>27</v>
      </c>
      <c r="D467" s="186">
        <v>0</v>
      </c>
      <c r="E467" s="186">
        <v>0</v>
      </c>
      <c r="F467" s="186">
        <v>0</v>
      </c>
      <c r="G467" s="186">
        <v>11.649510433</v>
      </c>
      <c r="H467" s="186">
        <v>0</v>
      </c>
      <c r="I467" s="186">
        <v>0</v>
      </c>
      <c r="J467" s="186">
        <v>0</v>
      </c>
      <c r="K467" s="186">
        <v>0</v>
      </c>
      <c r="L467" s="186">
        <v>0</v>
      </c>
      <c r="M467" s="191">
        <v>11.649510433</v>
      </c>
    </row>
    <row r="468" spans="1:13">
      <c r="A468" s="21">
        <v>461</v>
      </c>
      <c r="B468" s="70" t="s">
        <v>464</v>
      </c>
      <c r="C468" s="70" t="s">
        <v>18</v>
      </c>
      <c r="D468" s="31">
        <v>0</v>
      </c>
      <c r="E468" s="31">
        <v>0</v>
      </c>
      <c r="F468" s="31">
        <v>0</v>
      </c>
      <c r="G468" s="31">
        <v>0.49019089999999998</v>
      </c>
      <c r="H468" s="31">
        <v>0</v>
      </c>
      <c r="I468" s="31">
        <v>0</v>
      </c>
      <c r="J468" s="31">
        <v>0</v>
      </c>
      <c r="K468" s="31">
        <v>0</v>
      </c>
      <c r="L468" s="31">
        <v>0</v>
      </c>
      <c r="M468" s="32">
        <v>0.49019089999999998</v>
      </c>
    </row>
    <row r="469" spans="1:13">
      <c r="A469" s="181">
        <v>462</v>
      </c>
      <c r="B469" s="4" t="s">
        <v>642</v>
      </c>
      <c r="C469" s="4" t="s">
        <v>18</v>
      </c>
      <c r="D469" s="186">
        <v>58202.954990067999</v>
      </c>
      <c r="E469" s="186">
        <v>106.289337985</v>
      </c>
      <c r="F469" s="186">
        <v>0</v>
      </c>
      <c r="G469" s="186">
        <v>9524.755631692</v>
      </c>
      <c r="H469" s="186">
        <v>0</v>
      </c>
      <c r="I469" s="186">
        <v>0</v>
      </c>
      <c r="J469" s="186">
        <v>1.3464191299999999</v>
      </c>
      <c r="K469" s="186">
        <v>29.202225649999999</v>
      </c>
      <c r="L469" s="186">
        <v>1.454443105</v>
      </c>
      <c r="M469" s="191">
        <v>67866.003047630002</v>
      </c>
    </row>
    <row r="470" spans="1:13">
      <c r="A470" s="21">
        <v>463</v>
      </c>
      <c r="B470" s="70" t="s">
        <v>465</v>
      </c>
      <c r="C470" s="70" t="s">
        <v>18</v>
      </c>
      <c r="D470" s="31">
        <v>2165.4636986569999</v>
      </c>
      <c r="E470" s="31">
        <v>1.1608449999999999</v>
      </c>
      <c r="F470" s="31">
        <v>29.8923998</v>
      </c>
      <c r="G470" s="31">
        <v>8251.5546257200003</v>
      </c>
      <c r="H470" s="31">
        <v>0</v>
      </c>
      <c r="I470" s="31">
        <v>0</v>
      </c>
      <c r="J470" s="31">
        <v>71.163891100000001</v>
      </c>
      <c r="K470" s="31">
        <v>372.79124523500002</v>
      </c>
      <c r="L470" s="31">
        <v>0</v>
      </c>
      <c r="M470" s="32">
        <v>10892.026705512</v>
      </c>
    </row>
    <row r="471" spans="1:13">
      <c r="A471" s="181">
        <v>464</v>
      </c>
      <c r="B471" s="4" t="s">
        <v>466</v>
      </c>
      <c r="C471" s="4" t="s">
        <v>33</v>
      </c>
      <c r="D471" s="186">
        <v>0</v>
      </c>
      <c r="E471" s="186">
        <v>0</v>
      </c>
      <c r="F471" s="186">
        <v>0</v>
      </c>
      <c r="G471" s="186">
        <v>388.78119709499998</v>
      </c>
      <c r="H471" s="186">
        <v>0</v>
      </c>
      <c r="I471" s="186">
        <v>0</v>
      </c>
      <c r="J471" s="186">
        <v>0</v>
      </c>
      <c r="K471" s="186">
        <v>0</v>
      </c>
      <c r="L471" s="186">
        <v>0</v>
      </c>
      <c r="M471" s="191">
        <v>388.78119709499998</v>
      </c>
    </row>
    <row r="472" spans="1:13">
      <c r="A472" s="21">
        <v>465</v>
      </c>
      <c r="B472" s="70" t="s">
        <v>467</v>
      </c>
      <c r="C472" s="70" t="s">
        <v>48</v>
      </c>
      <c r="D472" s="31">
        <v>0</v>
      </c>
      <c r="E472" s="31">
        <v>0</v>
      </c>
      <c r="F472" s="31">
        <v>0</v>
      </c>
      <c r="G472" s="31">
        <v>118.437067376</v>
      </c>
      <c r="H472" s="31">
        <v>0</v>
      </c>
      <c r="I472" s="31">
        <v>0</v>
      </c>
      <c r="J472" s="31">
        <v>0</v>
      </c>
      <c r="K472" s="31">
        <v>0</v>
      </c>
      <c r="L472" s="31">
        <v>0</v>
      </c>
      <c r="M472" s="32">
        <v>118.437067376</v>
      </c>
    </row>
    <row r="473" spans="1:13">
      <c r="A473" s="181">
        <v>466</v>
      </c>
      <c r="B473" s="4" t="s">
        <v>468</v>
      </c>
      <c r="C473" s="4" t="s">
        <v>22</v>
      </c>
      <c r="D473" s="186">
        <v>0</v>
      </c>
      <c r="E473" s="186">
        <v>0</v>
      </c>
      <c r="F473" s="186">
        <v>0</v>
      </c>
      <c r="G473" s="186">
        <v>25.587994984000002</v>
      </c>
      <c r="H473" s="186">
        <v>0</v>
      </c>
      <c r="I473" s="186">
        <v>0</v>
      </c>
      <c r="J473" s="186">
        <v>0</v>
      </c>
      <c r="K473" s="186">
        <v>0</v>
      </c>
      <c r="L473" s="186">
        <v>0</v>
      </c>
      <c r="M473" s="191">
        <v>25.587994984000002</v>
      </c>
    </row>
    <row r="474" spans="1:13">
      <c r="A474" s="21">
        <v>467</v>
      </c>
      <c r="B474" s="70" t="s">
        <v>469</v>
      </c>
      <c r="C474" s="70" t="s">
        <v>22</v>
      </c>
      <c r="D474" s="31">
        <v>0</v>
      </c>
      <c r="E474" s="31">
        <v>0</v>
      </c>
      <c r="F474" s="31">
        <v>0</v>
      </c>
      <c r="G474" s="31">
        <v>9.3079317100000001</v>
      </c>
      <c r="H474" s="31">
        <v>0</v>
      </c>
      <c r="I474" s="31">
        <v>0</v>
      </c>
      <c r="J474" s="31">
        <v>0</v>
      </c>
      <c r="K474" s="31">
        <v>0</v>
      </c>
      <c r="L474" s="31">
        <v>0</v>
      </c>
      <c r="M474" s="32">
        <v>9.3079317100000001</v>
      </c>
    </row>
    <row r="475" spans="1:13">
      <c r="A475" s="181">
        <v>468</v>
      </c>
      <c r="B475" s="4" t="s">
        <v>470</v>
      </c>
      <c r="C475" s="4" t="s">
        <v>32</v>
      </c>
      <c r="D475" s="186">
        <v>0</v>
      </c>
      <c r="E475" s="186">
        <v>0</v>
      </c>
      <c r="F475" s="186">
        <v>0</v>
      </c>
      <c r="G475" s="186">
        <v>354.36161887600002</v>
      </c>
      <c r="H475" s="186">
        <v>0</v>
      </c>
      <c r="I475" s="186">
        <v>0</v>
      </c>
      <c r="J475" s="186">
        <v>0</v>
      </c>
      <c r="K475" s="186">
        <v>0</v>
      </c>
      <c r="L475" s="186">
        <v>0</v>
      </c>
      <c r="M475" s="191">
        <v>354.36161887600002</v>
      </c>
    </row>
    <row r="476" spans="1:13">
      <c r="A476" s="21">
        <v>469</v>
      </c>
      <c r="B476" s="70" t="s">
        <v>471</v>
      </c>
      <c r="C476" s="70" t="s">
        <v>48</v>
      </c>
      <c r="D476" s="31">
        <v>0</v>
      </c>
      <c r="E476" s="31">
        <v>0</v>
      </c>
      <c r="F476" s="31">
        <v>0</v>
      </c>
      <c r="G476" s="31">
        <v>2.7511103939999999</v>
      </c>
      <c r="H476" s="31">
        <v>0</v>
      </c>
      <c r="I476" s="31">
        <v>0</v>
      </c>
      <c r="J476" s="31">
        <v>0</v>
      </c>
      <c r="K476" s="31">
        <v>0</v>
      </c>
      <c r="L476" s="31">
        <v>0</v>
      </c>
      <c r="M476" s="32">
        <v>2.7511103939999999</v>
      </c>
    </row>
    <row r="477" spans="1:13">
      <c r="A477" s="181">
        <v>470</v>
      </c>
      <c r="B477" s="4" t="s">
        <v>472</v>
      </c>
      <c r="C477" s="4" t="s">
        <v>48</v>
      </c>
      <c r="D477" s="186">
        <v>0</v>
      </c>
      <c r="E477" s="186">
        <v>0</v>
      </c>
      <c r="F477" s="186">
        <v>0</v>
      </c>
      <c r="G477" s="186">
        <v>21.490292609000001</v>
      </c>
      <c r="H477" s="186">
        <v>0</v>
      </c>
      <c r="I477" s="186">
        <v>0</v>
      </c>
      <c r="J477" s="186">
        <v>0</v>
      </c>
      <c r="K477" s="186">
        <v>0</v>
      </c>
      <c r="L477" s="186">
        <v>0</v>
      </c>
      <c r="M477" s="191">
        <v>21.490292609000001</v>
      </c>
    </row>
    <row r="478" spans="1:13">
      <c r="A478" s="21">
        <v>471</v>
      </c>
      <c r="B478" s="70" t="s">
        <v>473</v>
      </c>
      <c r="C478" s="70" t="s">
        <v>48</v>
      </c>
      <c r="D478" s="31">
        <v>0</v>
      </c>
      <c r="E478" s="31">
        <v>0</v>
      </c>
      <c r="F478" s="31">
        <v>0</v>
      </c>
      <c r="G478" s="31">
        <v>24.996964728999998</v>
      </c>
      <c r="H478" s="31">
        <v>0</v>
      </c>
      <c r="I478" s="31">
        <v>0</v>
      </c>
      <c r="J478" s="31">
        <v>0</v>
      </c>
      <c r="K478" s="31">
        <v>0</v>
      </c>
      <c r="L478" s="31">
        <v>0</v>
      </c>
      <c r="M478" s="32">
        <v>24.996964728999998</v>
      </c>
    </row>
    <row r="479" spans="1:13">
      <c r="A479" s="181">
        <v>472</v>
      </c>
      <c r="B479" s="4" t="s">
        <v>474</v>
      </c>
      <c r="C479" s="4" t="s">
        <v>27</v>
      </c>
      <c r="D479" s="186">
        <v>0</v>
      </c>
      <c r="E479" s="186">
        <v>0</v>
      </c>
      <c r="F479" s="186">
        <v>0</v>
      </c>
      <c r="G479" s="186">
        <v>22.142322435000001</v>
      </c>
      <c r="H479" s="186">
        <v>0</v>
      </c>
      <c r="I479" s="186">
        <v>0</v>
      </c>
      <c r="J479" s="186">
        <v>0</v>
      </c>
      <c r="K479" s="186">
        <v>0</v>
      </c>
      <c r="L479" s="186">
        <v>0</v>
      </c>
      <c r="M479" s="191">
        <v>22.142322435000001</v>
      </c>
    </row>
    <row r="480" spans="1:13">
      <c r="A480" s="21">
        <v>473</v>
      </c>
      <c r="B480" s="70" t="s">
        <v>475</v>
      </c>
      <c r="C480" s="70" t="s">
        <v>30</v>
      </c>
      <c r="D480" s="31">
        <v>0</v>
      </c>
      <c r="E480" s="31">
        <v>0</v>
      </c>
      <c r="F480" s="31">
        <v>0</v>
      </c>
      <c r="G480" s="31">
        <v>324.23082531699998</v>
      </c>
      <c r="H480" s="31">
        <v>0</v>
      </c>
      <c r="I480" s="31">
        <v>0</v>
      </c>
      <c r="J480" s="31">
        <v>0</v>
      </c>
      <c r="K480" s="31">
        <v>0</v>
      </c>
      <c r="L480" s="31">
        <v>0</v>
      </c>
      <c r="M480" s="32">
        <v>324.23082531699998</v>
      </c>
    </row>
    <row r="481" spans="1:13">
      <c r="A481" s="181">
        <v>474</v>
      </c>
      <c r="B481" s="4" t="s">
        <v>476</v>
      </c>
      <c r="C481" s="4" t="s">
        <v>23</v>
      </c>
      <c r="D481" s="186">
        <v>0</v>
      </c>
      <c r="E481" s="186">
        <v>0</v>
      </c>
      <c r="F481" s="186">
        <v>0</v>
      </c>
      <c r="G481" s="186">
        <v>4.9958700000000002E-2</v>
      </c>
      <c r="H481" s="186">
        <v>0</v>
      </c>
      <c r="I481" s="186">
        <v>0</v>
      </c>
      <c r="J481" s="186">
        <v>0</v>
      </c>
      <c r="K481" s="186">
        <v>0</v>
      </c>
      <c r="L481" s="186">
        <v>0</v>
      </c>
      <c r="M481" s="191">
        <v>4.9958700000000002E-2</v>
      </c>
    </row>
    <row r="482" spans="1:13">
      <c r="A482" s="21">
        <v>475</v>
      </c>
      <c r="B482" s="70" t="s">
        <v>641</v>
      </c>
      <c r="C482" s="70" t="s">
        <v>23</v>
      </c>
      <c r="D482" s="31">
        <v>0</v>
      </c>
      <c r="E482" s="31">
        <v>0</v>
      </c>
      <c r="F482" s="31">
        <v>0</v>
      </c>
      <c r="G482" s="31">
        <v>422.59461340399997</v>
      </c>
      <c r="H482" s="31">
        <v>0</v>
      </c>
      <c r="I482" s="31">
        <v>0</v>
      </c>
      <c r="J482" s="31">
        <v>0</v>
      </c>
      <c r="K482" s="31">
        <v>0</v>
      </c>
      <c r="L482" s="31">
        <v>0</v>
      </c>
      <c r="M482" s="32">
        <v>422.59461340399997</v>
      </c>
    </row>
    <row r="483" spans="1:13">
      <c r="A483" s="181">
        <v>476</v>
      </c>
      <c r="B483" s="4" t="s">
        <v>477</v>
      </c>
      <c r="C483" s="4" t="s">
        <v>48</v>
      </c>
      <c r="D483" s="186">
        <v>0</v>
      </c>
      <c r="E483" s="186">
        <v>0</v>
      </c>
      <c r="F483" s="186">
        <v>0</v>
      </c>
      <c r="G483" s="186">
        <v>384.94357529500002</v>
      </c>
      <c r="H483" s="186">
        <v>0</v>
      </c>
      <c r="I483" s="186">
        <v>0</v>
      </c>
      <c r="J483" s="186">
        <v>0</v>
      </c>
      <c r="K483" s="186">
        <v>0</v>
      </c>
      <c r="L483" s="186">
        <v>0</v>
      </c>
      <c r="M483" s="191">
        <v>384.94357529500002</v>
      </c>
    </row>
    <row r="484" spans="1:13">
      <c r="A484" s="21">
        <v>477</v>
      </c>
      <c r="B484" s="70" t="s">
        <v>478</v>
      </c>
      <c r="C484" s="70" t="s">
        <v>22</v>
      </c>
      <c r="D484" s="31">
        <v>0</v>
      </c>
      <c r="E484" s="31">
        <v>0</v>
      </c>
      <c r="F484" s="31">
        <v>0</v>
      </c>
      <c r="G484" s="31">
        <v>6.5708312380000002</v>
      </c>
      <c r="H484" s="31">
        <v>0</v>
      </c>
      <c r="I484" s="31">
        <v>0</v>
      </c>
      <c r="J484" s="31">
        <v>0</v>
      </c>
      <c r="K484" s="31">
        <v>0</v>
      </c>
      <c r="L484" s="31">
        <v>0</v>
      </c>
      <c r="M484" s="32">
        <v>6.5708312380000002</v>
      </c>
    </row>
    <row r="485" spans="1:13">
      <c r="A485" s="181">
        <v>478</v>
      </c>
      <c r="B485" s="4" t="s">
        <v>479</v>
      </c>
      <c r="C485" s="4" t="s">
        <v>24</v>
      </c>
      <c r="D485" s="186">
        <v>0</v>
      </c>
      <c r="E485" s="186">
        <v>0</v>
      </c>
      <c r="F485" s="186">
        <v>0</v>
      </c>
      <c r="G485" s="186">
        <v>2.5361000000000002E-2</v>
      </c>
      <c r="H485" s="186">
        <v>0</v>
      </c>
      <c r="I485" s="186">
        <v>0</v>
      </c>
      <c r="J485" s="186">
        <v>0</v>
      </c>
      <c r="K485" s="186">
        <v>0</v>
      </c>
      <c r="L485" s="186">
        <v>0</v>
      </c>
      <c r="M485" s="191">
        <v>2.5361000000000002E-2</v>
      </c>
    </row>
    <row r="486" spans="1:13">
      <c r="A486" s="21">
        <v>479</v>
      </c>
      <c r="B486" s="70" t="s">
        <v>640</v>
      </c>
      <c r="C486" s="70" t="s">
        <v>24</v>
      </c>
      <c r="D486" s="31">
        <v>0</v>
      </c>
      <c r="E486" s="31">
        <v>0</v>
      </c>
      <c r="F486" s="31">
        <v>0</v>
      </c>
      <c r="G486" s="31">
        <v>596.58691546700004</v>
      </c>
      <c r="H486" s="31">
        <v>0</v>
      </c>
      <c r="I486" s="31">
        <v>0</v>
      </c>
      <c r="J486" s="31">
        <v>0</v>
      </c>
      <c r="K486" s="31">
        <v>0</v>
      </c>
      <c r="L486" s="31">
        <v>0</v>
      </c>
      <c r="M486" s="32">
        <v>596.58691546700004</v>
      </c>
    </row>
    <row r="487" spans="1:13">
      <c r="A487" s="181">
        <v>480</v>
      </c>
      <c r="B487" s="4" t="s">
        <v>480</v>
      </c>
      <c r="C487" s="4" t="s">
        <v>39</v>
      </c>
      <c r="D487" s="186">
        <v>0</v>
      </c>
      <c r="E487" s="186">
        <v>0</v>
      </c>
      <c r="F487" s="186">
        <v>0</v>
      </c>
      <c r="G487" s="186">
        <v>5.4288059300000002</v>
      </c>
      <c r="H487" s="186">
        <v>0</v>
      </c>
      <c r="I487" s="186">
        <v>0</v>
      </c>
      <c r="J487" s="186">
        <v>0</v>
      </c>
      <c r="K487" s="186">
        <v>0</v>
      </c>
      <c r="L487" s="186">
        <v>0</v>
      </c>
      <c r="M487" s="191">
        <v>5.4288059300000002</v>
      </c>
    </row>
    <row r="488" spans="1:13">
      <c r="A488" s="21">
        <v>481</v>
      </c>
      <c r="B488" s="70" t="s">
        <v>481</v>
      </c>
      <c r="C488" s="70" t="s">
        <v>39</v>
      </c>
      <c r="D488" s="31">
        <v>0</v>
      </c>
      <c r="E488" s="31">
        <v>0</v>
      </c>
      <c r="F488" s="31">
        <v>0</v>
      </c>
      <c r="G488" s="31">
        <v>0.81632700999999996</v>
      </c>
      <c r="H488" s="31">
        <v>0</v>
      </c>
      <c r="I488" s="31">
        <v>0</v>
      </c>
      <c r="J488" s="31">
        <v>0</v>
      </c>
      <c r="K488" s="31">
        <v>0</v>
      </c>
      <c r="L488" s="31">
        <v>0</v>
      </c>
      <c r="M488" s="32">
        <v>0.81632700999999996</v>
      </c>
    </row>
    <row r="489" spans="1:13">
      <c r="A489" s="181">
        <v>482</v>
      </c>
      <c r="B489" s="4" t="s">
        <v>482</v>
      </c>
      <c r="C489" s="4" t="s">
        <v>24</v>
      </c>
      <c r="D489" s="186">
        <v>0</v>
      </c>
      <c r="E489" s="186">
        <v>0</v>
      </c>
      <c r="F489" s="186">
        <v>0</v>
      </c>
      <c r="G489" s="186">
        <v>555.694053188</v>
      </c>
      <c r="H489" s="186">
        <v>0</v>
      </c>
      <c r="I489" s="186">
        <v>0</v>
      </c>
      <c r="J489" s="186">
        <v>0</v>
      </c>
      <c r="K489" s="186">
        <v>0</v>
      </c>
      <c r="L489" s="186">
        <v>0</v>
      </c>
      <c r="M489" s="191">
        <v>555.694053188</v>
      </c>
    </row>
    <row r="490" spans="1:13">
      <c r="A490" s="21">
        <v>483</v>
      </c>
      <c r="B490" s="70" t="s">
        <v>483</v>
      </c>
      <c r="C490" s="70" t="s">
        <v>35</v>
      </c>
      <c r="D490" s="31">
        <v>0</v>
      </c>
      <c r="E490" s="31">
        <v>0</v>
      </c>
      <c r="F490" s="31">
        <v>0</v>
      </c>
      <c r="G490" s="31">
        <v>102.961449789</v>
      </c>
      <c r="H490" s="31">
        <v>0</v>
      </c>
      <c r="I490" s="31">
        <v>0</v>
      </c>
      <c r="J490" s="31">
        <v>0</v>
      </c>
      <c r="K490" s="31">
        <v>0</v>
      </c>
      <c r="L490" s="31">
        <v>0</v>
      </c>
      <c r="M490" s="32">
        <v>102.961449789</v>
      </c>
    </row>
    <row r="491" spans="1:13">
      <c r="A491" s="181">
        <v>484</v>
      </c>
      <c r="B491" s="4" t="s">
        <v>639</v>
      </c>
      <c r="C491" s="4" t="s">
        <v>35</v>
      </c>
      <c r="D491" s="186">
        <v>0</v>
      </c>
      <c r="E491" s="186">
        <v>0</v>
      </c>
      <c r="F491" s="186">
        <v>0</v>
      </c>
      <c r="G491" s="186">
        <v>1.6196597500000001</v>
      </c>
      <c r="H491" s="186">
        <v>0</v>
      </c>
      <c r="I491" s="186">
        <v>0</v>
      </c>
      <c r="J491" s="186">
        <v>0</v>
      </c>
      <c r="K491" s="186">
        <v>0</v>
      </c>
      <c r="L491" s="186">
        <v>0</v>
      </c>
      <c r="M491" s="191">
        <v>1.6196597500000001</v>
      </c>
    </row>
    <row r="492" spans="1:13">
      <c r="A492" s="21">
        <v>485</v>
      </c>
      <c r="B492" s="70" t="s">
        <v>484</v>
      </c>
      <c r="C492" s="70" t="s">
        <v>37</v>
      </c>
      <c r="D492" s="31">
        <v>0</v>
      </c>
      <c r="E492" s="31">
        <v>0</v>
      </c>
      <c r="F492" s="31">
        <v>0</v>
      </c>
      <c r="G492" s="31">
        <v>6.3819821049999996</v>
      </c>
      <c r="H492" s="31">
        <v>0</v>
      </c>
      <c r="I492" s="31">
        <v>0</v>
      </c>
      <c r="J492" s="31">
        <v>0</v>
      </c>
      <c r="K492" s="31">
        <v>0</v>
      </c>
      <c r="L492" s="31">
        <v>0</v>
      </c>
      <c r="M492" s="32">
        <v>6.3819821049999996</v>
      </c>
    </row>
    <row r="493" spans="1:13">
      <c r="A493" s="181">
        <v>486</v>
      </c>
      <c r="B493" s="4" t="s">
        <v>485</v>
      </c>
      <c r="C493" s="4" t="s">
        <v>37</v>
      </c>
      <c r="D493" s="186">
        <v>0</v>
      </c>
      <c r="E493" s="186">
        <v>0</v>
      </c>
      <c r="F493" s="186">
        <v>0</v>
      </c>
      <c r="G493" s="186">
        <v>5.2559600260000003</v>
      </c>
      <c r="H493" s="186">
        <v>0</v>
      </c>
      <c r="I493" s="186">
        <v>0</v>
      </c>
      <c r="J493" s="186">
        <v>0</v>
      </c>
      <c r="K493" s="186">
        <v>0</v>
      </c>
      <c r="L493" s="186">
        <v>0</v>
      </c>
      <c r="M493" s="191">
        <v>5.2559600260000003</v>
      </c>
    </row>
    <row r="494" spans="1:13">
      <c r="A494" s="21">
        <v>487</v>
      </c>
      <c r="B494" s="70" t="s">
        <v>486</v>
      </c>
      <c r="C494" s="70" t="s">
        <v>48</v>
      </c>
      <c r="D494" s="31">
        <v>0</v>
      </c>
      <c r="E494" s="31">
        <v>0</v>
      </c>
      <c r="F494" s="31">
        <v>0</v>
      </c>
      <c r="G494" s="31">
        <v>31.114805208</v>
      </c>
      <c r="H494" s="31">
        <v>0</v>
      </c>
      <c r="I494" s="31">
        <v>0</v>
      </c>
      <c r="J494" s="31">
        <v>0</v>
      </c>
      <c r="K494" s="31">
        <v>0</v>
      </c>
      <c r="L494" s="31">
        <v>0</v>
      </c>
      <c r="M494" s="32">
        <v>31.114805208</v>
      </c>
    </row>
    <row r="495" spans="1:13">
      <c r="A495" s="181">
        <v>488</v>
      </c>
      <c r="B495" s="4" t="s">
        <v>603</v>
      </c>
      <c r="C495" s="4" t="s">
        <v>43</v>
      </c>
      <c r="D495" s="186">
        <v>0</v>
      </c>
      <c r="E495" s="186">
        <v>0</v>
      </c>
      <c r="F495" s="186">
        <v>0</v>
      </c>
      <c r="G495" s="186">
        <v>2.51878636</v>
      </c>
      <c r="H495" s="186">
        <v>0</v>
      </c>
      <c r="I495" s="186">
        <v>0</v>
      </c>
      <c r="J495" s="186">
        <v>0</v>
      </c>
      <c r="K495" s="186">
        <v>0</v>
      </c>
      <c r="L495" s="186">
        <v>0</v>
      </c>
      <c r="M495" s="191">
        <v>2.51878636</v>
      </c>
    </row>
    <row r="496" spans="1:13">
      <c r="A496" s="21">
        <v>489</v>
      </c>
      <c r="B496" s="70" t="s">
        <v>604</v>
      </c>
      <c r="C496" s="70" t="s">
        <v>43</v>
      </c>
      <c r="D496" s="31">
        <v>0</v>
      </c>
      <c r="E496" s="31">
        <v>0</v>
      </c>
      <c r="F496" s="31">
        <v>0</v>
      </c>
      <c r="G496" s="31">
        <v>122.016868225</v>
      </c>
      <c r="H496" s="31">
        <v>0</v>
      </c>
      <c r="I496" s="31">
        <v>0</v>
      </c>
      <c r="J496" s="31">
        <v>0</v>
      </c>
      <c r="K496" s="31">
        <v>0</v>
      </c>
      <c r="L496" s="31">
        <v>0</v>
      </c>
      <c r="M496" s="32">
        <v>122.016868225</v>
      </c>
    </row>
    <row r="497" spans="1:13">
      <c r="A497" s="181">
        <v>490</v>
      </c>
      <c r="B497" s="4" t="s">
        <v>487</v>
      </c>
      <c r="C497" s="4" t="s">
        <v>38</v>
      </c>
      <c r="D497" s="186">
        <v>0</v>
      </c>
      <c r="E497" s="186">
        <v>0</v>
      </c>
      <c r="F497" s="186">
        <v>0</v>
      </c>
      <c r="G497" s="186">
        <v>0.15828729999999999</v>
      </c>
      <c r="H497" s="186">
        <v>0</v>
      </c>
      <c r="I497" s="186">
        <v>0</v>
      </c>
      <c r="J497" s="186">
        <v>0</v>
      </c>
      <c r="K497" s="186">
        <v>0</v>
      </c>
      <c r="L497" s="186">
        <v>0</v>
      </c>
      <c r="M497" s="191">
        <v>0.15828729999999999</v>
      </c>
    </row>
    <row r="498" spans="1:13">
      <c r="A498" s="21">
        <v>491</v>
      </c>
      <c r="B498" s="70" t="s">
        <v>488</v>
      </c>
      <c r="C498" s="70" t="s">
        <v>45</v>
      </c>
      <c r="D498" s="31">
        <v>0</v>
      </c>
      <c r="E498" s="31">
        <v>0</v>
      </c>
      <c r="F498" s="31">
        <v>0</v>
      </c>
      <c r="G498" s="31">
        <v>9.4207662140000004</v>
      </c>
      <c r="H498" s="31">
        <v>0</v>
      </c>
      <c r="I498" s="31">
        <v>0</v>
      </c>
      <c r="J498" s="31">
        <v>0</v>
      </c>
      <c r="K498" s="31">
        <v>0</v>
      </c>
      <c r="L498" s="31">
        <v>0</v>
      </c>
      <c r="M498" s="32">
        <v>9.4207662140000004</v>
      </c>
    </row>
    <row r="499" spans="1:13">
      <c r="A499" s="181">
        <v>492</v>
      </c>
      <c r="B499" s="4" t="s">
        <v>489</v>
      </c>
      <c r="C499" s="4" t="s">
        <v>42</v>
      </c>
      <c r="D499" s="186">
        <v>0</v>
      </c>
      <c r="E499" s="186">
        <v>0</v>
      </c>
      <c r="F499" s="186">
        <v>0</v>
      </c>
      <c r="G499" s="186">
        <v>6.5176081239999997</v>
      </c>
      <c r="H499" s="186">
        <v>0</v>
      </c>
      <c r="I499" s="186">
        <v>0</v>
      </c>
      <c r="J499" s="186">
        <v>0</v>
      </c>
      <c r="K499" s="186">
        <v>0</v>
      </c>
      <c r="L499" s="186">
        <v>0</v>
      </c>
      <c r="M499" s="191">
        <v>6.5176081239999997</v>
      </c>
    </row>
    <row r="500" spans="1:13">
      <c r="A500" s="21">
        <v>493</v>
      </c>
      <c r="B500" s="70" t="s">
        <v>490</v>
      </c>
      <c r="C500" s="70" t="s">
        <v>25</v>
      </c>
      <c r="D500" s="31">
        <v>0</v>
      </c>
      <c r="E500" s="31">
        <v>0</v>
      </c>
      <c r="F500" s="31">
        <v>0</v>
      </c>
      <c r="G500" s="31">
        <v>41.110053483000002</v>
      </c>
      <c r="H500" s="31">
        <v>0</v>
      </c>
      <c r="I500" s="31">
        <v>0</v>
      </c>
      <c r="J500" s="31">
        <v>0</v>
      </c>
      <c r="K500" s="31">
        <v>0</v>
      </c>
      <c r="L500" s="31">
        <v>0</v>
      </c>
      <c r="M500" s="32">
        <v>41.110053483000002</v>
      </c>
    </row>
    <row r="501" spans="1:13">
      <c r="A501" s="181">
        <v>494</v>
      </c>
      <c r="B501" s="4" t="s">
        <v>491</v>
      </c>
      <c r="C501" s="4" t="s">
        <v>34</v>
      </c>
      <c r="D501" s="186">
        <v>0</v>
      </c>
      <c r="E501" s="186">
        <v>0</v>
      </c>
      <c r="F501" s="186">
        <v>0</v>
      </c>
      <c r="G501" s="186">
        <v>3.0757486200000002</v>
      </c>
      <c r="H501" s="186">
        <v>0</v>
      </c>
      <c r="I501" s="186">
        <v>0</v>
      </c>
      <c r="J501" s="186">
        <v>0</v>
      </c>
      <c r="K501" s="186">
        <v>0</v>
      </c>
      <c r="L501" s="186">
        <v>0</v>
      </c>
      <c r="M501" s="191">
        <v>3.0757486200000002</v>
      </c>
    </row>
    <row r="502" spans="1:13">
      <c r="A502" s="21">
        <v>495</v>
      </c>
      <c r="B502" s="70" t="s">
        <v>492</v>
      </c>
      <c r="C502" s="70" t="s">
        <v>25</v>
      </c>
      <c r="D502" s="31">
        <v>0</v>
      </c>
      <c r="E502" s="31">
        <v>0</v>
      </c>
      <c r="F502" s="31">
        <v>0</v>
      </c>
      <c r="G502" s="31">
        <v>84.290089721000001</v>
      </c>
      <c r="H502" s="31">
        <v>0</v>
      </c>
      <c r="I502" s="31">
        <v>0</v>
      </c>
      <c r="J502" s="31">
        <v>0</v>
      </c>
      <c r="K502" s="31">
        <v>0</v>
      </c>
      <c r="L502" s="31">
        <v>0</v>
      </c>
      <c r="M502" s="32">
        <v>84.290089721000001</v>
      </c>
    </row>
    <row r="503" spans="1:13">
      <c r="A503" s="181">
        <v>496</v>
      </c>
      <c r="B503" s="4" t="s">
        <v>493</v>
      </c>
      <c r="C503" s="4" t="s">
        <v>33</v>
      </c>
      <c r="D503" s="186">
        <v>0</v>
      </c>
      <c r="E503" s="186">
        <v>0</v>
      </c>
      <c r="F503" s="186">
        <v>0</v>
      </c>
      <c r="G503" s="186">
        <v>4.3894286019999997</v>
      </c>
      <c r="H503" s="186">
        <v>0</v>
      </c>
      <c r="I503" s="186">
        <v>0</v>
      </c>
      <c r="J503" s="186">
        <v>0</v>
      </c>
      <c r="K503" s="186">
        <v>0</v>
      </c>
      <c r="L503" s="186">
        <v>0</v>
      </c>
      <c r="M503" s="191">
        <v>4.3894286019999997</v>
      </c>
    </row>
    <row r="504" spans="1:13">
      <c r="A504" s="21">
        <v>497</v>
      </c>
      <c r="B504" s="70" t="s">
        <v>494</v>
      </c>
      <c r="C504" s="70" t="s">
        <v>33</v>
      </c>
      <c r="D504" s="31">
        <v>0</v>
      </c>
      <c r="E504" s="31">
        <v>0</v>
      </c>
      <c r="F504" s="31">
        <v>0</v>
      </c>
      <c r="G504" s="31">
        <v>4.0221645370000001</v>
      </c>
      <c r="H504" s="31">
        <v>0</v>
      </c>
      <c r="I504" s="31">
        <v>0</v>
      </c>
      <c r="J504" s="31">
        <v>0</v>
      </c>
      <c r="K504" s="31">
        <v>0</v>
      </c>
      <c r="L504" s="31">
        <v>0</v>
      </c>
      <c r="M504" s="32">
        <v>4.0221645370000001</v>
      </c>
    </row>
    <row r="505" spans="1:13">
      <c r="A505" s="181">
        <v>498</v>
      </c>
      <c r="B505" s="4" t="s">
        <v>495</v>
      </c>
      <c r="C505" s="4" t="s">
        <v>25</v>
      </c>
      <c r="D505" s="186">
        <v>0</v>
      </c>
      <c r="E505" s="186">
        <v>0</v>
      </c>
      <c r="F505" s="186">
        <v>0</v>
      </c>
      <c r="G505" s="186">
        <v>270.73497018900002</v>
      </c>
      <c r="H505" s="186">
        <v>0</v>
      </c>
      <c r="I505" s="186">
        <v>0</v>
      </c>
      <c r="J505" s="194">
        <v>3.3000000000000003E-5</v>
      </c>
      <c r="K505" s="186">
        <v>0</v>
      </c>
      <c r="L505" s="186">
        <v>0</v>
      </c>
      <c r="M505" s="191">
        <v>270.735003189</v>
      </c>
    </row>
    <row r="506" spans="1:13">
      <c r="A506" s="21">
        <v>499</v>
      </c>
      <c r="B506" s="70" t="s">
        <v>496</v>
      </c>
      <c r="C506" s="70" t="s">
        <v>42</v>
      </c>
      <c r="D506" s="31">
        <v>0</v>
      </c>
      <c r="E506" s="31">
        <v>0</v>
      </c>
      <c r="F506" s="31">
        <v>0</v>
      </c>
      <c r="G506" s="31">
        <v>12.3968542</v>
      </c>
      <c r="H506" s="31">
        <v>0</v>
      </c>
      <c r="I506" s="31">
        <v>0</v>
      </c>
      <c r="J506" s="31">
        <v>0</v>
      </c>
      <c r="K506" s="31">
        <v>0</v>
      </c>
      <c r="L506" s="31">
        <v>0</v>
      </c>
      <c r="M506" s="32">
        <v>12.3968542</v>
      </c>
    </row>
    <row r="507" spans="1:13">
      <c r="A507" s="181">
        <v>500</v>
      </c>
      <c r="B507" s="4" t="s">
        <v>497</v>
      </c>
      <c r="C507" s="4" t="s">
        <v>44</v>
      </c>
      <c r="D507" s="186">
        <v>0</v>
      </c>
      <c r="E507" s="186">
        <v>0</v>
      </c>
      <c r="F507" s="186">
        <v>0</v>
      </c>
      <c r="G507" s="186">
        <v>1.3048051549999999</v>
      </c>
      <c r="H507" s="186">
        <v>0</v>
      </c>
      <c r="I507" s="186">
        <v>0</v>
      </c>
      <c r="J507" s="186">
        <v>0</v>
      </c>
      <c r="K507" s="186">
        <v>0</v>
      </c>
      <c r="L507" s="186">
        <v>0</v>
      </c>
      <c r="M507" s="191">
        <v>1.3048051549999999</v>
      </c>
    </row>
    <row r="508" spans="1:13">
      <c r="A508" s="21">
        <v>501</v>
      </c>
      <c r="B508" s="70" t="s">
        <v>235</v>
      </c>
      <c r="C508" s="70" t="s">
        <v>28</v>
      </c>
      <c r="D508" s="110">
        <v>700.36008149999998</v>
      </c>
      <c r="E508" s="31">
        <v>0</v>
      </c>
      <c r="F508" s="31">
        <v>78.597667755000003</v>
      </c>
      <c r="G508" s="31">
        <v>73.483968453000003</v>
      </c>
      <c r="H508" s="31">
        <v>0</v>
      </c>
      <c r="I508" s="31">
        <v>0</v>
      </c>
      <c r="J508" s="31">
        <v>0</v>
      </c>
      <c r="K508" s="31">
        <v>0</v>
      </c>
      <c r="L508" s="31">
        <v>0</v>
      </c>
      <c r="M508" s="32">
        <v>852.44171770800006</v>
      </c>
    </row>
    <row r="509" spans="1:13">
      <c r="A509" s="181">
        <v>502</v>
      </c>
      <c r="B509" s="4" t="s">
        <v>236</v>
      </c>
      <c r="C509" s="4" t="s">
        <v>28</v>
      </c>
      <c r="D509" s="186">
        <v>0</v>
      </c>
      <c r="E509" s="186">
        <v>0</v>
      </c>
      <c r="F509" s="186">
        <v>0</v>
      </c>
      <c r="G509" s="186">
        <v>90.627644631999999</v>
      </c>
      <c r="H509" s="186">
        <v>0</v>
      </c>
      <c r="I509" s="186">
        <v>0</v>
      </c>
      <c r="J509" s="186">
        <v>0</v>
      </c>
      <c r="K509" s="186">
        <v>0</v>
      </c>
      <c r="L509" s="186">
        <v>0</v>
      </c>
      <c r="M509" s="191">
        <v>90.627644631999999</v>
      </c>
    </row>
    <row r="510" spans="1:13">
      <c r="A510" s="21">
        <v>503</v>
      </c>
      <c r="B510" s="70" t="s">
        <v>498</v>
      </c>
      <c r="C510" s="70" t="s">
        <v>38</v>
      </c>
      <c r="D510" s="31">
        <v>0</v>
      </c>
      <c r="E510" s="31">
        <v>0</v>
      </c>
      <c r="F510" s="31">
        <v>0</v>
      </c>
      <c r="G510" s="31">
        <v>0.77730469999999996</v>
      </c>
      <c r="H510" s="31">
        <v>0</v>
      </c>
      <c r="I510" s="31">
        <v>0</v>
      </c>
      <c r="J510" s="31">
        <v>0</v>
      </c>
      <c r="K510" s="31">
        <v>0</v>
      </c>
      <c r="L510" s="31">
        <v>0</v>
      </c>
      <c r="M510" s="32">
        <v>0.77730469999999996</v>
      </c>
    </row>
    <row r="511" spans="1:13">
      <c r="A511" s="181">
        <v>504</v>
      </c>
      <c r="B511" s="4" t="s">
        <v>499</v>
      </c>
      <c r="C511" s="4" t="s">
        <v>33</v>
      </c>
      <c r="D511" s="186">
        <v>0</v>
      </c>
      <c r="E511" s="186">
        <v>0</v>
      </c>
      <c r="F511" s="186">
        <v>0</v>
      </c>
      <c r="G511" s="186">
        <v>3.2808671280000001</v>
      </c>
      <c r="H511" s="186">
        <v>0</v>
      </c>
      <c r="I511" s="186">
        <v>0</v>
      </c>
      <c r="J511" s="186">
        <v>0</v>
      </c>
      <c r="K511" s="186">
        <v>0</v>
      </c>
      <c r="L511" s="186">
        <v>0</v>
      </c>
      <c r="M511" s="191">
        <v>3.2808671280000001</v>
      </c>
    </row>
    <row r="512" spans="1:13">
      <c r="A512" s="21">
        <v>505</v>
      </c>
      <c r="B512" s="70" t="s">
        <v>500</v>
      </c>
      <c r="C512" s="70" t="s">
        <v>24</v>
      </c>
      <c r="D512" s="31">
        <v>0</v>
      </c>
      <c r="E512" s="31">
        <v>0</v>
      </c>
      <c r="F512" s="31">
        <v>0</v>
      </c>
      <c r="G512" s="31">
        <v>108.887060886</v>
      </c>
      <c r="H512" s="31">
        <v>0</v>
      </c>
      <c r="I512" s="31">
        <v>0</v>
      </c>
      <c r="J512" s="31">
        <v>0</v>
      </c>
      <c r="K512" s="31">
        <v>0</v>
      </c>
      <c r="L512" s="31">
        <v>0</v>
      </c>
      <c r="M512" s="32">
        <v>108.887060886</v>
      </c>
    </row>
    <row r="513" spans="1:13">
      <c r="A513" s="181">
        <v>506</v>
      </c>
      <c r="B513" s="4" t="s">
        <v>501</v>
      </c>
      <c r="C513" s="4" t="s">
        <v>24</v>
      </c>
      <c r="D513" s="186">
        <v>0</v>
      </c>
      <c r="E513" s="186">
        <v>0</v>
      </c>
      <c r="F513" s="186">
        <v>0</v>
      </c>
      <c r="G513" s="186">
        <v>67.611697616000001</v>
      </c>
      <c r="H513" s="186">
        <v>0</v>
      </c>
      <c r="I513" s="186">
        <v>0</v>
      </c>
      <c r="J513" s="186">
        <v>0</v>
      </c>
      <c r="K513" s="186">
        <v>0</v>
      </c>
      <c r="L513" s="186">
        <v>0</v>
      </c>
      <c r="M513" s="191">
        <v>67.611697616000001</v>
      </c>
    </row>
    <row r="514" spans="1:13">
      <c r="A514" s="21">
        <v>507</v>
      </c>
      <c r="B514" s="70" t="s">
        <v>502</v>
      </c>
      <c r="C514" s="70" t="s">
        <v>38</v>
      </c>
      <c r="D514" s="31">
        <v>0</v>
      </c>
      <c r="E514" s="31">
        <v>0</v>
      </c>
      <c r="F514" s="31">
        <v>0</v>
      </c>
      <c r="G514" s="31">
        <v>0.18087030000000001</v>
      </c>
      <c r="H514" s="31">
        <v>0</v>
      </c>
      <c r="I514" s="31">
        <v>0</v>
      </c>
      <c r="J514" s="31">
        <v>0</v>
      </c>
      <c r="K514" s="31">
        <v>0</v>
      </c>
      <c r="L514" s="31">
        <v>0</v>
      </c>
      <c r="M514" s="32">
        <v>0.18087030000000001</v>
      </c>
    </row>
    <row r="515" spans="1:13">
      <c r="A515" s="181">
        <v>508</v>
      </c>
      <c r="B515" s="4" t="s">
        <v>503</v>
      </c>
      <c r="C515" s="4" t="s">
        <v>38</v>
      </c>
      <c r="D515" s="186">
        <v>0</v>
      </c>
      <c r="E515" s="186">
        <v>0</v>
      </c>
      <c r="F515" s="186">
        <v>0</v>
      </c>
      <c r="G515" s="186">
        <v>1.42166108</v>
      </c>
      <c r="H515" s="186">
        <v>0</v>
      </c>
      <c r="I515" s="186">
        <v>0</v>
      </c>
      <c r="J515" s="186">
        <v>0</v>
      </c>
      <c r="K515" s="186">
        <v>0</v>
      </c>
      <c r="L515" s="186">
        <v>0</v>
      </c>
      <c r="M515" s="191">
        <v>1.42166108</v>
      </c>
    </row>
    <row r="516" spans="1:13">
      <c r="A516" s="21">
        <v>509</v>
      </c>
      <c r="B516" s="70" t="s">
        <v>504</v>
      </c>
      <c r="C516" s="70" t="s">
        <v>20</v>
      </c>
      <c r="D516" s="31">
        <v>32.546978299999999</v>
      </c>
      <c r="E516" s="31">
        <v>0.44288499999999997</v>
      </c>
      <c r="F516" s="31">
        <v>0</v>
      </c>
      <c r="G516" s="31">
        <v>1243.6470619659999</v>
      </c>
      <c r="H516" s="31">
        <v>0</v>
      </c>
      <c r="I516" s="31">
        <v>0</v>
      </c>
      <c r="J516" s="31">
        <v>7.5733229999999999E-2</v>
      </c>
      <c r="K516" s="31">
        <v>16.698030538000001</v>
      </c>
      <c r="L516" s="31">
        <v>0</v>
      </c>
      <c r="M516" s="32">
        <v>1293.4106890339999</v>
      </c>
    </row>
    <row r="517" spans="1:13" s="86" customFormat="1">
      <c r="A517" s="330" t="s">
        <v>9</v>
      </c>
      <c r="B517" s="332"/>
      <c r="C517" s="331"/>
      <c r="D517" s="78">
        <v>1619752.1152253377</v>
      </c>
      <c r="E517" s="78">
        <v>7502.9197588670013</v>
      </c>
      <c r="F517" s="78">
        <v>111699.10324766602</v>
      </c>
      <c r="G517" s="78">
        <v>733137.50447965553</v>
      </c>
      <c r="H517" s="78">
        <v>246165.969942114</v>
      </c>
      <c r="I517" s="78">
        <v>151316.671251383</v>
      </c>
      <c r="J517" s="78">
        <v>64369.046008074991</v>
      </c>
      <c r="K517" s="78">
        <v>33148.712326977002</v>
      </c>
      <c r="L517" s="78">
        <v>19028.350813383</v>
      </c>
      <c r="M517" s="78">
        <v>2986120.3930534529</v>
      </c>
    </row>
    <row r="518" spans="1:13" s="106" customFormat="1">
      <c r="A518" s="103"/>
      <c r="B518" s="103"/>
      <c r="C518" s="103"/>
      <c r="D518" s="104"/>
      <c r="E518" s="104"/>
      <c r="F518" s="104"/>
      <c r="G518" s="104"/>
      <c r="H518" s="104"/>
      <c r="I518" s="104"/>
      <c r="J518" s="104"/>
      <c r="K518" s="104"/>
      <c r="L518" s="104"/>
      <c r="M518" s="105"/>
    </row>
    <row r="519" spans="1:13">
      <c r="A519" s="3" t="s">
        <v>765</v>
      </c>
    </row>
  </sheetData>
  <mergeCells count="7">
    <mergeCell ref="A517:C517"/>
    <mergeCell ref="M6:M7"/>
    <mergeCell ref="B1:L1"/>
    <mergeCell ref="A6:A7"/>
    <mergeCell ref="B6:B7"/>
    <mergeCell ref="C6:C7"/>
    <mergeCell ref="D6:L6"/>
  </mergeCells>
  <pageMargins left="0.23622047244094491" right="0.23622047244094491" top="0.74803149606299213" bottom="0.74803149606299213"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showGridLines="0" zoomScale="45" zoomScaleNormal="45" workbookViewId="0">
      <selection activeCell="N27" sqref="N27"/>
    </sheetView>
  </sheetViews>
  <sheetFormatPr defaultColWidth="9.28515625" defaultRowHeight="15"/>
  <cols>
    <col min="1" max="1" width="5.7109375" style="1" customWidth="1"/>
    <col min="2" max="2" width="3.7109375" style="1" customWidth="1"/>
    <col min="3" max="16384" width="9.28515625" style="38"/>
  </cols>
  <sheetData>
    <row r="1" spans="1:25">
      <c r="A1" s="130"/>
      <c r="B1" s="131"/>
      <c r="C1" s="131"/>
      <c r="D1" s="131"/>
      <c r="E1" s="131"/>
      <c r="F1" s="131"/>
      <c r="G1" s="131"/>
      <c r="H1" s="131"/>
      <c r="I1" s="131"/>
      <c r="J1" s="131"/>
      <c r="K1" s="131"/>
      <c r="L1" s="131"/>
      <c r="M1" s="131"/>
      <c r="N1" s="131"/>
      <c r="O1" s="131"/>
      <c r="P1" s="131"/>
      <c r="Q1" s="132"/>
    </row>
    <row r="2" spans="1:25" s="120" customFormat="1" ht="36">
      <c r="A2" s="302" t="s">
        <v>708</v>
      </c>
      <c r="B2" s="303"/>
      <c r="C2" s="303"/>
      <c r="D2" s="303"/>
      <c r="E2" s="303"/>
      <c r="F2" s="303"/>
      <c r="G2" s="303"/>
      <c r="H2" s="303"/>
      <c r="I2" s="303"/>
      <c r="J2" s="303"/>
      <c r="K2" s="303"/>
      <c r="L2" s="303"/>
      <c r="M2" s="303"/>
      <c r="N2" s="303"/>
      <c r="O2" s="303"/>
      <c r="P2" s="303"/>
      <c r="Q2" s="133"/>
      <c r="R2" s="118"/>
      <c r="S2" s="118"/>
      <c r="T2" s="118"/>
      <c r="U2" s="118"/>
      <c r="V2" s="118"/>
      <c r="W2" s="118"/>
      <c r="X2" s="118"/>
      <c r="Y2" s="118"/>
    </row>
    <row r="3" spans="1:25" ht="15" customHeight="1">
      <c r="A3" s="302"/>
      <c r="B3" s="303"/>
      <c r="C3" s="303"/>
      <c r="D3" s="303"/>
      <c r="E3" s="303"/>
      <c r="F3" s="303"/>
      <c r="G3" s="303"/>
      <c r="H3" s="303"/>
      <c r="I3" s="303"/>
      <c r="J3" s="303"/>
      <c r="K3" s="303"/>
      <c r="L3" s="303"/>
      <c r="M3" s="303"/>
      <c r="N3" s="303"/>
      <c r="O3" s="303"/>
      <c r="P3" s="303"/>
      <c r="Q3" s="133"/>
      <c r="R3" s="118"/>
      <c r="S3" s="118"/>
      <c r="T3" s="118"/>
      <c r="U3" s="118"/>
      <c r="V3" s="118"/>
      <c r="W3" s="118"/>
      <c r="X3" s="118"/>
      <c r="Y3" s="118"/>
    </row>
    <row r="4" spans="1:25" ht="8.25" customHeight="1">
      <c r="A4" s="134"/>
      <c r="B4" s="135"/>
      <c r="C4" s="135"/>
      <c r="D4" s="135"/>
      <c r="E4" s="135"/>
      <c r="F4" s="136"/>
      <c r="G4" s="136"/>
      <c r="H4" s="136"/>
      <c r="I4" s="136"/>
      <c r="J4" s="136"/>
      <c r="K4" s="136"/>
      <c r="L4" s="136"/>
      <c r="M4" s="136"/>
      <c r="N4" s="136"/>
      <c r="O4" s="136"/>
      <c r="P4" s="136"/>
      <c r="Q4" s="137"/>
    </row>
    <row r="5" spans="1:25">
      <c r="A5" s="10"/>
      <c r="B5" s="93"/>
      <c r="C5" s="93"/>
      <c r="D5" s="93"/>
      <c r="E5" s="93"/>
      <c r="F5" s="93"/>
      <c r="G5" s="93"/>
      <c r="H5" s="93"/>
      <c r="I5" s="93"/>
      <c r="J5" s="93"/>
      <c r="K5" s="93"/>
      <c r="L5" s="93"/>
      <c r="M5" s="93"/>
      <c r="N5" s="93"/>
      <c r="O5" s="93"/>
      <c r="P5" s="93"/>
      <c r="Q5" s="37"/>
    </row>
    <row r="6" spans="1:25">
      <c r="A6" s="10"/>
      <c r="B6" s="93"/>
      <c r="C6" s="93"/>
      <c r="D6" s="93"/>
      <c r="E6" s="93"/>
      <c r="F6" s="93"/>
      <c r="G6" s="93"/>
      <c r="H6" s="93"/>
      <c r="I6" s="93"/>
      <c r="J6" s="93"/>
      <c r="K6" s="93"/>
      <c r="L6" s="93"/>
      <c r="M6" s="93"/>
      <c r="N6" s="93"/>
      <c r="O6" s="93"/>
      <c r="P6" s="93"/>
      <c r="Q6" s="37"/>
    </row>
    <row r="7" spans="1:25">
      <c r="A7" s="10"/>
      <c r="B7" s="93"/>
      <c r="C7" s="93"/>
      <c r="D7" s="93"/>
      <c r="E7" s="93"/>
      <c r="F7" s="93"/>
      <c r="G7" s="93"/>
      <c r="H7" s="93"/>
      <c r="I7" s="93"/>
      <c r="J7" s="93"/>
      <c r="K7" s="93"/>
      <c r="L7" s="93"/>
      <c r="M7" s="93"/>
      <c r="N7" s="93"/>
      <c r="O7" s="93"/>
      <c r="P7" s="93"/>
      <c r="Q7" s="37"/>
    </row>
    <row r="8" spans="1:25" s="6" customFormat="1" ht="35.25" customHeight="1">
      <c r="A8" s="13"/>
      <c r="B8" s="57"/>
      <c r="C8" s="57"/>
      <c r="D8" s="57"/>
      <c r="E8" s="57"/>
      <c r="F8" s="57"/>
      <c r="G8" s="57"/>
      <c r="H8" s="57"/>
      <c r="I8" s="57"/>
      <c r="J8" s="57"/>
      <c r="K8" s="57"/>
      <c r="L8" s="57"/>
      <c r="M8" s="57"/>
      <c r="N8" s="57"/>
      <c r="O8" s="57"/>
      <c r="P8" s="57"/>
      <c r="Q8" s="14"/>
    </row>
    <row r="9" spans="1:25" s="123" customFormat="1" ht="20.25" customHeight="1">
      <c r="A9" s="49"/>
      <c r="B9" s="138"/>
      <c r="C9" s="138"/>
      <c r="D9" s="138"/>
      <c r="E9" s="138"/>
      <c r="F9" s="138"/>
      <c r="G9" s="138"/>
      <c r="H9" s="138"/>
      <c r="I9" s="138"/>
      <c r="J9" s="138"/>
      <c r="K9" s="138"/>
      <c r="L9" s="138"/>
      <c r="M9" s="138"/>
      <c r="N9" s="138"/>
      <c r="O9" s="138"/>
      <c r="P9" s="138"/>
      <c r="Q9" s="51"/>
    </row>
    <row r="10" spans="1:25" s="123" customFormat="1" ht="25.15" customHeight="1">
      <c r="A10" s="139"/>
      <c r="B10" s="140"/>
      <c r="C10" s="138"/>
      <c r="D10" s="138"/>
      <c r="E10" s="138"/>
      <c r="F10" s="138"/>
      <c r="G10" s="138"/>
      <c r="H10" s="138"/>
      <c r="I10" s="138"/>
      <c r="J10" s="138"/>
      <c r="K10" s="138"/>
      <c r="L10" s="138"/>
      <c r="M10" s="138"/>
      <c r="N10" s="138"/>
      <c r="O10" s="138"/>
      <c r="P10" s="138"/>
      <c r="Q10" s="51"/>
    </row>
    <row r="11" spans="1:25" s="123" customFormat="1" ht="25.15" customHeight="1">
      <c r="A11" s="49"/>
      <c r="B11" s="138"/>
      <c r="C11" s="138"/>
      <c r="D11" s="138"/>
      <c r="E11" s="138"/>
      <c r="F11" s="138"/>
      <c r="G11" s="138"/>
      <c r="H11" s="138"/>
      <c r="I11" s="138"/>
      <c r="J11" s="138"/>
      <c r="K11" s="138"/>
      <c r="L11" s="138"/>
      <c r="M11" s="138"/>
      <c r="N11" s="138"/>
      <c r="O11" s="138"/>
      <c r="P11" s="138"/>
      <c r="Q11" s="51"/>
    </row>
    <row r="12" spans="1:25" s="123" customFormat="1" ht="25.15" customHeight="1">
      <c r="A12" s="49"/>
      <c r="B12" s="138"/>
      <c r="C12" s="138"/>
      <c r="D12" s="138"/>
      <c r="E12" s="138"/>
      <c r="F12" s="138"/>
      <c r="G12" s="138"/>
      <c r="H12" s="138"/>
      <c r="I12" s="138"/>
      <c r="J12" s="138"/>
      <c r="K12" s="138"/>
      <c r="L12" s="138"/>
      <c r="M12" s="138"/>
      <c r="N12" s="138"/>
      <c r="O12" s="138"/>
      <c r="P12" s="138"/>
      <c r="Q12" s="51"/>
    </row>
    <row r="13" spans="1:25" s="119" customFormat="1" ht="22.15" customHeight="1">
      <c r="A13" s="53"/>
      <c r="B13" s="141"/>
      <c r="C13" s="142"/>
      <c r="D13" s="142"/>
      <c r="E13" s="142"/>
      <c r="F13" s="142"/>
      <c r="G13" s="142"/>
      <c r="H13" s="142"/>
      <c r="I13" s="142"/>
      <c r="J13" s="142"/>
      <c r="K13" s="142"/>
      <c r="L13" s="142"/>
      <c r="M13" s="142"/>
      <c r="N13" s="142"/>
      <c r="O13" s="142"/>
      <c r="P13" s="142"/>
      <c r="Q13" s="56"/>
    </row>
    <row r="14" spans="1:25" s="119" customFormat="1" ht="22.15" customHeight="1">
      <c r="A14" s="53"/>
      <c r="B14" s="141"/>
      <c r="C14" s="142"/>
      <c r="D14" s="142"/>
      <c r="E14" s="142"/>
      <c r="F14" s="142"/>
      <c r="G14" s="142"/>
      <c r="H14" s="142"/>
      <c r="I14" s="142"/>
      <c r="J14" s="142"/>
      <c r="K14" s="142"/>
      <c r="L14" s="142"/>
      <c r="M14" s="142"/>
      <c r="N14" s="142"/>
      <c r="O14" s="142"/>
      <c r="P14" s="142"/>
      <c r="Q14" s="56"/>
    </row>
    <row r="15" spans="1:25" s="119" customFormat="1" ht="22.15" customHeight="1">
      <c r="A15" s="53"/>
      <c r="B15" s="141"/>
      <c r="C15" s="142"/>
      <c r="D15" s="142"/>
      <c r="E15" s="142"/>
      <c r="F15" s="142"/>
      <c r="G15" s="142"/>
      <c r="H15" s="142"/>
      <c r="I15" s="142"/>
      <c r="J15" s="142"/>
      <c r="K15" s="142"/>
      <c r="L15" s="142"/>
      <c r="M15" s="142"/>
      <c r="N15" s="142"/>
      <c r="O15" s="142"/>
      <c r="P15" s="142"/>
      <c r="Q15" s="56"/>
    </row>
    <row r="16" spans="1:25" s="119" customFormat="1" ht="22.15" customHeight="1">
      <c r="A16" s="53"/>
      <c r="B16" s="141"/>
      <c r="C16" s="142"/>
      <c r="D16" s="142"/>
      <c r="E16" s="142"/>
      <c r="F16" s="142"/>
      <c r="G16" s="142"/>
      <c r="H16" s="142"/>
      <c r="I16" s="142"/>
      <c r="J16" s="142"/>
      <c r="K16" s="142"/>
      <c r="L16" s="142"/>
      <c r="M16" s="142"/>
      <c r="N16" s="142"/>
      <c r="O16" s="142"/>
      <c r="P16" s="142"/>
      <c r="Q16" s="56"/>
    </row>
    <row r="17" spans="1:17" s="123" customFormat="1" ht="25.15" customHeight="1">
      <c r="A17" s="49"/>
      <c r="B17" s="138"/>
      <c r="C17" s="138"/>
      <c r="D17" s="138"/>
      <c r="E17" s="138"/>
      <c r="F17" s="138"/>
      <c r="G17" s="138"/>
      <c r="H17" s="138"/>
      <c r="I17" s="138"/>
      <c r="J17" s="138"/>
      <c r="K17" s="138"/>
      <c r="L17" s="138"/>
      <c r="M17" s="138"/>
      <c r="N17" s="138"/>
      <c r="O17" s="138"/>
      <c r="P17" s="138"/>
      <c r="Q17" s="51"/>
    </row>
    <row r="18" spans="1:17" s="119" customFormat="1" ht="22.15" customHeight="1">
      <c r="A18" s="53"/>
      <c r="B18" s="141"/>
      <c r="C18" s="142"/>
      <c r="D18" s="142"/>
      <c r="E18" s="142"/>
      <c r="F18" s="142"/>
      <c r="G18" s="142"/>
      <c r="H18" s="142"/>
      <c r="I18" s="142"/>
      <c r="J18" s="142"/>
      <c r="K18" s="142"/>
      <c r="L18" s="142"/>
      <c r="M18" s="142"/>
      <c r="N18" s="142"/>
      <c r="O18" s="142"/>
      <c r="P18" s="142"/>
      <c r="Q18" s="56"/>
    </row>
    <row r="19" spans="1:17" s="119" customFormat="1" ht="22.15" customHeight="1">
      <c r="A19" s="53"/>
      <c r="B19" s="141"/>
      <c r="C19" s="142"/>
      <c r="D19" s="142"/>
      <c r="E19" s="142"/>
      <c r="F19" s="142"/>
      <c r="G19" s="142"/>
      <c r="H19" s="142"/>
      <c r="I19" s="142"/>
      <c r="J19" s="142"/>
      <c r="K19" s="142"/>
      <c r="L19" s="142"/>
      <c r="M19" s="142"/>
      <c r="N19" s="142"/>
      <c r="O19" s="142"/>
      <c r="P19" s="142"/>
      <c r="Q19" s="56"/>
    </row>
    <row r="20" spans="1:17" s="123" customFormat="1" ht="25.15" customHeight="1">
      <c r="A20" s="49"/>
      <c r="B20" s="138"/>
      <c r="C20" s="138"/>
      <c r="D20" s="138"/>
      <c r="E20" s="138"/>
      <c r="F20" s="138"/>
      <c r="G20" s="138"/>
      <c r="H20" s="138"/>
      <c r="I20" s="138"/>
      <c r="J20" s="138"/>
      <c r="K20" s="138"/>
      <c r="L20" s="138"/>
      <c r="M20" s="138"/>
      <c r="N20" s="138"/>
      <c r="O20" s="138"/>
      <c r="P20" s="138"/>
      <c r="Q20" s="51"/>
    </row>
    <row r="21" spans="1:17" s="119" customFormat="1" ht="22.15" customHeight="1">
      <c r="A21" s="53"/>
      <c r="B21" s="141"/>
      <c r="C21" s="142"/>
      <c r="D21" s="142"/>
      <c r="E21" s="142"/>
      <c r="F21" s="142"/>
      <c r="G21" s="142"/>
      <c r="H21" s="142"/>
      <c r="I21" s="142"/>
      <c r="J21" s="142"/>
      <c r="K21" s="142"/>
      <c r="L21" s="142"/>
      <c r="M21" s="142"/>
      <c r="N21" s="142"/>
      <c r="O21" s="142"/>
      <c r="P21" s="142"/>
      <c r="Q21" s="56"/>
    </row>
    <row r="22" spans="1:17" s="119" customFormat="1" ht="22.15" customHeight="1">
      <c r="A22" s="53"/>
      <c r="B22" s="141"/>
      <c r="C22" s="142"/>
      <c r="D22" s="142"/>
      <c r="E22" s="142"/>
      <c r="F22" s="142"/>
      <c r="G22" s="142"/>
      <c r="H22" s="142"/>
      <c r="I22" s="142"/>
      <c r="J22" s="142"/>
      <c r="K22" s="142"/>
      <c r="L22" s="142"/>
      <c r="M22" s="142"/>
      <c r="N22" s="142"/>
      <c r="O22" s="142"/>
      <c r="P22" s="142"/>
      <c r="Q22" s="56"/>
    </row>
    <row r="23" spans="1:17" s="119" customFormat="1" ht="18" customHeight="1">
      <c r="A23" s="53"/>
      <c r="B23" s="141"/>
      <c r="C23" s="142"/>
      <c r="D23" s="142"/>
      <c r="E23" s="142"/>
      <c r="F23" s="142"/>
      <c r="G23" s="142"/>
      <c r="H23" s="142"/>
      <c r="I23" s="142"/>
      <c r="J23" s="142"/>
      <c r="K23" s="142"/>
      <c r="L23" s="142"/>
      <c r="M23" s="142"/>
      <c r="N23" s="142"/>
      <c r="O23" s="142"/>
      <c r="P23" s="142"/>
      <c r="Q23" s="56"/>
    </row>
    <row r="24" spans="1:17" s="119" customFormat="1" ht="18" customHeight="1">
      <c r="A24" s="53"/>
      <c r="B24" s="141"/>
      <c r="C24" s="142"/>
      <c r="D24" s="142"/>
      <c r="E24" s="142"/>
      <c r="F24" s="142"/>
      <c r="G24" s="142"/>
      <c r="H24" s="142"/>
      <c r="I24" s="142"/>
      <c r="J24" s="142"/>
      <c r="K24" s="142"/>
      <c r="L24" s="142"/>
      <c r="M24" s="142"/>
      <c r="N24" s="142"/>
      <c r="O24" s="142"/>
      <c r="P24" s="142"/>
      <c r="Q24" s="56"/>
    </row>
    <row r="25" spans="1:17" s="119" customFormat="1" ht="18" customHeight="1">
      <c r="A25" s="53"/>
      <c r="B25" s="141"/>
      <c r="C25" s="142"/>
      <c r="D25" s="142"/>
      <c r="E25" s="142"/>
      <c r="F25" s="142"/>
      <c r="G25" s="142"/>
      <c r="H25" s="142"/>
      <c r="I25" s="142"/>
      <c r="J25" s="142"/>
      <c r="K25" s="142"/>
      <c r="L25" s="142"/>
      <c r="M25" s="142"/>
      <c r="N25" s="142"/>
      <c r="O25" s="142"/>
      <c r="P25" s="142"/>
      <c r="Q25" s="56"/>
    </row>
    <row r="26" spans="1:17" s="119" customFormat="1" ht="18" customHeight="1">
      <c r="A26" s="53"/>
      <c r="B26" s="141"/>
      <c r="C26" s="142"/>
      <c r="D26" s="142"/>
      <c r="E26" s="142"/>
      <c r="F26" s="142"/>
      <c r="G26" s="142"/>
      <c r="H26" s="142"/>
      <c r="I26" s="142"/>
      <c r="J26" s="142"/>
      <c r="K26" s="142"/>
      <c r="L26" s="142"/>
      <c r="M26" s="142"/>
      <c r="N26" s="142"/>
      <c r="O26" s="142"/>
      <c r="P26" s="142"/>
      <c r="Q26" s="56"/>
    </row>
    <row r="27" spans="1:17" ht="18" customHeight="1">
      <c r="A27" s="39"/>
      <c r="B27" s="143"/>
      <c r="C27" s="93"/>
      <c r="D27" s="93"/>
      <c r="E27" s="93"/>
      <c r="F27" s="93"/>
      <c r="G27" s="93"/>
      <c r="H27" s="93"/>
      <c r="I27" s="93"/>
      <c r="J27" s="93"/>
      <c r="K27" s="93"/>
      <c r="L27" s="93"/>
      <c r="M27" s="93"/>
      <c r="N27" s="93"/>
      <c r="O27" s="93"/>
      <c r="P27" s="93"/>
      <c r="Q27" s="37"/>
    </row>
    <row r="28" spans="1:17" ht="20.25" customHeight="1">
      <c r="A28" s="144"/>
      <c r="B28" s="145"/>
      <c r="C28" s="145"/>
      <c r="D28" s="145"/>
      <c r="E28" s="145"/>
      <c r="F28" s="145"/>
      <c r="G28" s="145"/>
      <c r="H28" s="145"/>
      <c r="I28" s="145"/>
      <c r="J28" s="145"/>
      <c r="K28" s="145"/>
      <c r="L28" s="146"/>
      <c r="M28" s="146"/>
      <c r="N28" s="147"/>
      <c r="O28" s="147"/>
      <c r="P28" s="147"/>
      <c r="Q28" s="148" t="s">
        <v>709</v>
      </c>
    </row>
  </sheetData>
  <mergeCells count="1">
    <mergeCell ref="A2:P3"/>
  </mergeCells>
  <pageMargins left="0.7" right="0.7" top="0.75" bottom="0.75" header="0.3" footer="0.3"/>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K248"/>
  <sheetViews>
    <sheetView showGridLines="0" tabSelected="1" topLeftCell="A221" zoomScaleNormal="100" workbookViewId="0">
      <selection activeCell="A248" sqref="A248"/>
    </sheetView>
  </sheetViews>
  <sheetFormatPr defaultColWidth="8.7109375" defaultRowHeight="15"/>
  <cols>
    <col min="1" max="1" width="6.42578125" customWidth="1"/>
    <col min="2" max="2" width="24.7109375" style="72" customWidth="1"/>
    <col min="3" max="3" width="30.42578125" style="72" customWidth="1"/>
    <col min="4" max="4" width="21.5703125" bestFit="1" customWidth="1"/>
    <col min="5" max="5" width="14.7109375" customWidth="1"/>
    <col min="6" max="6" width="13.28515625" customWidth="1"/>
    <col min="7" max="7" width="14.7109375" customWidth="1"/>
    <col min="8" max="8" width="30" customWidth="1"/>
    <col min="9" max="11" width="12.7109375" customWidth="1"/>
  </cols>
  <sheetData>
    <row r="1" spans="1:11" s="1" customFormat="1" ht="20.25" customHeight="1">
      <c r="A1" s="17" t="s">
        <v>667</v>
      </c>
      <c r="B1" s="342" t="s">
        <v>668</v>
      </c>
      <c r="C1" s="342"/>
      <c r="D1" s="342"/>
      <c r="E1" s="342"/>
      <c r="F1" s="342"/>
      <c r="G1" s="99" t="s">
        <v>706</v>
      </c>
      <c r="H1" s="79"/>
      <c r="I1" s="80"/>
    </row>
    <row r="2" spans="1:11" s="1" customFormat="1" ht="6.75" customHeight="1">
      <c r="A2" s="17"/>
      <c r="B2" s="75"/>
      <c r="C2" s="75"/>
      <c r="D2" s="23"/>
      <c r="E2" s="23"/>
      <c r="F2" s="23"/>
      <c r="G2" s="22"/>
      <c r="H2" s="2"/>
    </row>
    <row r="3" spans="1:11" s="1" customFormat="1" ht="20.25" customHeight="1">
      <c r="A3" s="10"/>
      <c r="B3" s="76"/>
      <c r="C3" s="76"/>
      <c r="D3" s="7"/>
      <c r="E3" s="7"/>
      <c r="F3" s="7"/>
      <c r="G3" s="11"/>
      <c r="H3" s="2"/>
    </row>
    <row r="4" spans="1:11" s="1" customFormat="1" ht="20.25" customHeight="1">
      <c r="A4" s="10"/>
      <c r="B4" s="40"/>
      <c r="C4" s="40"/>
      <c r="D4" s="8"/>
      <c r="E4" s="8"/>
      <c r="F4" s="8"/>
      <c r="G4" s="12"/>
      <c r="H4" s="2"/>
    </row>
    <row r="5" spans="1:11" s="6" customFormat="1" ht="35.25" customHeight="1">
      <c r="A5" s="344" t="s">
        <v>846</v>
      </c>
      <c r="B5" s="345"/>
      <c r="C5" s="345"/>
      <c r="D5" s="345"/>
      <c r="E5" s="345"/>
      <c r="F5" s="345"/>
      <c r="G5" s="346"/>
    </row>
    <row r="6" spans="1:11" s="6" customFormat="1" ht="35.25" customHeight="1">
      <c r="A6" s="347" t="s">
        <v>704</v>
      </c>
      <c r="B6" s="345"/>
      <c r="C6" s="345"/>
      <c r="D6" s="345"/>
      <c r="E6" s="345"/>
      <c r="F6" s="345"/>
      <c r="G6" s="346"/>
    </row>
    <row r="7" spans="1:11" ht="15.75">
      <c r="A7" s="58"/>
      <c r="B7" s="77"/>
      <c r="C7" s="77"/>
      <c r="D7" s="59"/>
      <c r="E7" s="59"/>
      <c r="F7" s="59"/>
      <c r="G7" s="60"/>
    </row>
    <row r="8" spans="1:11" ht="23.25" customHeight="1">
      <c r="A8" s="348" t="s">
        <v>12</v>
      </c>
      <c r="B8" s="348" t="s">
        <v>13</v>
      </c>
      <c r="C8" s="348" t="s">
        <v>11</v>
      </c>
      <c r="D8" s="350" t="s">
        <v>609</v>
      </c>
      <c r="E8" s="351"/>
      <c r="F8" s="350" t="s">
        <v>610</v>
      </c>
      <c r="G8" s="351"/>
    </row>
    <row r="9" spans="1:11" ht="19.5" customHeight="1">
      <c r="A9" s="349"/>
      <c r="B9" s="349"/>
      <c r="C9" s="349"/>
      <c r="D9" s="61" t="s">
        <v>611</v>
      </c>
      <c r="E9" s="61" t="s">
        <v>612</v>
      </c>
      <c r="F9" s="61" t="s">
        <v>613</v>
      </c>
      <c r="G9" s="62" t="s">
        <v>614</v>
      </c>
    </row>
    <row r="10" spans="1:11">
      <c r="A10" s="63">
        <v>1</v>
      </c>
      <c r="B10" s="81" t="s">
        <v>49</v>
      </c>
      <c r="C10" s="81" t="s">
        <v>669</v>
      </c>
      <c r="D10" s="82">
        <v>0</v>
      </c>
      <c r="E10" s="82">
        <v>0</v>
      </c>
      <c r="F10" s="82">
        <v>0</v>
      </c>
      <c r="G10" s="82">
        <v>7</v>
      </c>
      <c r="I10" s="64"/>
      <c r="J10" s="64"/>
      <c r="K10" s="64"/>
    </row>
    <row r="11" spans="1:11">
      <c r="A11" s="95">
        <v>2</v>
      </c>
      <c r="B11" s="4" t="s">
        <v>63</v>
      </c>
      <c r="C11" s="71" t="s">
        <v>670</v>
      </c>
      <c r="D11" s="189">
        <v>0</v>
      </c>
      <c r="E11" s="189">
        <v>0</v>
      </c>
      <c r="F11" s="189">
        <v>0</v>
      </c>
      <c r="G11" s="189">
        <v>35</v>
      </c>
      <c r="I11" s="64"/>
      <c r="J11" s="64"/>
      <c r="K11" s="64"/>
    </row>
    <row r="12" spans="1:11">
      <c r="A12" s="63">
        <v>3</v>
      </c>
      <c r="B12" s="81" t="s">
        <v>65</v>
      </c>
      <c r="C12" s="81" t="s">
        <v>671</v>
      </c>
      <c r="D12" s="82">
        <v>220582668560.35999</v>
      </c>
      <c r="E12" s="82">
        <v>0</v>
      </c>
      <c r="F12" s="82">
        <v>49</v>
      </c>
      <c r="G12" s="82">
        <v>2258</v>
      </c>
      <c r="I12" s="64"/>
      <c r="J12" s="64"/>
      <c r="K12" s="64"/>
    </row>
    <row r="13" spans="1:11">
      <c r="A13" s="95">
        <v>4</v>
      </c>
      <c r="B13" s="4" t="s">
        <v>70</v>
      </c>
      <c r="C13" s="71" t="s">
        <v>664</v>
      </c>
      <c r="D13" s="189">
        <v>98831626537.770004</v>
      </c>
      <c r="E13" s="189">
        <v>103994.62</v>
      </c>
      <c r="F13" s="189">
        <v>87</v>
      </c>
      <c r="G13" s="189">
        <v>13022</v>
      </c>
      <c r="I13" s="64"/>
      <c r="J13" s="64"/>
      <c r="K13" s="64"/>
    </row>
    <row r="14" spans="1:11">
      <c r="A14" s="63">
        <v>5</v>
      </c>
      <c r="B14" s="81" t="s">
        <v>71</v>
      </c>
      <c r="C14" s="81" t="s">
        <v>664</v>
      </c>
      <c r="D14" s="82">
        <v>248700000</v>
      </c>
      <c r="E14" s="82">
        <v>0</v>
      </c>
      <c r="F14" s="82">
        <v>0</v>
      </c>
      <c r="G14" s="82">
        <v>80</v>
      </c>
      <c r="I14" s="64"/>
      <c r="J14" s="64"/>
      <c r="K14" s="64"/>
    </row>
    <row r="15" spans="1:11">
      <c r="A15" s="95">
        <v>6</v>
      </c>
      <c r="B15" s="4" t="s">
        <v>72</v>
      </c>
      <c r="C15" s="71" t="s">
        <v>672</v>
      </c>
      <c r="D15" s="189">
        <v>46300000</v>
      </c>
      <c r="E15" s="189">
        <v>0</v>
      </c>
      <c r="F15" s="189">
        <v>1</v>
      </c>
      <c r="G15" s="189">
        <v>117</v>
      </c>
      <c r="I15" s="64"/>
      <c r="J15" s="64"/>
      <c r="K15" s="64"/>
    </row>
    <row r="16" spans="1:11">
      <c r="A16" s="63">
        <v>7</v>
      </c>
      <c r="B16" s="81" t="s">
        <v>75</v>
      </c>
      <c r="C16" s="81" t="s">
        <v>673</v>
      </c>
      <c r="D16" s="82">
        <v>0</v>
      </c>
      <c r="E16" s="82">
        <v>0</v>
      </c>
      <c r="F16" s="82">
        <v>0</v>
      </c>
      <c r="G16" s="82">
        <v>25</v>
      </c>
      <c r="I16" s="64"/>
      <c r="J16" s="64"/>
      <c r="K16" s="64"/>
    </row>
    <row r="17" spans="1:11">
      <c r="A17" s="95">
        <v>8</v>
      </c>
      <c r="B17" s="4" t="s">
        <v>78</v>
      </c>
      <c r="C17" s="71" t="s">
        <v>673</v>
      </c>
      <c r="D17" s="189">
        <v>75670000</v>
      </c>
      <c r="E17" s="189">
        <v>0</v>
      </c>
      <c r="F17" s="189">
        <v>11</v>
      </c>
      <c r="G17" s="189">
        <v>649</v>
      </c>
      <c r="I17" s="64"/>
      <c r="J17" s="64"/>
      <c r="K17" s="64"/>
    </row>
    <row r="18" spans="1:11">
      <c r="A18" s="63">
        <v>9</v>
      </c>
      <c r="B18" s="81" t="s">
        <v>79</v>
      </c>
      <c r="C18" s="81" t="s">
        <v>674</v>
      </c>
      <c r="D18" s="82">
        <v>3500000</v>
      </c>
      <c r="E18" s="82">
        <v>0</v>
      </c>
      <c r="F18" s="82">
        <v>55</v>
      </c>
      <c r="G18" s="82">
        <v>512</v>
      </c>
      <c r="I18" s="64"/>
      <c r="J18" s="64"/>
      <c r="K18" s="64"/>
    </row>
    <row r="19" spans="1:11">
      <c r="A19" s="95">
        <v>10</v>
      </c>
      <c r="B19" s="4" t="s">
        <v>81</v>
      </c>
      <c r="C19" s="71" t="s">
        <v>675</v>
      </c>
      <c r="D19" s="189">
        <v>1000000</v>
      </c>
      <c r="E19" s="189">
        <v>0</v>
      </c>
      <c r="F19" s="189">
        <v>0</v>
      </c>
      <c r="G19" s="189">
        <v>125</v>
      </c>
      <c r="I19" s="64"/>
      <c r="J19" s="64"/>
      <c r="K19" s="64"/>
    </row>
    <row r="20" spans="1:11">
      <c r="A20" s="63">
        <v>11</v>
      </c>
      <c r="B20" s="81" t="s">
        <v>88</v>
      </c>
      <c r="C20" s="81" t="s">
        <v>677</v>
      </c>
      <c r="D20" s="82">
        <v>49645364949.425339</v>
      </c>
      <c r="E20" s="82">
        <v>10000</v>
      </c>
      <c r="F20" s="82">
        <v>82</v>
      </c>
      <c r="G20" s="82">
        <v>1777</v>
      </c>
      <c r="I20" s="64"/>
      <c r="J20" s="64"/>
      <c r="K20" s="64"/>
    </row>
    <row r="21" spans="1:11">
      <c r="A21" s="95">
        <v>12</v>
      </c>
      <c r="B21" s="4" t="s">
        <v>89</v>
      </c>
      <c r="C21" s="71" t="s">
        <v>674</v>
      </c>
      <c r="D21" s="189">
        <v>1772000000</v>
      </c>
      <c r="E21" s="189">
        <v>0</v>
      </c>
      <c r="F21" s="189">
        <v>10</v>
      </c>
      <c r="G21" s="189">
        <v>503</v>
      </c>
      <c r="I21" s="64"/>
      <c r="J21" s="64"/>
      <c r="K21" s="64"/>
    </row>
    <row r="22" spans="1:11">
      <c r="A22" s="63">
        <v>13</v>
      </c>
      <c r="B22" s="81" t="s">
        <v>93</v>
      </c>
      <c r="C22" s="81" t="s">
        <v>678</v>
      </c>
      <c r="D22" s="82">
        <v>0</v>
      </c>
      <c r="E22" s="82">
        <v>0</v>
      </c>
      <c r="F22" s="82">
        <v>0</v>
      </c>
      <c r="G22" s="82">
        <v>3</v>
      </c>
      <c r="I22" s="64"/>
      <c r="J22" s="64"/>
      <c r="K22" s="64"/>
    </row>
    <row r="23" spans="1:11">
      <c r="A23" s="95">
        <v>14</v>
      </c>
      <c r="B23" s="4" t="s">
        <v>507</v>
      </c>
      <c r="C23" s="71" t="s">
        <v>670</v>
      </c>
      <c r="D23" s="189">
        <v>2400000000</v>
      </c>
      <c r="E23" s="189">
        <v>0</v>
      </c>
      <c r="F23" s="189">
        <v>0</v>
      </c>
      <c r="G23" s="189">
        <v>17</v>
      </c>
      <c r="I23" s="64"/>
      <c r="J23" s="64"/>
      <c r="K23" s="64"/>
    </row>
    <row r="24" spans="1:11">
      <c r="A24" s="63">
        <v>15</v>
      </c>
      <c r="B24" s="81" t="s">
        <v>99</v>
      </c>
      <c r="C24" s="81" t="s">
        <v>664</v>
      </c>
      <c r="D24" s="82">
        <v>22090139649.890003</v>
      </c>
      <c r="E24" s="82">
        <v>85000</v>
      </c>
      <c r="F24" s="82">
        <v>9</v>
      </c>
      <c r="G24" s="82">
        <v>1931</v>
      </c>
      <c r="I24" s="64"/>
      <c r="J24" s="64"/>
      <c r="K24" s="64"/>
    </row>
    <row r="25" spans="1:11">
      <c r="A25" s="95">
        <v>16</v>
      </c>
      <c r="B25" s="4" t="s">
        <v>100</v>
      </c>
      <c r="C25" s="71" t="s">
        <v>673</v>
      </c>
      <c r="D25" s="189">
        <v>3267800000</v>
      </c>
      <c r="E25" s="189">
        <v>0</v>
      </c>
      <c r="F25" s="189">
        <v>0</v>
      </c>
      <c r="G25" s="189">
        <v>208</v>
      </c>
      <c r="I25" s="64"/>
      <c r="J25" s="64"/>
      <c r="K25" s="64"/>
    </row>
    <row r="26" spans="1:11">
      <c r="A26" s="63">
        <v>17</v>
      </c>
      <c r="B26" s="81" t="s">
        <v>104</v>
      </c>
      <c r="C26" s="81" t="s">
        <v>680</v>
      </c>
      <c r="D26" s="82">
        <v>2471470000</v>
      </c>
      <c r="E26" s="82">
        <v>0</v>
      </c>
      <c r="F26" s="82">
        <v>0</v>
      </c>
      <c r="G26" s="82">
        <v>313</v>
      </c>
      <c r="I26" s="64"/>
      <c r="J26" s="64"/>
      <c r="K26" s="64"/>
    </row>
    <row r="27" spans="1:11">
      <c r="A27" s="95">
        <v>18</v>
      </c>
      <c r="B27" s="4" t="s">
        <v>106</v>
      </c>
      <c r="C27" s="71" t="s">
        <v>693</v>
      </c>
      <c r="D27" s="189">
        <v>0</v>
      </c>
      <c r="E27" s="189">
        <v>0</v>
      </c>
      <c r="F27" s="189">
        <v>0</v>
      </c>
      <c r="G27" s="189">
        <v>4</v>
      </c>
      <c r="I27" s="64"/>
      <c r="J27" s="64"/>
      <c r="K27" s="64"/>
    </row>
    <row r="28" spans="1:11">
      <c r="A28" s="63">
        <v>19</v>
      </c>
      <c r="B28" s="81" t="s">
        <v>109</v>
      </c>
      <c r="C28" s="81" t="s">
        <v>681</v>
      </c>
      <c r="D28" s="82">
        <v>941000000</v>
      </c>
      <c r="E28" s="82">
        <v>0</v>
      </c>
      <c r="F28" s="82">
        <v>1</v>
      </c>
      <c r="G28" s="82">
        <v>14</v>
      </c>
      <c r="I28" s="64"/>
      <c r="J28" s="64"/>
      <c r="K28" s="64"/>
    </row>
    <row r="29" spans="1:11">
      <c r="A29" s="95">
        <v>20</v>
      </c>
      <c r="B29" s="4" t="s">
        <v>110</v>
      </c>
      <c r="C29" s="71" t="s">
        <v>682</v>
      </c>
      <c r="D29" s="189">
        <v>13434000000</v>
      </c>
      <c r="E29" s="189">
        <v>0</v>
      </c>
      <c r="F29" s="189">
        <v>0</v>
      </c>
      <c r="G29" s="189">
        <v>3</v>
      </c>
      <c r="I29" s="64"/>
      <c r="J29" s="64"/>
      <c r="K29" s="64"/>
    </row>
    <row r="30" spans="1:11">
      <c r="A30" s="63">
        <v>21</v>
      </c>
      <c r="B30" s="81" t="s">
        <v>114</v>
      </c>
      <c r="C30" s="81" t="s">
        <v>669</v>
      </c>
      <c r="D30" s="82">
        <v>0</v>
      </c>
      <c r="E30" s="82">
        <v>0</v>
      </c>
      <c r="F30" s="82">
        <v>0</v>
      </c>
      <c r="G30" s="82">
        <v>0</v>
      </c>
      <c r="I30" s="64"/>
      <c r="J30" s="64"/>
      <c r="K30" s="64"/>
    </row>
    <row r="31" spans="1:11">
      <c r="A31" s="95">
        <v>22</v>
      </c>
      <c r="B31" s="4" t="s">
        <v>116</v>
      </c>
      <c r="C31" s="71" t="s">
        <v>674</v>
      </c>
      <c r="D31" s="189">
        <v>676867327</v>
      </c>
      <c r="E31" s="189">
        <v>134554</v>
      </c>
      <c r="F31" s="189">
        <v>0</v>
      </c>
      <c r="G31" s="189">
        <v>86</v>
      </c>
      <c r="I31" s="64"/>
      <c r="J31" s="64"/>
      <c r="K31" s="64"/>
    </row>
    <row r="32" spans="1:11">
      <c r="A32" s="63">
        <v>23</v>
      </c>
      <c r="B32" s="81" t="s">
        <v>117</v>
      </c>
      <c r="C32" s="81" t="s">
        <v>677</v>
      </c>
      <c r="D32" s="82">
        <v>0</v>
      </c>
      <c r="E32" s="82">
        <v>0</v>
      </c>
      <c r="F32" s="82">
        <v>0</v>
      </c>
      <c r="G32" s="82">
        <v>1</v>
      </c>
      <c r="I32" s="64"/>
      <c r="J32" s="64"/>
      <c r="K32" s="64"/>
    </row>
    <row r="33" spans="1:11">
      <c r="A33" s="95">
        <v>24</v>
      </c>
      <c r="B33" s="4" t="s">
        <v>119</v>
      </c>
      <c r="C33" s="71" t="s">
        <v>664</v>
      </c>
      <c r="D33" s="189">
        <v>14953576819.9</v>
      </c>
      <c r="E33" s="189">
        <v>50180</v>
      </c>
      <c r="F33" s="189">
        <v>3</v>
      </c>
      <c r="G33" s="189">
        <v>1377</v>
      </c>
      <c r="I33" s="64"/>
      <c r="J33" s="64"/>
      <c r="K33" s="64"/>
    </row>
    <row r="34" spans="1:11">
      <c r="A34" s="63">
        <v>25</v>
      </c>
      <c r="B34" s="81" t="s">
        <v>120</v>
      </c>
      <c r="C34" s="81" t="s">
        <v>674</v>
      </c>
      <c r="D34" s="82">
        <v>779777000</v>
      </c>
      <c r="E34" s="82">
        <v>0</v>
      </c>
      <c r="F34" s="82">
        <v>0</v>
      </c>
      <c r="G34" s="82">
        <v>113</v>
      </c>
      <c r="I34" s="64"/>
      <c r="J34" s="64"/>
      <c r="K34" s="64"/>
    </row>
    <row r="35" spans="1:11">
      <c r="A35" s="95">
        <v>26</v>
      </c>
      <c r="B35" s="4" t="s">
        <v>124</v>
      </c>
      <c r="C35" s="71" t="s">
        <v>684</v>
      </c>
      <c r="D35" s="189">
        <v>0</v>
      </c>
      <c r="E35" s="189">
        <v>0</v>
      </c>
      <c r="F35" s="189">
        <v>0</v>
      </c>
      <c r="G35" s="189">
        <v>16</v>
      </c>
      <c r="I35" s="64"/>
      <c r="J35" s="64"/>
      <c r="K35" s="64"/>
    </row>
    <row r="36" spans="1:11">
      <c r="A36" s="63">
        <v>27</v>
      </c>
      <c r="B36" s="81" t="s">
        <v>128</v>
      </c>
      <c r="C36" s="81" t="s">
        <v>677</v>
      </c>
      <c r="D36" s="82">
        <v>0</v>
      </c>
      <c r="E36" s="82">
        <v>0</v>
      </c>
      <c r="F36" s="82">
        <v>0</v>
      </c>
      <c r="G36" s="82">
        <v>20</v>
      </c>
      <c r="I36" s="64"/>
      <c r="J36" s="64"/>
      <c r="K36" s="64"/>
    </row>
    <row r="37" spans="1:11">
      <c r="A37" s="95">
        <v>28</v>
      </c>
      <c r="B37" s="4" t="s">
        <v>129</v>
      </c>
      <c r="C37" s="71" t="s">
        <v>677</v>
      </c>
      <c r="D37" s="189">
        <v>0</v>
      </c>
      <c r="E37" s="189">
        <v>0</v>
      </c>
      <c r="F37" s="189">
        <v>0</v>
      </c>
      <c r="G37" s="189">
        <v>1</v>
      </c>
      <c r="I37" s="64"/>
      <c r="J37" s="64"/>
      <c r="K37" s="64"/>
    </row>
    <row r="38" spans="1:11">
      <c r="A38" s="63">
        <v>29</v>
      </c>
      <c r="B38" s="81" t="s">
        <v>131</v>
      </c>
      <c r="C38" s="81" t="s">
        <v>671</v>
      </c>
      <c r="D38" s="82">
        <v>81266880000</v>
      </c>
      <c r="E38" s="82">
        <v>0</v>
      </c>
      <c r="F38" s="82">
        <v>1</v>
      </c>
      <c r="G38" s="82">
        <v>89</v>
      </c>
      <c r="I38" s="64"/>
      <c r="J38" s="64"/>
      <c r="K38" s="64"/>
    </row>
    <row r="39" spans="1:11">
      <c r="A39" s="95">
        <v>30</v>
      </c>
      <c r="B39" s="4" t="s">
        <v>132</v>
      </c>
      <c r="C39" s="71" t="s">
        <v>684</v>
      </c>
      <c r="D39" s="189">
        <v>0</v>
      </c>
      <c r="E39" s="189">
        <v>0</v>
      </c>
      <c r="F39" s="189">
        <v>0</v>
      </c>
      <c r="G39" s="189">
        <v>0</v>
      </c>
      <c r="I39" s="64"/>
      <c r="J39" s="64"/>
      <c r="K39" s="64"/>
    </row>
    <row r="40" spans="1:11">
      <c r="A40" s="63">
        <v>31</v>
      </c>
      <c r="B40" s="81" t="s">
        <v>134</v>
      </c>
      <c r="C40" s="81" t="s">
        <v>685</v>
      </c>
      <c r="D40" s="82">
        <v>1451800000</v>
      </c>
      <c r="E40" s="82">
        <v>0</v>
      </c>
      <c r="F40" s="82">
        <v>0</v>
      </c>
      <c r="G40" s="82">
        <v>27</v>
      </c>
      <c r="I40" s="64"/>
      <c r="J40" s="64"/>
      <c r="K40" s="64"/>
    </row>
    <row r="41" spans="1:11">
      <c r="A41" s="95">
        <v>32</v>
      </c>
      <c r="B41" s="4" t="s">
        <v>142</v>
      </c>
      <c r="C41" s="71" t="s">
        <v>664</v>
      </c>
      <c r="D41" s="189">
        <v>0</v>
      </c>
      <c r="E41" s="189">
        <v>0</v>
      </c>
      <c r="F41" s="189">
        <v>0</v>
      </c>
      <c r="G41" s="189">
        <v>87</v>
      </c>
      <c r="I41" s="64"/>
      <c r="J41" s="64"/>
      <c r="K41" s="64"/>
    </row>
    <row r="42" spans="1:11">
      <c r="A42" s="63">
        <v>33</v>
      </c>
      <c r="B42" s="81" t="s">
        <v>143</v>
      </c>
      <c r="C42" s="81" t="s">
        <v>664</v>
      </c>
      <c r="D42" s="82">
        <v>8012780316.5200005</v>
      </c>
      <c r="E42" s="82">
        <v>0</v>
      </c>
      <c r="F42" s="82">
        <v>4</v>
      </c>
      <c r="G42" s="82">
        <v>223</v>
      </c>
      <c r="I42" s="64"/>
      <c r="J42" s="64"/>
      <c r="K42" s="64"/>
    </row>
    <row r="43" spans="1:11">
      <c r="A43" s="95">
        <v>34</v>
      </c>
      <c r="B43" s="4" t="s">
        <v>144</v>
      </c>
      <c r="C43" s="71" t="s">
        <v>677</v>
      </c>
      <c r="D43" s="189">
        <v>4297500</v>
      </c>
      <c r="E43" s="189">
        <v>0</v>
      </c>
      <c r="F43" s="189">
        <v>4</v>
      </c>
      <c r="G43" s="189">
        <v>219</v>
      </c>
      <c r="I43" s="64"/>
      <c r="J43" s="64"/>
      <c r="K43" s="64"/>
    </row>
    <row r="44" spans="1:11">
      <c r="A44" s="63">
        <v>35</v>
      </c>
      <c r="B44" s="81" t="s">
        <v>147</v>
      </c>
      <c r="C44" s="81" t="s">
        <v>664</v>
      </c>
      <c r="D44" s="82">
        <v>13076625372.369999</v>
      </c>
      <c r="E44" s="82">
        <v>0</v>
      </c>
      <c r="F44" s="82">
        <v>3</v>
      </c>
      <c r="G44" s="82">
        <v>1478</v>
      </c>
      <c r="I44" s="64"/>
      <c r="J44" s="64"/>
      <c r="K44" s="64"/>
    </row>
    <row r="45" spans="1:11">
      <c r="A45" s="95">
        <v>36</v>
      </c>
      <c r="B45" s="4" t="s">
        <v>150</v>
      </c>
      <c r="C45" s="71" t="s">
        <v>670</v>
      </c>
      <c r="D45" s="189">
        <v>683500000</v>
      </c>
      <c r="E45" s="189">
        <v>0</v>
      </c>
      <c r="F45" s="189">
        <v>0</v>
      </c>
      <c r="G45" s="189">
        <v>61</v>
      </c>
      <c r="I45" s="64"/>
      <c r="J45" s="64"/>
      <c r="K45" s="64"/>
    </row>
    <row r="46" spans="1:11">
      <c r="A46" s="63">
        <v>37</v>
      </c>
      <c r="B46" s="81" t="s">
        <v>160</v>
      </c>
      <c r="C46" s="81" t="s">
        <v>679</v>
      </c>
      <c r="D46" s="82">
        <v>37500000</v>
      </c>
      <c r="E46" s="82">
        <v>0</v>
      </c>
      <c r="F46" s="82">
        <v>0</v>
      </c>
      <c r="G46" s="82">
        <v>36</v>
      </c>
      <c r="I46" s="64"/>
      <c r="J46" s="64"/>
      <c r="K46" s="64"/>
    </row>
    <row r="47" spans="1:11">
      <c r="A47" s="95">
        <v>38</v>
      </c>
      <c r="B47" s="4" t="s">
        <v>163</v>
      </c>
      <c r="C47" s="71" t="s">
        <v>664</v>
      </c>
      <c r="D47" s="189">
        <v>11000000</v>
      </c>
      <c r="E47" s="189">
        <v>40000</v>
      </c>
      <c r="F47" s="189">
        <v>1</v>
      </c>
      <c r="G47" s="189">
        <v>160</v>
      </c>
      <c r="I47" s="64"/>
      <c r="J47" s="64"/>
      <c r="K47" s="64"/>
    </row>
    <row r="48" spans="1:11">
      <c r="A48" s="63">
        <v>39</v>
      </c>
      <c r="B48" s="81" t="s">
        <v>165</v>
      </c>
      <c r="C48" s="81" t="s">
        <v>671</v>
      </c>
      <c r="D48" s="82">
        <v>5000000</v>
      </c>
      <c r="E48" s="82">
        <v>0</v>
      </c>
      <c r="F48" s="82">
        <v>0</v>
      </c>
      <c r="G48" s="82">
        <v>45</v>
      </c>
      <c r="I48" s="64"/>
      <c r="J48" s="64"/>
      <c r="K48" s="64"/>
    </row>
    <row r="49" spans="1:11">
      <c r="A49" s="95">
        <v>40</v>
      </c>
      <c r="B49" s="4" t="s">
        <v>168</v>
      </c>
      <c r="C49" s="71" t="s">
        <v>674</v>
      </c>
      <c r="D49" s="189">
        <v>105129250000</v>
      </c>
      <c r="E49" s="189">
        <v>0</v>
      </c>
      <c r="F49" s="189">
        <v>49</v>
      </c>
      <c r="G49" s="189">
        <v>1434</v>
      </c>
      <c r="I49" s="64"/>
      <c r="J49" s="64"/>
      <c r="K49" s="64"/>
    </row>
    <row r="50" spans="1:11">
      <c r="A50" s="63">
        <v>41</v>
      </c>
      <c r="B50" s="81" t="s">
        <v>169</v>
      </c>
      <c r="C50" s="81" t="s">
        <v>677</v>
      </c>
      <c r="D50" s="82">
        <v>4261200000</v>
      </c>
      <c r="E50" s="82">
        <v>0</v>
      </c>
      <c r="F50" s="82">
        <v>1</v>
      </c>
      <c r="G50" s="82">
        <v>123</v>
      </c>
      <c r="I50" s="64"/>
      <c r="J50" s="64"/>
      <c r="K50" s="64"/>
    </row>
    <row r="51" spans="1:11">
      <c r="A51" s="95">
        <v>42</v>
      </c>
      <c r="B51" s="4" t="s">
        <v>179</v>
      </c>
      <c r="C51" s="71" t="s">
        <v>675</v>
      </c>
      <c r="D51" s="189">
        <v>0</v>
      </c>
      <c r="E51" s="189">
        <v>0</v>
      </c>
      <c r="F51" s="189">
        <v>0</v>
      </c>
      <c r="G51" s="189">
        <v>4</v>
      </c>
      <c r="I51" s="64"/>
      <c r="J51" s="64"/>
      <c r="K51" s="64"/>
    </row>
    <row r="52" spans="1:11">
      <c r="A52" s="63">
        <v>43</v>
      </c>
      <c r="B52" s="81" t="s">
        <v>182</v>
      </c>
      <c r="C52" s="81" t="s">
        <v>680</v>
      </c>
      <c r="D52" s="82">
        <v>46000000000</v>
      </c>
      <c r="E52" s="82">
        <v>0</v>
      </c>
      <c r="F52" s="82">
        <v>1</v>
      </c>
      <c r="G52" s="82">
        <v>19</v>
      </c>
      <c r="I52" s="64"/>
      <c r="J52" s="64"/>
      <c r="K52" s="64"/>
    </row>
    <row r="53" spans="1:11">
      <c r="A53" s="95">
        <v>44</v>
      </c>
      <c r="B53" s="4" t="s">
        <v>183</v>
      </c>
      <c r="C53" s="71" t="s">
        <v>680</v>
      </c>
      <c r="D53" s="189">
        <v>2630000000</v>
      </c>
      <c r="E53" s="189">
        <v>0</v>
      </c>
      <c r="F53" s="189">
        <v>0</v>
      </c>
      <c r="G53" s="189">
        <v>57</v>
      </c>
      <c r="I53" s="64"/>
      <c r="J53" s="64"/>
      <c r="K53" s="64"/>
    </row>
    <row r="54" spans="1:11">
      <c r="A54" s="63">
        <v>45</v>
      </c>
      <c r="B54" s="81" t="s">
        <v>184</v>
      </c>
      <c r="C54" s="81" t="s">
        <v>664</v>
      </c>
      <c r="D54" s="82">
        <v>3000000</v>
      </c>
      <c r="E54" s="82">
        <v>0</v>
      </c>
      <c r="F54" s="82">
        <v>0</v>
      </c>
      <c r="G54" s="82">
        <v>91</v>
      </c>
      <c r="I54" s="64"/>
    </row>
    <row r="55" spans="1:11">
      <c r="A55" s="95">
        <v>46</v>
      </c>
      <c r="B55" s="4" t="s">
        <v>185</v>
      </c>
      <c r="C55" s="71" t="s">
        <v>687</v>
      </c>
      <c r="D55" s="189">
        <v>1190501285131.854</v>
      </c>
      <c r="E55" s="189">
        <v>4558603.8097139997</v>
      </c>
      <c r="F55" s="189">
        <v>680</v>
      </c>
      <c r="G55" s="189">
        <v>2018636</v>
      </c>
      <c r="I55" s="64"/>
    </row>
    <row r="56" spans="1:11">
      <c r="A56" s="63">
        <v>47</v>
      </c>
      <c r="B56" s="81" t="s">
        <v>186</v>
      </c>
      <c r="C56" s="81" t="s">
        <v>687</v>
      </c>
      <c r="D56" s="82">
        <v>4477207765293.3809</v>
      </c>
      <c r="E56" s="82">
        <v>15455716.379999999</v>
      </c>
      <c r="F56" s="82">
        <v>502</v>
      </c>
      <c r="G56" s="82">
        <v>3463237</v>
      </c>
      <c r="I56" s="64"/>
    </row>
    <row r="57" spans="1:11">
      <c r="A57" s="95">
        <v>48</v>
      </c>
      <c r="B57" s="4" t="s">
        <v>187</v>
      </c>
      <c r="C57" s="71" t="s">
        <v>687</v>
      </c>
      <c r="D57" s="189">
        <v>4937389458827.9414</v>
      </c>
      <c r="E57" s="189">
        <v>22553298.230167001</v>
      </c>
      <c r="F57" s="189">
        <v>669</v>
      </c>
      <c r="G57" s="189">
        <v>4453315</v>
      </c>
      <c r="I57" s="64"/>
    </row>
    <row r="58" spans="1:11">
      <c r="A58" s="63">
        <v>49</v>
      </c>
      <c r="B58" s="81" t="s">
        <v>188</v>
      </c>
      <c r="C58" s="81" t="s">
        <v>687</v>
      </c>
      <c r="D58" s="82">
        <v>574477054214.42993</v>
      </c>
      <c r="E58" s="82">
        <v>1259915</v>
      </c>
      <c r="F58" s="82">
        <v>182</v>
      </c>
      <c r="G58" s="82">
        <v>8314</v>
      </c>
      <c r="I58" s="64"/>
    </row>
    <row r="59" spans="1:11">
      <c r="A59" s="95">
        <v>50</v>
      </c>
      <c r="B59" s="4" t="s">
        <v>189</v>
      </c>
      <c r="C59" s="71" t="s">
        <v>687</v>
      </c>
      <c r="D59" s="189">
        <v>1475959581565.7407</v>
      </c>
      <c r="E59" s="189">
        <v>9014920.600141</v>
      </c>
      <c r="F59" s="189">
        <v>356</v>
      </c>
      <c r="G59" s="189">
        <v>40411</v>
      </c>
      <c r="I59" s="64"/>
    </row>
    <row r="60" spans="1:11">
      <c r="A60" s="63">
        <v>51</v>
      </c>
      <c r="B60" s="81" t="s">
        <v>190</v>
      </c>
      <c r="C60" s="81" t="s">
        <v>682</v>
      </c>
      <c r="D60" s="82">
        <v>3251542630</v>
      </c>
      <c r="E60" s="82">
        <v>0</v>
      </c>
      <c r="F60" s="82">
        <v>0</v>
      </c>
      <c r="G60" s="82">
        <v>290</v>
      </c>
      <c r="I60" s="64"/>
    </row>
    <row r="61" spans="1:11">
      <c r="A61" s="95">
        <v>52</v>
      </c>
      <c r="B61" s="4" t="s">
        <v>192</v>
      </c>
      <c r="C61" s="71" t="s">
        <v>674</v>
      </c>
      <c r="D61" s="189">
        <v>30735155538.18</v>
      </c>
      <c r="E61" s="189">
        <v>0</v>
      </c>
      <c r="F61" s="189">
        <v>1</v>
      </c>
      <c r="G61" s="189">
        <v>481</v>
      </c>
      <c r="I61" s="64"/>
    </row>
    <row r="62" spans="1:11">
      <c r="A62" s="63">
        <v>53</v>
      </c>
      <c r="B62" s="81" t="s">
        <v>195</v>
      </c>
      <c r="C62" s="81" t="s">
        <v>677</v>
      </c>
      <c r="D62" s="82">
        <v>200000</v>
      </c>
      <c r="E62" s="82">
        <v>0</v>
      </c>
      <c r="F62" s="82">
        <v>0</v>
      </c>
      <c r="G62" s="82">
        <v>49</v>
      </c>
      <c r="I62" s="64"/>
    </row>
    <row r="63" spans="1:11">
      <c r="A63" s="95">
        <v>54</v>
      </c>
      <c r="B63" s="4" t="s">
        <v>196</v>
      </c>
      <c r="C63" s="71" t="s">
        <v>674</v>
      </c>
      <c r="D63" s="189">
        <v>36608200000</v>
      </c>
      <c r="E63" s="189">
        <v>0</v>
      </c>
      <c r="F63" s="189">
        <v>1</v>
      </c>
      <c r="G63" s="189">
        <v>216</v>
      </c>
      <c r="I63" s="64"/>
    </row>
    <row r="64" spans="1:11">
      <c r="A64" s="63">
        <v>55</v>
      </c>
      <c r="B64" s="81" t="s">
        <v>201</v>
      </c>
      <c r="C64" s="81" t="s">
        <v>677</v>
      </c>
      <c r="D64" s="82">
        <v>3532885000</v>
      </c>
      <c r="E64" s="82">
        <v>14836.8</v>
      </c>
      <c r="F64" s="82">
        <v>4</v>
      </c>
      <c r="G64" s="82">
        <v>220</v>
      </c>
      <c r="I64" s="64"/>
    </row>
    <row r="65" spans="1:9">
      <c r="A65" s="95">
        <v>56</v>
      </c>
      <c r="B65" s="4" t="s">
        <v>202</v>
      </c>
      <c r="C65" s="71" t="s">
        <v>664</v>
      </c>
      <c r="D65" s="189">
        <v>173666724345.78</v>
      </c>
      <c r="E65" s="189">
        <v>0</v>
      </c>
      <c r="F65" s="189">
        <v>4</v>
      </c>
      <c r="G65" s="189">
        <v>598</v>
      </c>
      <c r="I65" s="64"/>
    </row>
    <row r="66" spans="1:9">
      <c r="A66" s="63">
        <v>57</v>
      </c>
      <c r="B66" s="81" t="s">
        <v>203</v>
      </c>
      <c r="C66" s="81" t="s">
        <v>683</v>
      </c>
      <c r="D66" s="82">
        <v>40505000000</v>
      </c>
      <c r="E66" s="82">
        <v>0</v>
      </c>
      <c r="F66" s="82">
        <v>0</v>
      </c>
      <c r="G66" s="82">
        <v>79</v>
      </c>
      <c r="I66" s="64"/>
    </row>
    <row r="67" spans="1:9">
      <c r="A67" s="95">
        <v>58</v>
      </c>
      <c r="B67" s="4" t="s">
        <v>204</v>
      </c>
      <c r="C67" s="71" t="s">
        <v>670</v>
      </c>
      <c r="D67" s="189">
        <v>550000000</v>
      </c>
      <c r="E67" s="189">
        <v>0</v>
      </c>
      <c r="F67" s="189">
        <v>0</v>
      </c>
      <c r="G67" s="189">
        <v>9</v>
      </c>
      <c r="I67" s="64"/>
    </row>
    <row r="68" spans="1:9">
      <c r="A68" s="63">
        <v>59</v>
      </c>
      <c r="B68" s="81" t="s">
        <v>208</v>
      </c>
      <c r="C68" s="81" t="s">
        <v>677</v>
      </c>
      <c r="D68" s="82">
        <v>5000000</v>
      </c>
      <c r="E68" s="82">
        <v>0</v>
      </c>
      <c r="F68" s="82">
        <v>0</v>
      </c>
      <c r="G68" s="82">
        <v>33</v>
      </c>
      <c r="I68" s="64"/>
    </row>
    <row r="69" spans="1:9">
      <c r="A69" s="95">
        <v>60</v>
      </c>
      <c r="B69" s="4" t="s">
        <v>209</v>
      </c>
      <c r="C69" s="71" t="s">
        <v>674</v>
      </c>
      <c r="D69" s="189">
        <v>4594177956</v>
      </c>
      <c r="E69" s="189">
        <v>0</v>
      </c>
      <c r="F69" s="189">
        <v>0</v>
      </c>
      <c r="G69" s="189">
        <v>282</v>
      </c>
      <c r="I69" s="64"/>
    </row>
    <row r="70" spans="1:9">
      <c r="A70" s="63">
        <v>61</v>
      </c>
      <c r="B70" s="81" t="s">
        <v>211</v>
      </c>
      <c r="C70" s="81" t="s">
        <v>677</v>
      </c>
      <c r="D70" s="82">
        <v>9026600000</v>
      </c>
      <c r="E70" s="82">
        <v>0</v>
      </c>
      <c r="F70" s="82">
        <v>0</v>
      </c>
      <c r="G70" s="82">
        <v>51</v>
      </c>
      <c r="I70" s="64"/>
    </row>
    <row r="71" spans="1:9">
      <c r="A71" s="95">
        <v>62</v>
      </c>
      <c r="B71" s="4" t="s">
        <v>217</v>
      </c>
      <c r="C71" s="71" t="s">
        <v>680</v>
      </c>
      <c r="D71" s="189">
        <v>4910000000</v>
      </c>
      <c r="E71" s="189">
        <v>0</v>
      </c>
      <c r="F71" s="189">
        <v>0</v>
      </c>
      <c r="G71" s="189">
        <v>3</v>
      </c>
      <c r="I71" s="64"/>
    </row>
    <row r="72" spans="1:9">
      <c r="A72" s="63">
        <v>63</v>
      </c>
      <c r="B72" s="81" t="s">
        <v>218</v>
      </c>
      <c r="C72" s="81" t="s">
        <v>688</v>
      </c>
      <c r="D72" s="82">
        <v>0</v>
      </c>
      <c r="E72" s="82">
        <v>0</v>
      </c>
      <c r="F72" s="82">
        <v>0</v>
      </c>
      <c r="G72" s="82">
        <v>2</v>
      </c>
      <c r="I72" s="64"/>
    </row>
    <row r="73" spans="1:9">
      <c r="A73" s="95">
        <v>64</v>
      </c>
      <c r="B73" s="4" t="s">
        <v>225</v>
      </c>
      <c r="C73" s="71" t="s">
        <v>689</v>
      </c>
      <c r="D73" s="189">
        <v>1280000000</v>
      </c>
      <c r="E73" s="189">
        <v>0</v>
      </c>
      <c r="F73" s="189">
        <v>0</v>
      </c>
      <c r="G73" s="189">
        <v>52</v>
      </c>
      <c r="I73" s="64"/>
    </row>
    <row r="74" spans="1:9">
      <c r="A74" s="63">
        <v>65</v>
      </c>
      <c r="B74" s="81" t="s">
        <v>226</v>
      </c>
      <c r="C74" s="81" t="s">
        <v>677</v>
      </c>
      <c r="D74" s="82">
        <v>384985000</v>
      </c>
      <c r="E74" s="82">
        <v>0</v>
      </c>
      <c r="F74" s="82">
        <v>0</v>
      </c>
      <c r="G74" s="82">
        <v>169</v>
      </c>
      <c r="I74" s="64"/>
    </row>
    <row r="75" spans="1:9">
      <c r="A75" s="95">
        <v>66</v>
      </c>
      <c r="B75" s="4" t="s">
        <v>513</v>
      </c>
      <c r="C75" s="71" t="s">
        <v>690</v>
      </c>
      <c r="D75" s="189">
        <v>7272924031</v>
      </c>
      <c r="E75" s="189">
        <v>0</v>
      </c>
      <c r="F75" s="189">
        <v>12</v>
      </c>
      <c r="G75" s="189">
        <v>499</v>
      </c>
      <c r="I75" s="64"/>
    </row>
    <row r="76" spans="1:9">
      <c r="A76" s="63">
        <v>67</v>
      </c>
      <c r="B76" s="81" t="s">
        <v>514</v>
      </c>
      <c r="C76" s="81" t="s">
        <v>681</v>
      </c>
      <c r="D76" s="82">
        <v>262221871868.93216</v>
      </c>
      <c r="E76" s="82">
        <v>525400.97992800002</v>
      </c>
      <c r="F76" s="82">
        <v>58</v>
      </c>
      <c r="G76" s="82">
        <v>4807</v>
      </c>
      <c r="I76" s="64"/>
    </row>
    <row r="77" spans="1:9">
      <c r="A77" s="95">
        <v>68</v>
      </c>
      <c r="B77" s="4" t="s">
        <v>515</v>
      </c>
      <c r="C77" s="71" t="s">
        <v>669</v>
      </c>
      <c r="D77" s="189">
        <v>25792509806.040001</v>
      </c>
      <c r="E77" s="189">
        <v>0</v>
      </c>
      <c r="F77" s="189">
        <v>0</v>
      </c>
      <c r="G77" s="189">
        <v>1432</v>
      </c>
      <c r="I77" s="64"/>
    </row>
    <row r="78" spans="1:9">
      <c r="A78" s="63">
        <v>69</v>
      </c>
      <c r="B78" s="81" t="s">
        <v>516</v>
      </c>
      <c r="C78" s="81" t="s">
        <v>691</v>
      </c>
      <c r="D78" s="82">
        <v>40040328376.72197</v>
      </c>
      <c r="E78" s="82">
        <v>0</v>
      </c>
      <c r="F78" s="82">
        <v>83</v>
      </c>
      <c r="G78" s="82">
        <v>3291</v>
      </c>
      <c r="I78" s="64"/>
    </row>
    <row r="79" spans="1:9">
      <c r="A79" s="95">
        <v>70</v>
      </c>
      <c r="B79" s="4" t="s">
        <v>517</v>
      </c>
      <c r="C79" s="71" t="s">
        <v>664</v>
      </c>
      <c r="D79" s="189">
        <v>1231832132169.2527</v>
      </c>
      <c r="E79" s="189">
        <v>9157819.2699800003</v>
      </c>
      <c r="F79" s="189">
        <v>301</v>
      </c>
      <c r="G79" s="189">
        <v>19116</v>
      </c>
      <c r="I79" s="64"/>
    </row>
    <row r="80" spans="1:9">
      <c r="A80" s="63">
        <v>71</v>
      </c>
      <c r="B80" s="81" t="s">
        <v>518</v>
      </c>
      <c r="C80" s="81" t="s">
        <v>664</v>
      </c>
      <c r="D80" s="82">
        <v>850000000</v>
      </c>
      <c r="E80" s="82">
        <v>0</v>
      </c>
      <c r="F80" s="82">
        <v>0</v>
      </c>
      <c r="G80" s="82">
        <v>6</v>
      </c>
      <c r="I80" s="64"/>
    </row>
    <row r="81" spans="1:9">
      <c r="A81" s="95">
        <v>72</v>
      </c>
      <c r="B81" s="4" t="s">
        <v>519</v>
      </c>
      <c r="C81" s="71" t="s">
        <v>675</v>
      </c>
      <c r="D81" s="189">
        <v>500000000</v>
      </c>
      <c r="E81" s="189">
        <v>0</v>
      </c>
      <c r="F81" s="189">
        <v>3</v>
      </c>
      <c r="G81" s="189">
        <v>57</v>
      </c>
      <c r="I81" s="64"/>
    </row>
    <row r="82" spans="1:9">
      <c r="A82" s="63">
        <v>73</v>
      </c>
      <c r="B82" s="81" t="s">
        <v>520</v>
      </c>
      <c r="C82" s="81" t="s">
        <v>675</v>
      </c>
      <c r="D82" s="82">
        <v>168939073008.32632</v>
      </c>
      <c r="E82" s="82">
        <v>0</v>
      </c>
      <c r="F82" s="82">
        <v>74</v>
      </c>
      <c r="G82" s="82">
        <v>4130</v>
      </c>
      <c r="I82" s="64"/>
    </row>
    <row r="83" spans="1:9">
      <c r="A83" s="95">
        <v>74</v>
      </c>
      <c r="B83" s="4" t="s">
        <v>521</v>
      </c>
      <c r="C83" s="71" t="s">
        <v>683</v>
      </c>
      <c r="D83" s="189">
        <v>163281942331.20331</v>
      </c>
      <c r="E83" s="189">
        <v>12454.658178</v>
      </c>
      <c r="F83" s="189">
        <v>198</v>
      </c>
      <c r="G83" s="189">
        <v>4468</v>
      </c>
      <c r="I83" s="64"/>
    </row>
    <row r="84" spans="1:9">
      <c r="A84" s="63">
        <v>75</v>
      </c>
      <c r="B84" s="81" t="s">
        <v>522</v>
      </c>
      <c r="C84" s="81" t="s">
        <v>674</v>
      </c>
      <c r="D84" s="82">
        <v>0</v>
      </c>
      <c r="E84" s="82">
        <v>0</v>
      </c>
      <c r="F84" s="82">
        <v>0</v>
      </c>
      <c r="G84" s="82">
        <v>33</v>
      </c>
      <c r="I84" s="64"/>
    </row>
    <row r="85" spans="1:9">
      <c r="A85" s="95">
        <v>76</v>
      </c>
      <c r="B85" s="4" t="s">
        <v>523</v>
      </c>
      <c r="C85" s="71" t="s">
        <v>692</v>
      </c>
      <c r="D85" s="189">
        <v>9575000000</v>
      </c>
      <c r="E85" s="189">
        <v>0</v>
      </c>
      <c r="F85" s="189">
        <v>2</v>
      </c>
      <c r="G85" s="189">
        <v>25</v>
      </c>
      <c r="I85" s="64"/>
    </row>
    <row r="86" spans="1:9">
      <c r="A86" s="63">
        <v>77</v>
      </c>
      <c r="B86" s="81" t="s">
        <v>524</v>
      </c>
      <c r="C86" s="81" t="s">
        <v>664</v>
      </c>
      <c r="D86" s="82">
        <v>282605113851.47998</v>
      </c>
      <c r="E86" s="82">
        <v>208300</v>
      </c>
      <c r="F86" s="82">
        <v>59</v>
      </c>
      <c r="G86" s="82">
        <v>3808</v>
      </c>
      <c r="I86" s="64"/>
    </row>
    <row r="87" spans="1:9">
      <c r="A87" s="95">
        <v>78</v>
      </c>
      <c r="B87" s="4" t="s">
        <v>525</v>
      </c>
      <c r="C87" s="71" t="s">
        <v>693</v>
      </c>
      <c r="D87" s="189">
        <v>1656800000</v>
      </c>
      <c r="E87" s="189">
        <v>0</v>
      </c>
      <c r="F87" s="189">
        <v>14</v>
      </c>
      <c r="G87" s="189">
        <v>294</v>
      </c>
      <c r="I87" s="64"/>
    </row>
    <row r="88" spans="1:9">
      <c r="A88" s="63">
        <v>79</v>
      </c>
      <c r="B88" s="81" t="s">
        <v>526</v>
      </c>
      <c r="C88" s="81" t="s">
        <v>694</v>
      </c>
      <c r="D88" s="82">
        <v>45900400000</v>
      </c>
      <c r="E88" s="82">
        <v>0</v>
      </c>
      <c r="F88" s="82">
        <v>1</v>
      </c>
      <c r="G88" s="82">
        <v>52</v>
      </c>
      <c r="I88" s="64"/>
    </row>
    <row r="89" spans="1:9">
      <c r="A89" s="95">
        <v>80</v>
      </c>
      <c r="B89" s="4" t="s">
        <v>527</v>
      </c>
      <c r="C89" s="71" t="s">
        <v>670</v>
      </c>
      <c r="D89" s="189">
        <v>370097963980</v>
      </c>
      <c r="E89" s="189">
        <v>2537205.1</v>
      </c>
      <c r="F89" s="189">
        <v>1</v>
      </c>
      <c r="G89" s="189">
        <v>2067</v>
      </c>
      <c r="I89" s="64"/>
    </row>
    <row r="90" spans="1:9">
      <c r="A90" s="63">
        <v>81</v>
      </c>
      <c r="B90" s="81" t="s">
        <v>528</v>
      </c>
      <c r="C90" s="81" t="s">
        <v>688</v>
      </c>
      <c r="D90" s="82">
        <v>2000000000</v>
      </c>
      <c r="E90" s="82">
        <v>0</v>
      </c>
      <c r="F90" s="82">
        <v>0</v>
      </c>
      <c r="G90" s="82">
        <v>38</v>
      </c>
      <c r="I90" s="64"/>
    </row>
    <row r="91" spans="1:9">
      <c r="A91" s="95">
        <v>82</v>
      </c>
      <c r="B91" s="4" t="s">
        <v>529</v>
      </c>
      <c r="C91" s="71" t="s">
        <v>674</v>
      </c>
      <c r="D91" s="189">
        <v>458450000</v>
      </c>
      <c r="E91" s="189">
        <v>0</v>
      </c>
      <c r="F91" s="189">
        <v>4</v>
      </c>
      <c r="G91" s="189">
        <v>423</v>
      </c>
      <c r="I91" s="64"/>
    </row>
    <row r="92" spans="1:9">
      <c r="A92" s="63">
        <v>83</v>
      </c>
      <c r="B92" s="81" t="s">
        <v>530</v>
      </c>
      <c r="C92" s="81" t="s">
        <v>664</v>
      </c>
      <c r="D92" s="82">
        <v>130557212075.79776</v>
      </c>
      <c r="E92" s="82">
        <v>221824.80307199998</v>
      </c>
      <c r="F92" s="82">
        <v>19</v>
      </c>
      <c r="G92" s="82">
        <v>4478</v>
      </c>
      <c r="I92" s="64"/>
    </row>
    <row r="93" spans="1:9">
      <c r="A93" s="95">
        <v>84</v>
      </c>
      <c r="B93" s="4" t="s">
        <v>531</v>
      </c>
      <c r="C93" s="71" t="s">
        <v>681</v>
      </c>
      <c r="D93" s="189">
        <v>4515600000</v>
      </c>
      <c r="E93" s="189">
        <v>0</v>
      </c>
      <c r="F93" s="189">
        <v>0</v>
      </c>
      <c r="G93" s="189">
        <v>133</v>
      </c>
      <c r="I93" s="64"/>
    </row>
    <row r="94" spans="1:9">
      <c r="A94" s="63">
        <v>85</v>
      </c>
      <c r="B94" s="81" t="s">
        <v>532</v>
      </c>
      <c r="C94" s="81" t="s">
        <v>695</v>
      </c>
      <c r="D94" s="82">
        <v>15206600000</v>
      </c>
      <c r="E94" s="82">
        <v>0</v>
      </c>
      <c r="F94" s="82">
        <v>0</v>
      </c>
      <c r="G94" s="82">
        <v>152</v>
      </c>
      <c r="I94" s="64"/>
    </row>
    <row r="95" spans="1:9">
      <c r="A95" s="95">
        <v>86</v>
      </c>
      <c r="B95" s="4" t="s">
        <v>533</v>
      </c>
      <c r="C95" s="71" t="s">
        <v>696</v>
      </c>
      <c r="D95" s="189">
        <v>6067251358.0200005</v>
      </c>
      <c r="E95" s="189">
        <v>0</v>
      </c>
      <c r="F95" s="189">
        <v>15</v>
      </c>
      <c r="G95" s="189">
        <v>930</v>
      </c>
      <c r="I95" s="64"/>
    </row>
    <row r="96" spans="1:9">
      <c r="A96" s="63">
        <v>87</v>
      </c>
      <c r="B96" s="81" t="s">
        <v>534</v>
      </c>
      <c r="C96" s="81" t="s">
        <v>664</v>
      </c>
      <c r="D96" s="82">
        <v>2383782685.5599999</v>
      </c>
      <c r="E96" s="82">
        <v>2500</v>
      </c>
      <c r="F96" s="82">
        <v>1</v>
      </c>
      <c r="G96" s="82">
        <v>401</v>
      </c>
      <c r="I96" s="64"/>
    </row>
    <row r="97" spans="1:9">
      <c r="A97" s="95">
        <v>88</v>
      </c>
      <c r="B97" s="4" t="s">
        <v>535</v>
      </c>
      <c r="C97" s="71" t="s">
        <v>664</v>
      </c>
      <c r="D97" s="189">
        <v>103982011393.25899</v>
      </c>
      <c r="E97" s="189">
        <v>134326.730006</v>
      </c>
      <c r="F97" s="189">
        <v>6</v>
      </c>
      <c r="G97" s="189">
        <v>1687</v>
      </c>
      <c r="I97" s="64"/>
    </row>
    <row r="98" spans="1:9">
      <c r="A98" s="63">
        <v>89</v>
      </c>
      <c r="B98" s="81" t="s">
        <v>536</v>
      </c>
      <c r="C98" s="81" t="s">
        <v>671</v>
      </c>
      <c r="D98" s="82">
        <v>345768866556.23669</v>
      </c>
      <c r="E98" s="82">
        <v>502589.12</v>
      </c>
      <c r="F98" s="82">
        <v>100</v>
      </c>
      <c r="G98" s="82">
        <v>9655</v>
      </c>
      <c r="I98" s="64"/>
    </row>
    <row r="99" spans="1:9">
      <c r="A99" s="95">
        <v>90</v>
      </c>
      <c r="B99" s="4" t="s">
        <v>537</v>
      </c>
      <c r="C99" s="71" t="s">
        <v>664</v>
      </c>
      <c r="D99" s="189">
        <v>46568918351.040001</v>
      </c>
      <c r="E99" s="189">
        <v>10500</v>
      </c>
      <c r="F99" s="189">
        <v>35</v>
      </c>
      <c r="G99" s="189">
        <v>2871</v>
      </c>
      <c r="I99" s="64"/>
    </row>
    <row r="100" spans="1:9">
      <c r="A100" s="63">
        <v>91</v>
      </c>
      <c r="B100" s="81" t="s">
        <v>538</v>
      </c>
      <c r="C100" s="81" t="s">
        <v>680</v>
      </c>
      <c r="D100" s="82">
        <v>109003095758</v>
      </c>
      <c r="E100" s="82">
        <v>73529.41</v>
      </c>
      <c r="F100" s="82">
        <v>3</v>
      </c>
      <c r="G100" s="82">
        <v>507</v>
      </c>
      <c r="I100" s="64"/>
    </row>
    <row r="101" spans="1:9">
      <c r="A101" s="95">
        <v>92</v>
      </c>
      <c r="B101" s="4" t="s">
        <v>539</v>
      </c>
      <c r="C101" s="71" t="s">
        <v>686</v>
      </c>
      <c r="D101" s="189">
        <v>48995700000</v>
      </c>
      <c r="E101" s="189">
        <v>0</v>
      </c>
      <c r="F101" s="189">
        <v>0</v>
      </c>
      <c r="G101" s="189">
        <v>120</v>
      </c>
      <c r="I101" s="64"/>
    </row>
    <row r="102" spans="1:9">
      <c r="A102" s="63">
        <v>93</v>
      </c>
      <c r="B102" s="81" t="s">
        <v>540</v>
      </c>
      <c r="C102" s="81" t="s">
        <v>685</v>
      </c>
      <c r="D102" s="82">
        <v>47463824442.300385</v>
      </c>
      <c r="E102" s="82">
        <v>292500.00002199999</v>
      </c>
      <c r="F102" s="82">
        <v>24</v>
      </c>
      <c r="G102" s="82">
        <v>2378</v>
      </c>
      <c r="I102" s="64"/>
    </row>
    <row r="103" spans="1:9">
      <c r="A103" s="95">
        <v>94</v>
      </c>
      <c r="B103" s="4" t="s">
        <v>541</v>
      </c>
      <c r="C103" s="71" t="s">
        <v>682</v>
      </c>
      <c r="D103" s="189">
        <v>196585873801.98001</v>
      </c>
      <c r="E103" s="189">
        <v>0</v>
      </c>
      <c r="F103" s="189">
        <v>56</v>
      </c>
      <c r="G103" s="189">
        <v>945</v>
      </c>
      <c r="I103" s="64"/>
    </row>
    <row r="104" spans="1:9">
      <c r="A104" s="63">
        <v>95</v>
      </c>
      <c r="B104" s="81" t="s">
        <v>542</v>
      </c>
      <c r="C104" s="81" t="s">
        <v>674</v>
      </c>
      <c r="D104" s="82">
        <v>29374690000</v>
      </c>
      <c r="E104" s="82">
        <v>0</v>
      </c>
      <c r="F104" s="82">
        <v>18</v>
      </c>
      <c r="G104" s="82">
        <v>745</v>
      </c>
      <c r="I104" s="64"/>
    </row>
    <row r="105" spans="1:9">
      <c r="A105" s="95">
        <v>96</v>
      </c>
      <c r="B105" s="4" t="s">
        <v>543</v>
      </c>
      <c r="C105" s="71" t="s">
        <v>692</v>
      </c>
      <c r="D105" s="189">
        <v>27246910675.380001</v>
      </c>
      <c r="E105" s="189">
        <v>0</v>
      </c>
      <c r="F105" s="189">
        <v>29</v>
      </c>
      <c r="G105" s="189">
        <v>486</v>
      </c>
      <c r="I105" s="64"/>
    </row>
    <row r="106" spans="1:9">
      <c r="A106" s="63">
        <v>97</v>
      </c>
      <c r="B106" s="81" t="s">
        <v>544</v>
      </c>
      <c r="C106" s="81" t="s">
        <v>688</v>
      </c>
      <c r="D106" s="82">
        <v>0</v>
      </c>
      <c r="E106" s="82">
        <v>0</v>
      </c>
      <c r="F106" s="82">
        <v>0</v>
      </c>
      <c r="G106" s="82">
        <v>0</v>
      </c>
      <c r="I106" s="64"/>
    </row>
    <row r="107" spans="1:9">
      <c r="A107" s="95">
        <v>98</v>
      </c>
      <c r="B107" s="4" t="s">
        <v>545</v>
      </c>
      <c r="C107" s="71" t="s">
        <v>679</v>
      </c>
      <c r="D107" s="189">
        <v>90049560099.75</v>
      </c>
      <c r="E107" s="189">
        <v>0</v>
      </c>
      <c r="F107" s="189">
        <v>42</v>
      </c>
      <c r="G107" s="189">
        <v>225</v>
      </c>
      <c r="I107" s="64"/>
    </row>
    <row r="108" spans="1:9">
      <c r="A108" s="63">
        <v>99</v>
      </c>
      <c r="B108" s="81" t="s">
        <v>546</v>
      </c>
      <c r="C108" s="81" t="s">
        <v>669</v>
      </c>
      <c r="D108" s="82">
        <v>0</v>
      </c>
      <c r="E108" s="82">
        <v>0</v>
      </c>
      <c r="F108" s="82">
        <v>0</v>
      </c>
      <c r="G108" s="82">
        <v>9</v>
      </c>
      <c r="I108" s="64"/>
    </row>
    <row r="109" spans="1:9">
      <c r="A109" s="95">
        <v>100</v>
      </c>
      <c r="B109" s="4" t="s">
        <v>547</v>
      </c>
      <c r="C109" s="71" t="s">
        <v>669</v>
      </c>
      <c r="D109" s="189">
        <v>0</v>
      </c>
      <c r="E109" s="189">
        <v>0</v>
      </c>
      <c r="F109" s="189">
        <v>0</v>
      </c>
      <c r="G109" s="189">
        <v>2</v>
      </c>
      <c r="I109" s="64"/>
    </row>
    <row r="110" spans="1:9">
      <c r="A110" s="63">
        <v>101</v>
      </c>
      <c r="B110" s="81" t="s">
        <v>548</v>
      </c>
      <c r="C110" s="81" t="s">
        <v>697</v>
      </c>
      <c r="D110" s="82">
        <v>13883850000</v>
      </c>
      <c r="E110" s="82">
        <v>0</v>
      </c>
      <c r="F110" s="82">
        <v>16</v>
      </c>
      <c r="G110" s="82">
        <v>219</v>
      </c>
      <c r="I110" s="64"/>
    </row>
    <row r="111" spans="1:9">
      <c r="A111" s="95">
        <v>102</v>
      </c>
      <c r="B111" s="4" t="s">
        <v>549</v>
      </c>
      <c r="C111" s="71" t="s">
        <v>674</v>
      </c>
      <c r="D111" s="189">
        <v>9544451508.3500004</v>
      </c>
      <c r="E111" s="189">
        <v>0</v>
      </c>
      <c r="F111" s="189">
        <v>21</v>
      </c>
      <c r="G111" s="189">
        <v>768</v>
      </c>
      <c r="I111" s="64"/>
    </row>
    <row r="112" spans="1:9">
      <c r="A112" s="63">
        <v>103</v>
      </c>
      <c r="B112" s="81" t="s">
        <v>550</v>
      </c>
      <c r="C112" s="81" t="s">
        <v>677</v>
      </c>
      <c r="D112" s="82">
        <v>49063332463.480003</v>
      </c>
      <c r="E112" s="82">
        <v>0</v>
      </c>
      <c r="F112" s="82">
        <v>11</v>
      </c>
      <c r="G112" s="82">
        <v>718</v>
      </c>
      <c r="I112" s="64"/>
    </row>
    <row r="113" spans="1:9">
      <c r="A113" s="95">
        <v>104</v>
      </c>
      <c r="B113" s="4" t="s">
        <v>551</v>
      </c>
      <c r="C113" s="71" t="s">
        <v>684</v>
      </c>
      <c r="D113" s="189">
        <v>280971047062.33112</v>
      </c>
      <c r="E113" s="189">
        <v>119847.13</v>
      </c>
      <c r="F113" s="189">
        <v>35</v>
      </c>
      <c r="G113" s="189">
        <v>8952</v>
      </c>
      <c r="I113" s="64"/>
    </row>
    <row r="114" spans="1:9">
      <c r="A114" s="63">
        <v>105</v>
      </c>
      <c r="B114" s="81" t="s">
        <v>552</v>
      </c>
      <c r="C114" s="81" t="s">
        <v>674</v>
      </c>
      <c r="D114" s="82">
        <v>358011484810.09998</v>
      </c>
      <c r="E114" s="82">
        <v>500408.99949299998</v>
      </c>
      <c r="F114" s="82">
        <v>30</v>
      </c>
      <c r="G114" s="82">
        <v>5109</v>
      </c>
      <c r="I114" s="64"/>
    </row>
    <row r="115" spans="1:9">
      <c r="A115" s="95">
        <v>106</v>
      </c>
      <c r="B115" s="4" t="s">
        <v>553</v>
      </c>
      <c r="C115" s="71" t="s">
        <v>688</v>
      </c>
      <c r="D115" s="189">
        <v>237234316132.02466</v>
      </c>
      <c r="E115" s="189">
        <v>100</v>
      </c>
      <c r="F115" s="189">
        <v>33</v>
      </c>
      <c r="G115" s="189">
        <v>3983</v>
      </c>
      <c r="I115" s="64"/>
    </row>
    <row r="116" spans="1:9">
      <c r="A116" s="63">
        <v>107</v>
      </c>
      <c r="B116" s="81" t="s">
        <v>554</v>
      </c>
      <c r="C116" s="81" t="s">
        <v>694</v>
      </c>
      <c r="D116" s="82">
        <v>25000175000</v>
      </c>
      <c r="E116" s="82">
        <v>0</v>
      </c>
      <c r="F116" s="82">
        <v>93</v>
      </c>
      <c r="G116" s="82">
        <v>1393</v>
      </c>
      <c r="I116" s="64"/>
    </row>
    <row r="117" spans="1:9">
      <c r="A117" s="95">
        <v>108</v>
      </c>
      <c r="B117" s="4" t="s">
        <v>555</v>
      </c>
      <c r="C117" s="71" t="s">
        <v>670</v>
      </c>
      <c r="D117" s="189">
        <v>721106360508.05078</v>
      </c>
      <c r="E117" s="189">
        <v>3912113.9498399999</v>
      </c>
      <c r="F117" s="189">
        <v>82</v>
      </c>
      <c r="G117" s="189">
        <v>22572</v>
      </c>
      <c r="I117" s="64"/>
    </row>
    <row r="118" spans="1:9">
      <c r="A118" s="63">
        <v>109</v>
      </c>
      <c r="B118" s="81" t="s">
        <v>556</v>
      </c>
      <c r="C118" s="81" t="s">
        <v>691</v>
      </c>
      <c r="D118" s="82">
        <v>1394400000</v>
      </c>
      <c r="E118" s="82">
        <v>0</v>
      </c>
      <c r="F118" s="82">
        <v>4</v>
      </c>
      <c r="G118" s="82">
        <v>341</v>
      </c>
      <c r="I118" s="64"/>
    </row>
    <row r="119" spans="1:9">
      <c r="A119" s="95">
        <v>110</v>
      </c>
      <c r="B119" s="4" t="s">
        <v>557</v>
      </c>
      <c r="C119" s="71" t="s">
        <v>674</v>
      </c>
      <c r="D119" s="189">
        <v>16608475000</v>
      </c>
      <c r="E119" s="189">
        <v>0</v>
      </c>
      <c r="F119" s="189">
        <v>40</v>
      </c>
      <c r="G119" s="189">
        <v>599</v>
      </c>
      <c r="I119" s="64"/>
    </row>
    <row r="120" spans="1:9">
      <c r="A120" s="63">
        <v>111</v>
      </c>
      <c r="B120" s="81" t="s">
        <v>558</v>
      </c>
      <c r="C120" s="81" t="s">
        <v>695</v>
      </c>
      <c r="D120" s="82">
        <v>113969954045.99001</v>
      </c>
      <c r="E120" s="82">
        <v>10250</v>
      </c>
      <c r="F120" s="82">
        <v>23</v>
      </c>
      <c r="G120" s="82">
        <v>2979</v>
      </c>
      <c r="I120" s="64"/>
    </row>
    <row r="121" spans="1:9">
      <c r="A121" s="95">
        <v>112</v>
      </c>
      <c r="B121" s="4" t="s">
        <v>559</v>
      </c>
      <c r="C121" s="71" t="s">
        <v>670</v>
      </c>
      <c r="D121" s="189">
        <v>1900300000</v>
      </c>
      <c r="E121" s="189">
        <v>24500</v>
      </c>
      <c r="F121" s="189">
        <v>0</v>
      </c>
      <c r="G121" s="189">
        <v>81</v>
      </c>
      <c r="I121" s="64"/>
    </row>
    <row r="122" spans="1:9">
      <c r="A122" s="63">
        <v>113</v>
      </c>
      <c r="B122" s="81" t="s">
        <v>560</v>
      </c>
      <c r="C122" s="81" t="s">
        <v>678</v>
      </c>
      <c r="D122" s="82">
        <v>13209200000</v>
      </c>
      <c r="E122" s="82">
        <v>0</v>
      </c>
      <c r="F122" s="82">
        <v>0</v>
      </c>
      <c r="G122" s="82">
        <v>357</v>
      </c>
      <c r="I122" s="64"/>
    </row>
    <row r="123" spans="1:9">
      <c r="A123" s="95">
        <v>114</v>
      </c>
      <c r="B123" s="4" t="s">
        <v>561</v>
      </c>
      <c r="C123" s="71" t="s">
        <v>697</v>
      </c>
      <c r="D123" s="189">
        <v>157387456178.77197</v>
      </c>
      <c r="E123" s="189">
        <v>111199.99999099999</v>
      </c>
      <c r="F123" s="189">
        <v>27</v>
      </c>
      <c r="G123" s="189">
        <v>5535</v>
      </c>
      <c r="I123" s="64"/>
    </row>
    <row r="124" spans="1:9">
      <c r="A124" s="63">
        <v>115</v>
      </c>
      <c r="B124" s="81" t="s">
        <v>562</v>
      </c>
      <c r="C124" s="81" t="s">
        <v>684</v>
      </c>
      <c r="D124" s="82">
        <v>98800200000</v>
      </c>
      <c r="E124" s="82">
        <v>0</v>
      </c>
      <c r="F124" s="82">
        <v>0</v>
      </c>
      <c r="G124" s="82">
        <v>19</v>
      </c>
      <c r="I124" s="64"/>
    </row>
    <row r="125" spans="1:9">
      <c r="A125" s="95">
        <v>116</v>
      </c>
      <c r="B125" s="4" t="s">
        <v>563</v>
      </c>
      <c r="C125" s="71" t="s">
        <v>672</v>
      </c>
      <c r="D125" s="189">
        <v>47826481805.940002</v>
      </c>
      <c r="E125" s="189">
        <v>0</v>
      </c>
      <c r="F125" s="189">
        <v>0</v>
      </c>
      <c r="G125" s="189">
        <v>586</v>
      </c>
      <c r="I125" s="64"/>
    </row>
    <row r="126" spans="1:9">
      <c r="A126" s="63">
        <v>117</v>
      </c>
      <c r="B126" s="81" t="s">
        <v>564</v>
      </c>
      <c r="C126" s="81" t="s">
        <v>673</v>
      </c>
      <c r="D126" s="82">
        <v>14458424314.039999</v>
      </c>
      <c r="E126" s="82">
        <v>40000</v>
      </c>
      <c r="F126" s="82">
        <v>2</v>
      </c>
      <c r="G126" s="82">
        <v>228</v>
      </c>
      <c r="I126" s="64"/>
    </row>
    <row r="127" spans="1:9">
      <c r="A127" s="95">
        <v>118</v>
      </c>
      <c r="B127" s="4" t="s">
        <v>565</v>
      </c>
      <c r="C127" s="71" t="s">
        <v>684</v>
      </c>
      <c r="D127" s="189">
        <v>13702850000</v>
      </c>
      <c r="E127" s="189">
        <v>0</v>
      </c>
      <c r="F127" s="189">
        <v>0</v>
      </c>
      <c r="G127" s="189">
        <v>28</v>
      </c>
      <c r="I127" s="64"/>
    </row>
    <row r="128" spans="1:9">
      <c r="A128" s="63">
        <v>119</v>
      </c>
      <c r="B128" s="81" t="s">
        <v>566</v>
      </c>
      <c r="C128" s="81" t="s">
        <v>674</v>
      </c>
      <c r="D128" s="82">
        <v>2017050000</v>
      </c>
      <c r="E128" s="82">
        <v>74000</v>
      </c>
      <c r="F128" s="82">
        <v>2</v>
      </c>
      <c r="G128" s="82">
        <v>115</v>
      </c>
      <c r="I128" s="64"/>
    </row>
    <row r="129" spans="1:9">
      <c r="A129" s="95">
        <v>120</v>
      </c>
      <c r="B129" s="4" t="s">
        <v>567</v>
      </c>
      <c r="C129" s="71" t="s">
        <v>695</v>
      </c>
      <c r="D129" s="189">
        <v>2000200000</v>
      </c>
      <c r="E129" s="189">
        <v>0</v>
      </c>
      <c r="F129" s="189">
        <v>0</v>
      </c>
      <c r="G129" s="189">
        <v>8</v>
      </c>
      <c r="I129" s="64"/>
    </row>
    <row r="130" spans="1:9">
      <c r="A130" s="63">
        <v>121</v>
      </c>
      <c r="B130" s="81" t="s">
        <v>568</v>
      </c>
      <c r="C130" s="81" t="s">
        <v>677</v>
      </c>
      <c r="D130" s="82">
        <v>6961310000</v>
      </c>
      <c r="E130" s="82">
        <v>0</v>
      </c>
      <c r="F130" s="82">
        <v>2</v>
      </c>
      <c r="G130" s="82">
        <v>558</v>
      </c>
      <c r="I130" s="64"/>
    </row>
    <row r="131" spans="1:9">
      <c r="A131" s="95">
        <v>122</v>
      </c>
      <c r="B131" s="4" t="s">
        <v>569</v>
      </c>
      <c r="C131" s="71" t="s">
        <v>680</v>
      </c>
      <c r="D131" s="189">
        <v>125312297350.73813</v>
      </c>
      <c r="E131" s="189">
        <v>83370.789778000006</v>
      </c>
      <c r="F131" s="189">
        <v>44</v>
      </c>
      <c r="G131" s="189">
        <v>6547</v>
      </c>
      <c r="I131" s="64"/>
    </row>
    <row r="132" spans="1:9">
      <c r="A132" s="63">
        <v>123</v>
      </c>
      <c r="B132" s="81" t="s">
        <v>570</v>
      </c>
      <c r="C132" s="81" t="s">
        <v>670</v>
      </c>
      <c r="D132" s="82">
        <v>120928822000</v>
      </c>
      <c r="E132" s="82">
        <v>0</v>
      </c>
      <c r="F132" s="82">
        <v>10</v>
      </c>
      <c r="G132" s="82">
        <v>724</v>
      </c>
      <c r="I132" s="64"/>
    </row>
    <row r="133" spans="1:9">
      <c r="A133" s="95">
        <v>124</v>
      </c>
      <c r="B133" s="4" t="s">
        <v>571</v>
      </c>
      <c r="C133" s="71" t="s">
        <v>689</v>
      </c>
      <c r="D133" s="189">
        <v>28935367127.59</v>
      </c>
      <c r="E133" s="189">
        <v>162156.66</v>
      </c>
      <c r="F133" s="189">
        <v>22</v>
      </c>
      <c r="G133" s="189">
        <v>1476</v>
      </c>
      <c r="I133" s="64"/>
    </row>
    <row r="134" spans="1:9">
      <c r="A134" s="63">
        <v>125</v>
      </c>
      <c r="B134" s="81" t="s">
        <v>572</v>
      </c>
      <c r="C134" s="81" t="s">
        <v>697</v>
      </c>
      <c r="D134" s="82">
        <v>447500000</v>
      </c>
      <c r="E134" s="82">
        <v>26900</v>
      </c>
      <c r="F134" s="82">
        <v>0</v>
      </c>
      <c r="G134" s="82">
        <v>84</v>
      </c>
      <c r="I134" s="64"/>
    </row>
    <row r="135" spans="1:9">
      <c r="A135" s="95">
        <v>126</v>
      </c>
      <c r="B135" s="4" t="s">
        <v>573</v>
      </c>
      <c r="C135" s="71" t="s">
        <v>674</v>
      </c>
      <c r="D135" s="189">
        <v>49430000</v>
      </c>
      <c r="E135" s="189">
        <v>0</v>
      </c>
      <c r="F135" s="189">
        <v>38</v>
      </c>
      <c r="G135" s="189">
        <v>584</v>
      </c>
      <c r="I135" s="64"/>
    </row>
    <row r="136" spans="1:9">
      <c r="A136" s="63">
        <v>127</v>
      </c>
      <c r="B136" s="81" t="s">
        <v>574</v>
      </c>
      <c r="C136" s="81" t="s">
        <v>677</v>
      </c>
      <c r="D136" s="82">
        <v>1244150000</v>
      </c>
      <c r="E136" s="82">
        <v>0</v>
      </c>
      <c r="F136" s="82">
        <v>3</v>
      </c>
      <c r="G136" s="82">
        <v>392</v>
      </c>
      <c r="I136" s="64"/>
    </row>
    <row r="137" spans="1:9">
      <c r="A137" s="95">
        <v>128</v>
      </c>
      <c r="B137" s="4" t="s">
        <v>575</v>
      </c>
      <c r="C137" s="71" t="s">
        <v>681</v>
      </c>
      <c r="D137" s="189">
        <v>65133956864.9347</v>
      </c>
      <c r="E137" s="189">
        <v>1531287.5199259999</v>
      </c>
      <c r="F137" s="189">
        <v>71</v>
      </c>
      <c r="G137" s="189">
        <v>1886</v>
      </c>
      <c r="I137" s="64"/>
    </row>
    <row r="138" spans="1:9">
      <c r="A138" s="63">
        <v>129</v>
      </c>
      <c r="B138" s="81" t="s">
        <v>576</v>
      </c>
      <c r="C138" s="81" t="s">
        <v>677</v>
      </c>
      <c r="D138" s="82">
        <v>483892147156.02155</v>
      </c>
      <c r="E138" s="82">
        <v>1996871.7907520002</v>
      </c>
      <c r="F138" s="82">
        <v>64</v>
      </c>
      <c r="G138" s="82">
        <v>8341</v>
      </c>
      <c r="I138" s="64"/>
    </row>
    <row r="139" spans="1:9">
      <c r="A139" s="95">
        <v>130</v>
      </c>
      <c r="B139" s="4" t="s">
        <v>577</v>
      </c>
      <c r="C139" s="71" t="s">
        <v>696</v>
      </c>
      <c r="D139" s="189">
        <v>11266091766.879999</v>
      </c>
      <c r="E139" s="189">
        <v>0</v>
      </c>
      <c r="F139" s="189">
        <v>92</v>
      </c>
      <c r="G139" s="189">
        <v>879</v>
      </c>
      <c r="I139" s="64"/>
    </row>
    <row r="140" spans="1:9">
      <c r="A140" s="63">
        <v>131</v>
      </c>
      <c r="B140" s="81" t="s">
        <v>578</v>
      </c>
      <c r="C140" s="81" t="s">
        <v>670</v>
      </c>
      <c r="D140" s="82">
        <v>2021000000</v>
      </c>
      <c r="E140" s="82">
        <v>0</v>
      </c>
      <c r="F140" s="82">
        <v>0</v>
      </c>
      <c r="G140" s="82">
        <v>56</v>
      </c>
      <c r="I140" s="64"/>
    </row>
    <row r="141" spans="1:9">
      <c r="A141" s="95">
        <v>132</v>
      </c>
      <c r="B141" s="4" t="s">
        <v>579</v>
      </c>
      <c r="C141" s="71" t="s">
        <v>689</v>
      </c>
      <c r="D141" s="189">
        <v>8850000</v>
      </c>
      <c r="E141" s="189">
        <v>0</v>
      </c>
      <c r="F141" s="189">
        <v>0</v>
      </c>
      <c r="G141" s="189">
        <v>36</v>
      </c>
      <c r="I141" s="64"/>
    </row>
    <row r="142" spans="1:9">
      <c r="A142" s="63">
        <v>133</v>
      </c>
      <c r="B142" s="81" t="s">
        <v>580</v>
      </c>
      <c r="C142" s="81" t="s">
        <v>695</v>
      </c>
      <c r="D142" s="82">
        <v>0</v>
      </c>
      <c r="E142" s="82">
        <v>0</v>
      </c>
      <c r="F142" s="82">
        <v>0</v>
      </c>
      <c r="G142" s="82">
        <v>5</v>
      </c>
      <c r="I142" s="64"/>
    </row>
    <row r="143" spans="1:9">
      <c r="A143" s="95">
        <v>134</v>
      </c>
      <c r="B143" s="4" t="s">
        <v>581</v>
      </c>
      <c r="C143" s="71" t="s">
        <v>698</v>
      </c>
      <c r="D143" s="189">
        <v>23500000000</v>
      </c>
      <c r="E143" s="189">
        <v>0</v>
      </c>
      <c r="F143" s="189">
        <v>1</v>
      </c>
      <c r="G143" s="189">
        <v>34</v>
      </c>
      <c r="I143" s="64"/>
    </row>
    <row r="144" spans="1:9">
      <c r="A144" s="63">
        <v>135</v>
      </c>
      <c r="B144" s="81" t="s">
        <v>582</v>
      </c>
      <c r="C144" s="81" t="s">
        <v>664</v>
      </c>
      <c r="D144" s="82">
        <v>320161803886.06</v>
      </c>
      <c r="E144" s="82">
        <v>80000</v>
      </c>
      <c r="F144" s="82">
        <v>25</v>
      </c>
      <c r="G144" s="82">
        <v>1078</v>
      </c>
      <c r="I144" s="64"/>
    </row>
    <row r="145" spans="1:9">
      <c r="A145" s="95">
        <v>136</v>
      </c>
      <c r="B145" s="4" t="s">
        <v>583</v>
      </c>
      <c r="C145" s="71" t="s">
        <v>685</v>
      </c>
      <c r="D145" s="189">
        <v>0</v>
      </c>
      <c r="E145" s="189">
        <v>0</v>
      </c>
      <c r="F145" s="189">
        <v>0</v>
      </c>
      <c r="G145" s="189">
        <v>3</v>
      </c>
      <c r="I145" s="64"/>
    </row>
    <row r="146" spans="1:9">
      <c r="A146" s="63">
        <v>137</v>
      </c>
      <c r="B146" s="81" t="s">
        <v>584</v>
      </c>
      <c r="C146" s="81" t="s">
        <v>674</v>
      </c>
      <c r="D146" s="82">
        <v>2269665396001.687</v>
      </c>
      <c r="E146" s="82">
        <v>20289036.969834</v>
      </c>
      <c r="F146" s="82">
        <v>545</v>
      </c>
      <c r="G146" s="82">
        <v>43213</v>
      </c>
      <c r="I146" s="64"/>
    </row>
    <row r="147" spans="1:9">
      <c r="A147" s="95">
        <v>138</v>
      </c>
      <c r="B147" s="4" t="s">
        <v>585</v>
      </c>
      <c r="C147" s="71" t="s">
        <v>677</v>
      </c>
      <c r="D147" s="189">
        <v>171524597162.08051</v>
      </c>
      <c r="E147" s="189">
        <v>80999.999882999997</v>
      </c>
      <c r="F147" s="189">
        <v>73</v>
      </c>
      <c r="G147" s="189">
        <v>6776</v>
      </c>
      <c r="I147" s="64"/>
    </row>
    <row r="148" spans="1:9">
      <c r="A148" s="63">
        <v>139</v>
      </c>
      <c r="B148" s="81" t="s">
        <v>586</v>
      </c>
      <c r="C148" s="81" t="s">
        <v>696</v>
      </c>
      <c r="D148" s="82">
        <v>279976271832</v>
      </c>
      <c r="E148" s="82">
        <v>281387</v>
      </c>
      <c r="F148" s="82">
        <v>98</v>
      </c>
      <c r="G148" s="82">
        <v>4449</v>
      </c>
      <c r="I148" s="64"/>
    </row>
    <row r="149" spans="1:9">
      <c r="A149" s="95">
        <v>140</v>
      </c>
      <c r="B149" s="4" t="s">
        <v>587</v>
      </c>
      <c r="C149" s="71" t="s">
        <v>696</v>
      </c>
      <c r="D149" s="189">
        <v>215878697944.09</v>
      </c>
      <c r="E149" s="189">
        <v>59000</v>
      </c>
      <c r="F149" s="189">
        <v>106</v>
      </c>
      <c r="G149" s="189">
        <v>8176</v>
      </c>
      <c r="I149" s="64"/>
    </row>
    <row r="150" spans="1:9">
      <c r="A150" s="63">
        <v>141</v>
      </c>
      <c r="B150" s="81" t="s">
        <v>588</v>
      </c>
      <c r="C150" s="81" t="s">
        <v>670</v>
      </c>
      <c r="D150" s="82">
        <v>1000000000</v>
      </c>
      <c r="E150" s="82">
        <v>0</v>
      </c>
      <c r="F150" s="82">
        <v>0</v>
      </c>
      <c r="G150" s="82">
        <v>6</v>
      </c>
      <c r="I150" s="64"/>
    </row>
    <row r="151" spans="1:9">
      <c r="A151" s="95">
        <v>142</v>
      </c>
      <c r="B151" s="4" t="s">
        <v>589</v>
      </c>
      <c r="C151" s="71" t="s">
        <v>683</v>
      </c>
      <c r="D151" s="189">
        <v>17904071474.009998</v>
      </c>
      <c r="E151" s="189">
        <v>20000</v>
      </c>
      <c r="F151" s="189">
        <v>2</v>
      </c>
      <c r="G151" s="189">
        <v>542</v>
      </c>
      <c r="I151" s="64"/>
    </row>
    <row r="152" spans="1:9">
      <c r="A152" s="63">
        <v>143</v>
      </c>
      <c r="B152" s="81" t="s">
        <v>590</v>
      </c>
      <c r="C152" s="81" t="s">
        <v>665</v>
      </c>
      <c r="D152" s="82">
        <v>4723682700</v>
      </c>
      <c r="E152" s="82">
        <v>0</v>
      </c>
      <c r="F152" s="82">
        <v>1</v>
      </c>
      <c r="G152" s="82">
        <v>237</v>
      </c>
      <c r="I152" s="64"/>
    </row>
    <row r="153" spans="1:9">
      <c r="A153" s="95">
        <v>144</v>
      </c>
      <c r="B153" s="4" t="s">
        <v>591</v>
      </c>
      <c r="C153" s="71" t="s">
        <v>664</v>
      </c>
      <c r="D153" s="189">
        <v>16969490000</v>
      </c>
      <c r="E153" s="189">
        <v>0</v>
      </c>
      <c r="F153" s="189">
        <v>46</v>
      </c>
      <c r="G153" s="189">
        <v>1335</v>
      </c>
      <c r="I153" s="64"/>
    </row>
    <row r="154" spans="1:9">
      <c r="A154" s="63">
        <v>145</v>
      </c>
      <c r="B154" s="81" t="s">
        <v>592</v>
      </c>
      <c r="C154" s="81" t="s">
        <v>670</v>
      </c>
      <c r="D154" s="82">
        <v>1855000000</v>
      </c>
      <c r="E154" s="82">
        <v>0</v>
      </c>
      <c r="F154" s="82">
        <v>0</v>
      </c>
      <c r="G154" s="82">
        <v>27</v>
      </c>
      <c r="I154" s="64"/>
    </row>
    <row r="155" spans="1:9">
      <c r="A155" s="95">
        <v>146</v>
      </c>
      <c r="B155" s="4" t="s">
        <v>593</v>
      </c>
      <c r="C155" s="71" t="s">
        <v>677</v>
      </c>
      <c r="D155" s="189">
        <v>19868845000</v>
      </c>
      <c r="E155" s="189">
        <v>0</v>
      </c>
      <c r="F155" s="189">
        <v>22</v>
      </c>
      <c r="G155" s="189">
        <v>1153</v>
      </c>
      <c r="I155" s="64"/>
    </row>
    <row r="156" spans="1:9">
      <c r="A156" s="63">
        <v>147</v>
      </c>
      <c r="B156" s="81" t="s">
        <v>594</v>
      </c>
      <c r="C156" s="81" t="s">
        <v>699</v>
      </c>
      <c r="D156" s="82">
        <v>77817224752.5</v>
      </c>
      <c r="E156" s="82">
        <v>0</v>
      </c>
      <c r="F156" s="82">
        <v>1</v>
      </c>
      <c r="G156" s="82">
        <v>278</v>
      </c>
      <c r="I156" s="64"/>
    </row>
    <row r="157" spans="1:9">
      <c r="A157" s="95">
        <v>148</v>
      </c>
      <c r="B157" s="4" t="s">
        <v>595</v>
      </c>
      <c r="C157" s="71" t="s">
        <v>688</v>
      </c>
      <c r="D157" s="189">
        <v>3400000000</v>
      </c>
      <c r="E157" s="189">
        <v>0</v>
      </c>
      <c r="F157" s="189">
        <v>0</v>
      </c>
      <c r="G157" s="189">
        <v>1</v>
      </c>
      <c r="I157" s="64"/>
    </row>
    <row r="158" spans="1:9">
      <c r="A158" s="63">
        <v>149</v>
      </c>
      <c r="B158" s="81" t="s">
        <v>596</v>
      </c>
      <c r="C158" s="81" t="s">
        <v>676</v>
      </c>
      <c r="D158" s="82">
        <v>219464137723.87039</v>
      </c>
      <c r="E158" s="82">
        <v>130985.279893</v>
      </c>
      <c r="F158" s="82">
        <v>58</v>
      </c>
      <c r="G158" s="82">
        <v>8523</v>
      </c>
      <c r="I158" s="64"/>
    </row>
    <row r="159" spans="1:9">
      <c r="A159" s="95">
        <v>150</v>
      </c>
      <c r="B159" s="4" t="s">
        <v>233</v>
      </c>
      <c r="C159" s="71" t="s">
        <v>675</v>
      </c>
      <c r="D159" s="189">
        <v>3150000000</v>
      </c>
      <c r="E159" s="189">
        <v>0</v>
      </c>
      <c r="F159" s="189">
        <v>0</v>
      </c>
      <c r="G159" s="189">
        <v>3</v>
      </c>
      <c r="I159" s="64"/>
    </row>
    <row r="160" spans="1:9">
      <c r="A160" s="63">
        <v>151</v>
      </c>
      <c r="B160" s="81" t="s">
        <v>235</v>
      </c>
      <c r="C160" s="81" t="s">
        <v>678</v>
      </c>
      <c r="D160" s="82">
        <v>15291000000</v>
      </c>
      <c r="E160" s="82">
        <v>0</v>
      </c>
      <c r="F160" s="82">
        <v>1</v>
      </c>
      <c r="G160" s="82">
        <v>108</v>
      </c>
      <c r="I160" s="64"/>
    </row>
    <row r="161" spans="1:9">
      <c r="A161" s="95">
        <v>152</v>
      </c>
      <c r="B161" s="4" t="s">
        <v>236</v>
      </c>
      <c r="C161" s="71" t="s">
        <v>678</v>
      </c>
      <c r="D161" s="189">
        <v>0</v>
      </c>
      <c r="E161" s="189">
        <v>0</v>
      </c>
      <c r="F161" s="189">
        <v>0</v>
      </c>
      <c r="G161" s="189">
        <v>35</v>
      </c>
      <c r="I161" s="64"/>
    </row>
    <row r="162" spans="1:9">
      <c r="A162" s="63">
        <v>153</v>
      </c>
      <c r="B162" s="81" t="s">
        <v>239</v>
      </c>
      <c r="C162" s="81" t="s">
        <v>677</v>
      </c>
      <c r="D162" s="82">
        <v>50157892156.289993</v>
      </c>
      <c r="E162" s="82">
        <v>22800</v>
      </c>
      <c r="F162" s="82">
        <v>3</v>
      </c>
      <c r="G162" s="82">
        <v>1220</v>
      </c>
      <c r="I162" s="64"/>
    </row>
    <row r="163" spans="1:9">
      <c r="A163" s="95">
        <v>154</v>
      </c>
      <c r="B163" s="4" t="s">
        <v>597</v>
      </c>
      <c r="C163" s="71" t="s">
        <v>676</v>
      </c>
      <c r="D163" s="189">
        <v>0</v>
      </c>
      <c r="E163" s="189">
        <v>0</v>
      </c>
      <c r="F163" s="189">
        <v>0</v>
      </c>
      <c r="G163" s="189">
        <v>11</v>
      </c>
      <c r="I163" s="64"/>
    </row>
    <row r="164" spans="1:9">
      <c r="A164" s="63">
        <v>155</v>
      </c>
      <c r="B164" s="81" t="s">
        <v>241</v>
      </c>
      <c r="C164" s="81" t="s">
        <v>664</v>
      </c>
      <c r="D164" s="82">
        <v>5300000</v>
      </c>
      <c r="E164" s="82">
        <v>0</v>
      </c>
      <c r="F164" s="82">
        <v>0</v>
      </c>
      <c r="G164" s="82">
        <v>178</v>
      </c>
      <c r="I164" s="64"/>
    </row>
    <row r="165" spans="1:9">
      <c r="A165" s="95">
        <v>156</v>
      </c>
      <c r="B165" s="4" t="s">
        <v>242</v>
      </c>
      <c r="C165" s="71" t="s">
        <v>679</v>
      </c>
      <c r="D165" s="189">
        <v>9275800000</v>
      </c>
      <c r="E165" s="189">
        <v>0</v>
      </c>
      <c r="F165" s="189">
        <v>1</v>
      </c>
      <c r="G165" s="189">
        <v>190</v>
      </c>
      <c r="I165" s="64"/>
    </row>
    <row r="166" spans="1:9">
      <c r="A166" s="63">
        <v>157</v>
      </c>
      <c r="B166" s="81" t="s">
        <v>244</v>
      </c>
      <c r="C166" s="81" t="s">
        <v>681</v>
      </c>
      <c r="D166" s="82">
        <v>0</v>
      </c>
      <c r="E166" s="82">
        <v>0</v>
      </c>
      <c r="F166" s="82">
        <v>0</v>
      </c>
      <c r="G166" s="82">
        <v>11</v>
      </c>
      <c r="I166" s="64"/>
    </row>
    <row r="167" spans="1:9">
      <c r="A167" s="95">
        <v>158</v>
      </c>
      <c r="B167" s="4" t="s">
        <v>245</v>
      </c>
      <c r="C167" s="71" t="s">
        <v>681</v>
      </c>
      <c r="D167" s="189">
        <v>0</v>
      </c>
      <c r="E167" s="189">
        <v>0</v>
      </c>
      <c r="F167" s="189">
        <v>0</v>
      </c>
      <c r="G167" s="189">
        <v>42</v>
      </c>
      <c r="I167" s="64"/>
    </row>
    <row r="168" spans="1:9">
      <c r="A168" s="63">
        <v>159</v>
      </c>
      <c r="B168" s="81" t="s">
        <v>598</v>
      </c>
      <c r="C168" s="81" t="s">
        <v>670</v>
      </c>
      <c r="D168" s="82">
        <v>36000000</v>
      </c>
      <c r="E168" s="82">
        <v>0</v>
      </c>
      <c r="F168" s="82">
        <v>0</v>
      </c>
      <c r="G168" s="82">
        <v>165</v>
      </c>
      <c r="I168" s="64"/>
    </row>
    <row r="169" spans="1:9">
      <c r="A169" s="95">
        <v>160</v>
      </c>
      <c r="B169" s="4" t="s">
        <v>247</v>
      </c>
      <c r="C169" s="71" t="s">
        <v>697</v>
      </c>
      <c r="D169" s="189">
        <v>0</v>
      </c>
      <c r="E169" s="189">
        <v>0</v>
      </c>
      <c r="F169" s="189">
        <v>0</v>
      </c>
      <c r="G169" s="189">
        <v>33</v>
      </c>
      <c r="I169" s="64"/>
    </row>
    <row r="170" spans="1:9">
      <c r="A170" s="63">
        <v>161</v>
      </c>
      <c r="B170" s="81" t="s">
        <v>249</v>
      </c>
      <c r="C170" s="81" t="s">
        <v>674</v>
      </c>
      <c r="D170" s="82">
        <v>1801500000</v>
      </c>
      <c r="E170" s="82">
        <v>0</v>
      </c>
      <c r="F170" s="82">
        <v>0</v>
      </c>
      <c r="G170" s="82">
        <v>65</v>
      </c>
      <c r="I170" s="64"/>
    </row>
    <row r="171" spans="1:9">
      <c r="A171" s="95">
        <v>162</v>
      </c>
      <c r="B171" s="4" t="s">
        <v>254</v>
      </c>
      <c r="C171" s="71" t="s">
        <v>691</v>
      </c>
      <c r="D171" s="189">
        <v>0</v>
      </c>
      <c r="E171" s="189">
        <v>0</v>
      </c>
      <c r="F171" s="189">
        <v>0</v>
      </c>
      <c r="G171" s="189">
        <v>2</v>
      </c>
      <c r="I171" s="64"/>
    </row>
    <row r="172" spans="1:9">
      <c r="A172" s="63">
        <v>163</v>
      </c>
      <c r="B172" s="81" t="s">
        <v>259</v>
      </c>
      <c r="C172" s="81" t="s">
        <v>696</v>
      </c>
      <c r="D172" s="82">
        <v>2200400000</v>
      </c>
      <c r="E172" s="82">
        <v>0</v>
      </c>
      <c r="F172" s="82">
        <v>0</v>
      </c>
      <c r="G172" s="82">
        <v>56</v>
      </c>
      <c r="I172" s="64"/>
    </row>
    <row r="173" spans="1:9">
      <c r="A173" s="95">
        <v>164</v>
      </c>
      <c r="B173" s="4" t="s">
        <v>266</v>
      </c>
      <c r="C173" s="71" t="s">
        <v>694</v>
      </c>
      <c r="D173" s="189">
        <v>0</v>
      </c>
      <c r="E173" s="189">
        <v>0</v>
      </c>
      <c r="F173" s="189">
        <v>0</v>
      </c>
      <c r="G173" s="189">
        <v>2</v>
      </c>
      <c r="I173" s="64"/>
    </row>
    <row r="174" spans="1:9">
      <c r="A174" s="63">
        <v>165</v>
      </c>
      <c r="B174" s="81" t="s">
        <v>269</v>
      </c>
      <c r="C174" s="81" t="s">
        <v>674</v>
      </c>
      <c r="D174" s="82">
        <v>0</v>
      </c>
      <c r="E174" s="82">
        <v>0</v>
      </c>
      <c r="F174" s="82">
        <v>0</v>
      </c>
      <c r="G174" s="82">
        <v>0</v>
      </c>
      <c r="I174" s="64"/>
    </row>
    <row r="175" spans="1:9">
      <c r="A175" s="95">
        <v>166</v>
      </c>
      <c r="B175" s="4" t="s">
        <v>270</v>
      </c>
      <c r="C175" s="71" t="s">
        <v>684</v>
      </c>
      <c r="D175" s="189">
        <v>2400000</v>
      </c>
      <c r="E175" s="189">
        <v>0</v>
      </c>
      <c r="F175" s="189">
        <v>0</v>
      </c>
      <c r="G175" s="189">
        <v>19</v>
      </c>
      <c r="I175" s="64"/>
    </row>
    <row r="176" spans="1:9">
      <c r="A176" s="63">
        <v>167</v>
      </c>
      <c r="B176" s="81" t="s">
        <v>273</v>
      </c>
      <c r="C176" s="81" t="s">
        <v>674</v>
      </c>
      <c r="D176" s="82">
        <v>6200000</v>
      </c>
      <c r="E176" s="82">
        <v>0</v>
      </c>
      <c r="F176" s="82">
        <v>0</v>
      </c>
      <c r="G176" s="82">
        <v>72</v>
      </c>
      <c r="I176" s="64"/>
    </row>
    <row r="177" spans="1:9">
      <c r="A177" s="95">
        <v>168</v>
      </c>
      <c r="B177" s="4" t="s">
        <v>274</v>
      </c>
      <c r="C177" s="71" t="s">
        <v>677</v>
      </c>
      <c r="D177" s="189">
        <v>5505500000</v>
      </c>
      <c r="E177" s="189">
        <v>0</v>
      </c>
      <c r="F177" s="189">
        <v>1</v>
      </c>
      <c r="G177" s="189">
        <v>256</v>
      </c>
      <c r="I177" s="64"/>
    </row>
    <row r="178" spans="1:9">
      <c r="A178" s="63">
        <v>169</v>
      </c>
      <c r="B178" s="81" t="s">
        <v>277</v>
      </c>
      <c r="C178" s="81" t="s">
        <v>664</v>
      </c>
      <c r="D178" s="82">
        <v>57143750</v>
      </c>
      <c r="E178" s="82">
        <v>0</v>
      </c>
      <c r="F178" s="82">
        <v>0</v>
      </c>
      <c r="G178" s="82">
        <v>76</v>
      </c>
      <c r="I178" s="64"/>
    </row>
    <row r="179" spans="1:9">
      <c r="A179" s="95">
        <v>170</v>
      </c>
      <c r="B179" s="4" t="s">
        <v>280</v>
      </c>
      <c r="C179" s="71" t="s">
        <v>674</v>
      </c>
      <c r="D179" s="189">
        <v>23893892378.799999</v>
      </c>
      <c r="E179" s="189">
        <v>10000</v>
      </c>
      <c r="F179" s="189">
        <v>5</v>
      </c>
      <c r="G179" s="189">
        <v>2739</v>
      </c>
      <c r="I179" s="64"/>
    </row>
    <row r="180" spans="1:9">
      <c r="A180" s="63">
        <v>171</v>
      </c>
      <c r="B180" s="81" t="s">
        <v>288</v>
      </c>
      <c r="C180" s="81" t="s">
        <v>700</v>
      </c>
      <c r="D180" s="82">
        <v>0</v>
      </c>
      <c r="E180" s="82">
        <v>0</v>
      </c>
      <c r="F180" s="82">
        <v>0</v>
      </c>
      <c r="G180" s="82">
        <v>51</v>
      </c>
      <c r="I180" s="64"/>
    </row>
    <row r="181" spans="1:9">
      <c r="A181" s="95">
        <v>172</v>
      </c>
      <c r="B181" s="4" t="s">
        <v>293</v>
      </c>
      <c r="C181" s="71" t="s">
        <v>679</v>
      </c>
      <c r="D181" s="189">
        <v>0</v>
      </c>
      <c r="E181" s="189">
        <v>0</v>
      </c>
      <c r="F181" s="189">
        <v>0</v>
      </c>
      <c r="G181" s="189">
        <v>14</v>
      </c>
      <c r="I181" s="64"/>
    </row>
    <row r="182" spans="1:9">
      <c r="A182" s="63">
        <v>173</v>
      </c>
      <c r="B182" s="81" t="s">
        <v>296</v>
      </c>
      <c r="C182" s="81" t="s">
        <v>698</v>
      </c>
      <c r="D182" s="82">
        <v>20300000</v>
      </c>
      <c r="E182" s="82">
        <v>0</v>
      </c>
      <c r="F182" s="82">
        <v>0</v>
      </c>
      <c r="G182" s="82">
        <v>34</v>
      </c>
      <c r="I182" s="64"/>
    </row>
    <row r="183" spans="1:9">
      <c r="A183" s="95">
        <v>174</v>
      </c>
      <c r="B183" s="4" t="s">
        <v>306</v>
      </c>
      <c r="C183" s="71" t="s">
        <v>682</v>
      </c>
      <c r="D183" s="189">
        <v>4460000000</v>
      </c>
      <c r="E183" s="189">
        <v>0</v>
      </c>
      <c r="F183" s="189">
        <v>0</v>
      </c>
      <c r="G183" s="189">
        <v>45</v>
      </c>
      <c r="I183" s="64"/>
    </row>
    <row r="184" spans="1:9">
      <c r="A184" s="63">
        <v>175</v>
      </c>
      <c r="B184" s="81" t="s">
        <v>309</v>
      </c>
      <c r="C184" s="81" t="s">
        <v>682</v>
      </c>
      <c r="D184" s="82">
        <v>5745200000</v>
      </c>
      <c r="E184" s="82">
        <v>0</v>
      </c>
      <c r="F184" s="82">
        <v>0</v>
      </c>
      <c r="G184" s="82">
        <v>124</v>
      </c>
      <c r="I184" s="64"/>
    </row>
    <row r="185" spans="1:9">
      <c r="A185" s="95">
        <v>176</v>
      </c>
      <c r="B185" s="4" t="s">
        <v>314</v>
      </c>
      <c r="C185" s="71" t="s">
        <v>674</v>
      </c>
      <c r="D185" s="189">
        <v>0</v>
      </c>
      <c r="E185" s="189">
        <v>0</v>
      </c>
      <c r="F185" s="189">
        <v>0</v>
      </c>
      <c r="G185" s="189">
        <v>71</v>
      </c>
      <c r="I185" s="64"/>
    </row>
    <row r="186" spans="1:9">
      <c r="A186" s="63">
        <v>177</v>
      </c>
      <c r="B186" s="81" t="s">
        <v>324</v>
      </c>
      <c r="C186" s="81" t="s">
        <v>682</v>
      </c>
      <c r="D186" s="82">
        <v>0</v>
      </c>
      <c r="E186" s="82">
        <v>0</v>
      </c>
      <c r="F186" s="82">
        <v>0</v>
      </c>
      <c r="G186" s="82">
        <v>0</v>
      </c>
      <c r="I186" s="64"/>
    </row>
    <row r="187" spans="1:9">
      <c r="A187" s="95">
        <v>178</v>
      </c>
      <c r="B187" s="4" t="s">
        <v>332</v>
      </c>
      <c r="C187" s="71" t="s">
        <v>670</v>
      </c>
      <c r="D187" s="189">
        <v>14600000000</v>
      </c>
      <c r="E187" s="189">
        <v>0</v>
      </c>
      <c r="F187" s="189">
        <v>0</v>
      </c>
      <c r="G187" s="189">
        <v>1</v>
      </c>
      <c r="I187" s="64"/>
    </row>
    <row r="188" spans="1:9">
      <c r="A188" s="63">
        <v>179</v>
      </c>
      <c r="B188" s="81" t="s">
        <v>336</v>
      </c>
      <c r="C188" s="81" t="s">
        <v>665</v>
      </c>
      <c r="D188" s="82">
        <v>2400000000</v>
      </c>
      <c r="E188" s="82">
        <v>0</v>
      </c>
      <c r="F188" s="82">
        <v>0</v>
      </c>
      <c r="G188" s="82">
        <v>2</v>
      </c>
      <c r="I188" s="64"/>
    </row>
    <row r="189" spans="1:9">
      <c r="A189" s="95">
        <v>180</v>
      </c>
      <c r="B189" s="4" t="s">
        <v>338</v>
      </c>
      <c r="C189" s="71" t="s">
        <v>697</v>
      </c>
      <c r="D189" s="189">
        <v>0</v>
      </c>
      <c r="E189" s="189">
        <v>0</v>
      </c>
      <c r="F189" s="189">
        <v>0</v>
      </c>
      <c r="G189" s="189">
        <v>23</v>
      </c>
      <c r="I189" s="64"/>
    </row>
    <row r="190" spans="1:9">
      <c r="A190" s="63">
        <v>181</v>
      </c>
      <c r="B190" s="81" t="s">
        <v>339</v>
      </c>
      <c r="C190" s="81" t="s">
        <v>697</v>
      </c>
      <c r="D190" s="82">
        <v>500000</v>
      </c>
      <c r="E190" s="82">
        <v>0</v>
      </c>
      <c r="F190" s="82">
        <v>0</v>
      </c>
      <c r="G190" s="82">
        <v>7</v>
      </c>
      <c r="I190" s="64"/>
    </row>
    <row r="191" spans="1:9">
      <c r="A191" s="95">
        <v>182</v>
      </c>
      <c r="B191" s="4" t="s">
        <v>345</v>
      </c>
      <c r="C191" s="71" t="s">
        <v>670</v>
      </c>
      <c r="D191" s="189">
        <v>0</v>
      </c>
      <c r="E191" s="189">
        <v>0</v>
      </c>
      <c r="F191" s="189">
        <v>0</v>
      </c>
      <c r="G191" s="189">
        <v>0</v>
      </c>
      <c r="I191" s="64"/>
    </row>
    <row r="192" spans="1:9">
      <c r="A192" s="63">
        <v>183</v>
      </c>
      <c r="B192" s="81" t="s">
        <v>353</v>
      </c>
      <c r="C192" s="81" t="s">
        <v>674</v>
      </c>
      <c r="D192" s="82">
        <v>15818950000</v>
      </c>
      <c r="E192" s="82">
        <v>0</v>
      </c>
      <c r="F192" s="82">
        <v>0</v>
      </c>
      <c r="G192" s="82">
        <v>13</v>
      </c>
      <c r="I192" s="64"/>
    </row>
    <row r="193" spans="1:9">
      <c r="A193" s="95">
        <v>184</v>
      </c>
      <c r="B193" s="4" t="s">
        <v>354</v>
      </c>
      <c r="C193" s="71" t="s">
        <v>696</v>
      </c>
      <c r="D193" s="189">
        <v>2901200000</v>
      </c>
      <c r="E193" s="189">
        <v>0</v>
      </c>
      <c r="F193" s="189">
        <v>0</v>
      </c>
      <c r="G193" s="189">
        <v>49</v>
      </c>
      <c r="I193" s="64"/>
    </row>
    <row r="194" spans="1:9">
      <c r="A194" s="63">
        <v>185</v>
      </c>
      <c r="B194" s="81" t="s">
        <v>356</v>
      </c>
      <c r="C194" s="81" t="s">
        <v>684</v>
      </c>
      <c r="D194" s="82">
        <v>0</v>
      </c>
      <c r="E194" s="82">
        <v>0</v>
      </c>
      <c r="F194" s="82">
        <v>0</v>
      </c>
      <c r="G194" s="82">
        <v>8</v>
      </c>
      <c r="I194" s="64"/>
    </row>
    <row r="195" spans="1:9">
      <c r="A195" s="95">
        <v>186</v>
      </c>
      <c r="B195" s="4" t="s">
        <v>361</v>
      </c>
      <c r="C195" s="71" t="s">
        <v>672</v>
      </c>
      <c r="D195" s="189">
        <v>1640000000</v>
      </c>
      <c r="E195" s="189">
        <v>0</v>
      </c>
      <c r="F195" s="189">
        <v>0</v>
      </c>
      <c r="G195" s="189">
        <v>0</v>
      </c>
      <c r="I195" s="64"/>
    </row>
    <row r="196" spans="1:9">
      <c r="A196" s="63">
        <v>187</v>
      </c>
      <c r="B196" s="81" t="s">
        <v>365</v>
      </c>
      <c r="C196" s="81" t="s">
        <v>674</v>
      </c>
      <c r="D196" s="82">
        <v>0</v>
      </c>
      <c r="E196" s="82">
        <v>0</v>
      </c>
      <c r="F196" s="82">
        <v>0</v>
      </c>
      <c r="G196" s="82">
        <v>4</v>
      </c>
      <c r="I196" s="64"/>
    </row>
    <row r="197" spans="1:9">
      <c r="A197" s="95">
        <v>188</v>
      </c>
      <c r="B197" s="4" t="s">
        <v>366</v>
      </c>
      <c r="C197" s="71" t="s">
        <v>677</v>
      </c>
      <c r="D197" s="189">
        <v>500000000</v>
      </c>
      <c r="E197" s="189">
        <v>0</v>
      </c>
      <c r="F197" s="189">
        <v>0</v>
      </c>
      <c r="G197" s="189">
        <v>172</v>
      </c>
      <c r="I197" s="64"/>
    </row>
    <row r="198" spans="1:9">
      <c r="A198" s="63">
        <v>189</v>
      </c>
      <c r="B198" s="81" t="s">
        <v>370</v>
      </c>
      <c r="C198" s="81" t="s">
        <v>677</v>
      </c>
      <c r="D198" s="82">
        <v>8517700000</v>
      </c>
      <c r="E198" s="82">
        <v>0</v>
      </c>
      <c r="F198" s="82">
        <v>0</v>
      </c>
      <c r="G198" s="82">
        <v>130</v>
      </c>
      <c r="I198" s="64"/>
    </row>
    <row r="199" spans="1:9">
      <c r="A199" s="95">
        <v>190</v>
      </c>
      <c r="B199" s="4" t="s">
        <v>372</v>
      </c>
      <c r="C199" s="71" t="s">
        <v>677</v>
      </c>
      <c r="D199" s="189">
        <v>33000000</v>
      </c>
      <c r="E199" s="189">
        <v>0</v>
      </c>
      <c r="F199" s="189">
        <v>0</v>
      </c>
      <c r="G199" s="189">
        <v>23</v>
      </c>
      <c r="I199" s="64"/>
    </row>
    <row r="200" spans="1:9">
      <c r="A200" s="63">
        <v>191</v>
      </c>
      <c r="B200" s="81" t="s">
        <v>377</v>
      </c>
      <c r="C200" s="81" t="s">
        <v>669</v>
      </c>
      <c r="D200" s="82">
        <v>0</v>
      </c>
      <c r="E200" s="82">
        <v>0</v>
      </c>
      <c r="F200" s="82">
        <v>0</v>
      </c>
      <c r="G200" s="82">
        <v>0</v>
      </c>
      <c r="I200" s="64"/>
    </row>
    <row r="201" spans="1:9">
      <c r="A201" s="95">
        <v>192</v>
      </c>
      <c r="B201" s="4" t="s">
        <v>380</v>
      </c>
      <c r="C201" s="71" t="s">
        <v>700</v>
      </c>
      <c r="D201" s="189">
        <v>29500000</v>
      </c>
      <c r="E201" s="189">
        <v>0</v>
      </c>
      <c r="F201" s="189">
        <v>0</v>
      </c>
      <c r="G201" s="189">
        <v>6</v>
      </c>
      <c r="I201" s="64"/>
    </row>
    <row r="202" spans="1:9">
      <c r="A202" s="63">
        <v>193</v>
      </c>
      <c r="B202" s="81" t="s">
        <v>381</v>
      </c>
      <c r="C202" s="81" t="s">
        <v>674</v>
      </c>
      <c r="D202" s="82">
        <v>0</v>
      </c>
      <c r="E202" s="82">
        <v>0</v>
      </c>
      <c r="F202" s="82">
        <v>0</v>
      </c>
      <c r="G202" s="82">
        <v>2</v>
      </c>
      <c r="I202" s="64"/>
    </row>
    <row r="203" spans="1:9">
      <c r="A203" s="95">
        <v>194</v>
      </c>
      <c r="B203" s="4" t="s">
        <v>382</v>
      </c>
      <c r="C203" s="71" t="s">
        <v>689</v>
      </c>
      <c r="D203" s="189">
        <v>11660749502.655611</v>
      </c>
      <c r="E203" s="189">
        <v>9999.9999779999998</v>
      </c>
      <c r="F203" s="189">
        <v>8</v>
      </c>
      <c r="G203" s="189">
        <v>7577</v>
      </c>
      <c r="I203" s="64"/>
    </row>
    <row r="204" spans="1:9">
      <c r="A204" s="63">
        <v>195</v>
      </c>
      <c r="B204" s="81" t="s">
        <v>386</v>
      </c>
      <c r="C204" s="81" t="s">
        <v>674</v>
      </c>
      <c r="D204" s="82">
        <v>0</v>
      </c>
      <c r="E204" s="82">
        <v>0</v>
      </c>
      <c r="F204" s="82">
        <v>0</v>
      </c>
      <c r="G204" s="82">
        <v>2</v>
      </c>
      <c r="I204" s="64"/>
    </row>
    <row r="205" spans="1:9">
      <c r="A205" s="95">
        <v>196</v>
      </c>
      <c r="B205" s="4" t="s">
        <v>391</v>
      </c>
      <c r="C205" s="71" t="s">
        <v>677</v>
      </c>
      <c r="D205" s="189">
        <v>0</v>
      </c>
      <c r="E205" s="189">
        <v>0</v>
      </c>
      <c r="F205" s="189">
        <v>1</v>
      </c>
      <c r="G205" s="189">
        <v>26</v>
      </c>
      <c r="I205" s="64"/>
    </row>
    <row r="206" spans="1:9">
      <c r="A206" s="63">
        <v>197</v>
      </c>
      <c r="B206" s="81" t="s">
        <v>392</v>
      </c>
      <c r="C206" s="81" t="s">
        <v>664</v>
      </c>
      <c r="D206" s="82">
        <v>36379934733.389999</v>
      </c>
      <c r="E206" s="82">
        <v>9901</v>
      </c>
      <c r="F206" s="82">
        <v>0</v>
      </c>
      <c r="G206" s="82">
        <v>158</v>
      </c>
      <c r="I206" s="64"/>
    </row>
    <row r="207" spans="1:9">
      <c r="A207" s="95">
        <v>198</v>
      </c>
      <c r="B207" s="4" t="s">
        <v>393</v>
      </c>
      <c r="C207" s="71" t="s">
        <v>677</v>
      </c>
      <c r="D207" s="189">
        <v>2000000000</v>
      </c>
      <c r="E207" s="189">
        <v>0</v>
      </c>
      <c r="F207" s="189">
        <v>0</v>
      </c>
      <c r="G207" s="189">
        <v>1</v>
      </c>
      <c r="I207" s="64"/>
    </row>
    <row r="208" spans="1:9">
      <c r="A208" s="63">
        <v>199</v>
      </c>
      <c r="B208" s="81" t="s">
        <v>397</v>
      </c>
      <c r="C208" s="81" t="s">
        <v>680</v>
      </c>
      <c r="D208" s="82">
        <v>11100000</v>
      </c>
      <c r="E208" s="82">
        <v>0</v>
      </c>
      <c r="F208" s="82">
        <v>0</v>
      </c>
      <c r="G208" s="82">
        <v>92</v>
      </c>
      <c r="I208" s="64"/>
    </row>
    <row r="209" spans="1:9">
      <c r="A209" s="95">
        <v>200</v>
      </c>
      <c r="B209" s="4" t="s">
        <v>398</v>
      </c>
      <c r="C209" s="71" t="s">
        <v>680</v>
      </c>
      <c r="D209" s="189">
        <v>0</v>
      </c>
      <c r="E209" s="189">
        <v>0</v>
      </c>
      <c r="F209" s="189">
        <v>0</v>
      </c>
      <c r="G209" s="189">
        <v>2</v>
      </c>
      <c r="I209" s="64"/>
    </row>
    <row r="210" spans="1:9">
      <c r="A210" s="63">
        <v>201</v>
      </c>
      <c r="B210" s="81" t="s">
        <v>404</v>
      </c>
      <c r="C210" s="81" t="s">
        <v>689</v>
      </c>
      <c r="D210" s="82">
        <v>0</v>
      </c>
      <c r="E210" s="82">
        <v>0</v>
      </c>
      <c r="F210" s="82">
        <v>0</v>
      </c>
      <c r="G210" s="82">
        <v>2</v>
      </c>
      <c r="I210" s="64"/>
    </row>
    <row r="211" spans="1:9">
      <c r="A211" s="95">
        <v>202</v>
      </c>
      <c r="B211" s="4" t="s">
        <v>409</v>
      </c>
      <c r="C211" s="71" t="s">
        <v>685</v>
      </c>
      <c r="D211" s="189">
        <v>0</v>
      </c>
      <c r="E211" s="189">
        <v>0</v>
      </c>
      <c r="F211" s="189">
        <v>0</v>
      </c>
      <c r="G211" s="189">
        <v>1</v>
      </c>
      <c r="I211" s="64"/>
    </row>
    <row r="212" spans="1:9">
      <c r="A212" s="63">
        <v>203</v>
      </c>
      <c r="B212" s="81" t="s">
        <v>413</v>
      </c>
      <c r="C212" s="81" t="s">
        <v>677</v>
      </c>
      <c r="D212" s="82">
        <v>86452354876.720001</v>
      </c>
      <c r="E212" s="82">
        <v>715343.52</v>
      </c>
      <c r="F212" s="82">
        <v>14</v>
      </c>
      <c r="G212" s="82">
        <v>2980</v>
      </c>
      <c r="I212" s="64"/>
    </row>
    <row r="213" spans="1:9">
      <c r="A213" s="95">
        <v>204</v>
      </c>
      <c r="B213" s="4" t="s">
        <v>416</v>
      </c>
      <c r="C213" s="71" t="s">
        <v>696</v>
      </c>
      <c r="D213" s="189">
        <v>0</v>
      </c>
      <c r="E213" s="189">
        <v>0</v>
      </c>
      <c r="F213" s="189">
        <v>0</v>
      </c>
      <c r="G213" s="189">
        <v>5</v>
      </c>
      <c r="I213" s="64"/>
    </row>
    <row r="214" spans="1:9">
      <c r="A214" s="63">
        <v>205</v>
      </c>
      <c r="B214" s="81" t="s">
        <v>419</v>
      </c>
      <c r="C214" s="81" t="s">
        <v>680</v>
      </c>
      <c r="D214" s="82">
        <v>500000</v>
      </c>
      <c r="E214" s="82">
        <v>0</v>
      </c>
      <c r="F214" s="82">
        <v>0</v>
      </c>
      <c r="G214" s="82">
        <v>23</v>
      </c>
      <c r="I214" s="64"/>
    </row>
    <row r="215" spans="1:9">
      <c r="A215" s="95">
        <v>206</v>
      </c>
      <c r="B215" s="4" t="s">
        <v>422</v>
      </c>
      <c r="C215" s="71" t="s">
        <v>674</v>
      </c>
      <c r="D215" s="189">
        <v>92114932246.279999</v>
      </c>
      <c r="E215" s="189">
        <v>0</v>
      </c>
      <c r="F215" s="189">
        <v>69</v>
      </c>
      <c r="G215" s="189">
        <v>1822</v>
      </c>
      <c r="I215" s="64"/>
    </row>
    <row r="216" spans="1:9">
      <c r="A216" s="63">
        <v>207</v>
      </c>
      <c r="B216" s="81" t="s">
        <v>425</v>
      </c>
      <c r="C216" s="81" t="s">
        <v>679</v>
      </c>
      <c r="D216" s="82">
        <v>28756500000</v>
      </c>
      <c r="E216" s="82">
        <v>0</v>
      </c>
      <c r="F216" s="82">
        <v>2</v>
      </c>
      <c r="G216" s="82">
        <v>35</v>
      </c>
      <c r="I216" s="64"/>
    </row>
    <row r="217" spans="1:9">
      <c r="A217" s="95">
        <v>208</v>
      </c>
      <c r="B217" s="4" t="s">
        <v>426</v>
      </c>
      <c r="C217" s="71" t="s">
        <v>670</v>
      </c>
      <c r="D217" s="189">
        <v>1100000</v>
      </c>
      <c r="E217" s="189">
        <v>0</v>
      </c>
      <c r="F217" s="189">
        <v>0</v>
      </c>
      <c r="G217" s="189">
        <v>73</v>
      </c>
      <c r="I217" s="64"/>
    </row>
    <row r="218" spans="1:9">
      <c r="A218" s="63">
        <v>209</v>
      </c>
      <c r="B218" s="81" t="s">
        <v>430</v>
      </c>
      <c r="C218" s="81" t="s">
        <v>689</v>
      </c>
      <c r="D218" s="82">
        <v>0</v>
      </c>
      <c r="E218" s="82">
        <v>0</v>
      </c>
      <c r="F218" s="82">
        <v>0</v>
      </c>
      <c r="G218" s="82">
        <v>6</v>
      </c>
      <c r="I218" s="64"/>
    </row>
    <row r="219" spans="1:9">
      <c r="A219" s="95">
        <v>210</v>
      </c>
      <c r="B219" s="4" t="s">
        <v>431</v>
      </c>
      <c r="C219" s="71" t="s">
        <v>674</v>
      </c>
      <c r="D219" s="189">
        <v>999000</v>
      </c>
      <c r="E219" s="189">
        <v>0</v>
      </c>
      <c r="F219" s="189">
        <v>0</v>
      </c>
      <c r="G219" s="189">
        <v>9</v>
      </c>
      <c r="I219" s="64"/>
    </row>
    <row r="220" spans="1:9">
      <c r="A220" s="63">
        <v>211</v>
      </c>
      <c r="B220" s="81" t="s">
        <v>432</v>
      </c>
      <c r="C220" s="81" t="s">
        <v>676</v>
      </c>
      <c r="D220" s="82">
        <v>7066900000</v>
      </c>
      <c r="E220" s="82">
        <v>0</v>
      </c>
      <c r="F220" s="82">
        <v>4</v>
      </c>
      <c r="G220" s="82">
        <v>540</v>
      </c>
      <c r="I220" s="64"/>
    </row>
    <row r="221" spans="1:9">
      <c r="A221" s="95">
        <v>212</v>
      </c>
      <c r="B221" s="4" t="s">
        <v>435</v>
      </c>
      <c r="C221" s="71" t="s">
        <v>698</v>
      </c>
      <c r="D221" s="189">
        <v>16800300000</v>
      </c>
      <c r="E221" s="189">
        <v>0</v>
      </c>
      <c r="F221" s="189">
        <v>0</v>
      </c>
      <c r="G221" s="189">
        <v>56</v>
      </c>
      <c r="I221" s="64"/>
    </row>
    <row r="222" spans="1:9">
      <c r="A222" s="63">
        <v>213</v>
      </c>
      <c r="B222" s="81" t="s">
        <v>437</v>
      </c>
      <c r="C222" s="81" t="s">
        <v>677</v>
      </c>
      <c r="D222" s="82">
        <v>31822500000</v>
      </c>
      <c r="E222" s="82">
        <v>0</v>
      </c>
      <c r="F222" s="82">
        <v>3</v>
      </c>
      <c r="G222" s="82">
        <v>26</v>
      </c>
      <c r="I222" s="64"/>
    </row>
    <row r="223" spans="1:9">
      <c r="A223" s="95">
        <v>214</v>
      </c>
      <c r="B223" s="4" t="s">
        <v>438</v>
      </c>
      <c r="C223" s="71" t="s">
        <v>664</v>
      </c>
      <c r="D223" s="189">
        <v>668360000</v>
      </c>
      <c r="E223" s="189">
        <v>0</v>
      </c>
      <c r="F223" s="189">
        <v>0</v>
      </c>
      <c r="G223" s="189">
        <v>82</v>
      </c>
      <c r="I223" s="64"/>
    </row>
    <row r="224" spans="1:9">
      <c r="A224" s="63">
        <v>215</v>
      </c>
      <c r="B224" s="81" t="s">
        <v>440</v>
      </c>
      <c r="C224" s="81" t="s">
        <v>664</v>
      </c>
      <c r="D224" s="82">
        <v>1055909405.9400001</v>
      </c>
      <c r="E224" s="82">
        <v>11000</v>
      </c>
      <c r="F224" s="82">
        <v>2</v>
      </c>
      <c r="G224" s="82">
        <v>273</v>
      </c>
      <c r="I224" s="64"/>
    </row>
    <row r="225" spans="1:9">
      <c r="A225" s="95">
        <v>216</v>
      </c>
      <c r="B225" s="4" t="s">
        <v>442</v>
      </c>
      <c r="C225" s="71" t="s">
        <v>677</v>
      </c>
      <c r="D225" s="189">
        <v>2044864911.97</v>
      </c>
      <c r="E225" s="189">
        <v>0</v>
      </c>
      <c r="F225" s="189">
        <v>2</v>
      </c>
      <c r="G225" s="189">
        <v>480</v>
      </c>
      <c r="I225" s="64"/>
    </row>
    <row r="226" spans="1:9">
      <c r="A226" s="63">
        <v>217</v>
      </c>
      <c r="B226" s="81" t="s">
        <v>447</v>
      </c>
      <c r="C226" s="81" t="s">
        <v>694</v>
      </c>
      <c r="D226" s="82">
        <v>5000000</v>
      </c>
      <c r="E226" s="82">
        <v>0</v>
      </c>
      <c r="F226" s="82">
        <v>0</v>
      </c>
      <c r="G226" s="82">
        <v>2</v>
      </c>
      <c r="I226" s="64"/>
    </row>
    <row r="227" spans="1:9">
      <c r="A227" s="95">
        <v>218</v>
      </c>
      <c r="B227" s="4" t="s">
        <v>449</v>
      </c>
      <c r="C227" s="71" t="s">
        <v>664</v>
      </c>
      <c r="D227" s="189">
        <v>10350000000</v>
      </c>
      <c r="E227" s="189">
        <v>0</v>
      </c>
      <c r="F227" s="189">
        <v>0</v>
      </c>
      <c r="G227" s="189">
        <v>178</v>
      </c>
      <c r="I227" s="64"/>
    </row>
    <row r="228" spans="1:9">
      <c r="A228" s="63">
        <v>219</v>
      </c>
      <c r="B228" s="81" t="s">
        <v>450</v>
      </c>
      <c r="C228" s="81" t="s">
        <v>674</v>
      </c>
      <c r="D228" s="82">
        <v>0</v>
      </c>
      <c r="E228" s="82">
        <v>0</v>
      </c>
      <c r="F228" s="82">
        <v>0</v>
      </c>
      <c r="G228" s="82">
        <v>3</v>
      </c>
      <c r="I228" s="64"/>
    </row>
    <row r="229" spans="1:9">
      <c r="A229" s="95">
        <v>220</v>
      </c>
      <c r="B229" s="4" t="s">
        <v>455</v>
      </c>
      <c r="C229" s="71" t="s">
        <v>675</v>
      </c>
      <c r="D229" s="189">
        <v>0</v>
      </c>
      <c r="E229" s="189">
        <v>0</v>
      </c>
      <c r="F229" s="189">
        <v>0</v>
      </c>
      <c r="G229" s="189">
        <v>29</v>
      </c>
      <c r="I229" s="64"/>
    </row>
    <row r="230" spans="1:9">
      <c r="A230" s="63">
        <v>221</v>
      </c>
      <c r="B230" s="81" t="s">
        <v>456</v>
      </c>
      <c r="C230" s="81" t="s">
        <v>671</v>
      </c>
      <c r="D230" s="82">
        <v>0</v>
      </c>
      <c r="E230" s="82">
        <v>0</v>
      </c>
      <c r="F230" s="82">
        <v>0</v>
      </c>
      <c r="G230" s="82">
        <v>48</v>
      </c>
      <c r="I230" s="64"/>
    </row>
    <row r="231" spans="1:9">
      <c r="A231" s="95">
        <v>222</v>
      </c>
      <c r="B231" s="4" t="s">
        <v>461</v>
      </c>
      <c r="C231" s="71" t="s">
        <v>675</v>
      </c>
      <c r="D231" s="189">
        <v>0</v>
      </c>
      <c r="E231" s="189">
        <v>0</v>
      </c>
      <c r="F231" s="189">
        <v>0</v>
      </c>
      <c r="G231" s="189">
        <v>31</v>
      </c>
      <c r="I231" s="64"/>
    </row>
    <row r="232" spans="1:9">
      <c r="A232" s="63">
        <v>223</v>
      </c>
      <c r="B232" s="81" t="s">
        <v>464</v>
      </c>
      <c r="C232" s="81" t="s">
        <v>696</v>
      </c>
      <c r="D232" s="82">
        <v>176331826349.87003</v>
      </c>
      <c r="E232" s="82">
        <v>97319.31</v>
      </c>
      <c r="F232" s="82">
        <v>29</v>
      </c>
      <c r="G232" s="82">
        <v>3333</v>
      </c>
      <c r="I232" s="64"/>
    </row>
    <row r="233" spans="1:9">
      <c r="A233" s="95">
        <v>224</v>
      </c>
      <c r="B233" s="4" t="s">
        <v>468</v>
      </c>
      <c r="C233" s="71" t="s">
        <v>685</v>
      </c>
      <c r="D233" s="189">
        <v>280200000</v>
      </c>
      <c r="E233" s="189">
        <v>0</v>
      </c>
      <c r="F233" s="189">
        <v>0</v>
      </c>
      <c r="G233" s="189">
        <v>13</v>
      </c>
      <c r="I233" s="64"/>
    </row>
    <row r="234" spans="1:9">
      <c r="A234" s="63">
        <v>225</v>
      </c>
      <c r="B234" s="81" t="s">
        <v>471</v>
      </c>
      <c r="C234" s="81" t="s">
        <v>670</v>
      </c>
      <c r="D234" s="82">
        <v>500000000</v>
      </c>
      <c r="E234" s="82">
        <v>0</v>
      </c>
      <c r="F234" s="82">
        <v>0</v>
      </c>
      <c r="G234" s="82">
        <v>23</v>
      </c>
      <c r="I234" s="64"/>
    </row>
    <row r="235" spans="1:9">
      <c r="A235" s="95">
        <v>226</v>
      </c>
      <c r="B235" s="4" t="s">
        <v>476</v>
      </c>
      <c r="C235" s="71" t="s">
        <v>664</v>
      </c>
      <c r="D235" s="189">
        <v>570142253.96000004</v>
      </c>
      <c r="E235" s="189">
        <v>0</v>
      </c>
      <c r="F235" s="189">
        <v>0</v>
      </c>
      <c r="G235" s="189">
        <v>257</v>
      </c>
      <c r="I235" s="64"/>
    </row>
    <row r="236" spans="1:9">
      <c r="A236" s="63">
        <v>227</v>
      </c>
      <c r="B236" s="81" t="s">
        <v>479</v>
      </c>
      <c r="C236" s="81" t="s">
        <v>677</v>
      </c>
      <c r="D236" s="82">
        <v>10209356790</v>
      </c>
      <c r="E236" s="82">
        <v>0</v>
      </c>
      <c r="F236" s="82">
        <v>0</v>
      </c>
      <c r="G236" s="82">
        <v>243</v>
      </c>
      <c r="I236" s="64"/>
    </row>
    <row r="237" spans="1:9">
      <c r="A237" s="95">
        <v>228</v>
      </c>
      <c r="B237" s="4" t="s">
        <v>482</v>
      </c>
      <c r="C237" s="71" t="s">
        <v>677</v>
      </c>
      <c r="D237" s="189">
        <v>0</v>
      </c>
      <c r="E237" s="189">
        <v>0</v>
      </c>
      <c r="F237" s="189">
        <v>0</v>
      </c>
      <c r="G237" s="189">
        <v>22</v>
      </c>
      <c r="I237" s="64"/>
    </row>
    <row r="238" spans="1:9">
      <c r="A238" s="63">
        <v>229</v>
      </c>
      <c r="B238" s="81" t="s">
        <v>485</v>
      </c>
      <c r="C238" s="81" t="s">
        <v>679</v>
      </c>
      <c r="D238" s="82">
        <v>395600</v>
      </c>
      <c r="E238" s="82">
        <v>0</v>
      </c>
      <c r="F238" s="82">
        <v>1</v>
      </c>
      <c r="G238" s="82">
        <v>2</v>
      </c>
      <c r="I238" s="64"/>
    </row>
    <row r="239" spans="1:9">
      <c r="A239" s="95">
        <v>230</v>
      </c>
      <c r="B239" s="4" t="s">
        <v>486</v>
      </c>
      <c r="C239" s="71" t="s">
        <v>670</v>
      </c>
      <c r="D239" s="189">
        <v>32550000000</v>
      </c>
      <c r="E239" s="189">
        <v>0</v>
      </c>
      <c r="F239" s="189">
        <v>0</v>
      </c>
      <c r="G239" s="189">
        <v>28</v>
      </c>
      <c r="I239" s="64"/>
    </row>
    <row r="240" spans="1:9">
      <c r="A240" s="63">
        <v>231</v>
      </c>
      <c r="B240" s="81" t="s">
        <v>604</v>
      </c>
      <c r="C240" s="81" t="s">
        <v>672</v>
      </c>
      <c r="D240" s="82">
        <v>3000000000</v>
      </c>
      <c r="E240" s="82">
        <v>0</v>
      </c>
      <c r="F240" s="82">
        <v>0</v>
      </c>
      <c r="G240" s="82">
        <v>0</v>
      </c>
      <c r="I240" s="64"/>
    </row>
    <row r="241" spans="1:9">
      <c r="A241" s="95">
        <v>232</v>
      </c>
      <c r="B241" s="4" t="s">
        <v>492</v>
      </c>
      <c r="C241" s="71" t="s">
        <v>674</v>
      </c>
      <c r="D241" s="189">
        <v>117999150000</v>
      </c>
      <c r="E241" s="189">
        <v>0</v>
      </c>
      <c r="F241" s="189">
        <v>13</v>
      </c>
      <c r="G241" s="189">
        <v>227</v>
      </c>
      <c r="I241" s="64"/>
    </row>
    <row r="242" spans="1:9">
      <c r="A242" s="63">
        <v>233</v>
      </c>
      <c r="B242" s="81" t="s">
        <v>495</v>
      </c>
      <c r="C242" s="81" t="s">
        <v>674</v>
      </c>
      <c r="D242" s="82">
        <v>2240112680</v>
      </c>
      <c r="E242" s="82">
        <v>0</v>
      </c>
      <c r="F242" s="82">
        <v>0</v>
      </c>
      <c r="G242" s="82">
        <v>248</v>
      </c>
      <c r="I242" s="64"/>
    </row>
    <row r="243" spans="1:9">
      <c r="A243" s="95">
        <v>234</v>
      </c>
      <c r="B243" s="4" t="s">
        <v>496</v>
      </c>
      <c r="C243" s="71" t="s">
        <v>684</v>
      </c>
      <c r="D243" s="189">
        <v>0</v>
      </c>
      <c r="E243" s="189">
        <v>0</v>
      </c>
      <c r="F243" s="189">
        <v>0</v>
      </c>
      <c r="G243" s="189">
        <v>268</v>
      </c>
      <c r="I243" s="64"/>
    </row>
    <row r="244" spans="1:9">
      <c r="A244" s="63">
        <v>235</v>
      </c>
      <c r="B244" s="81" t="s">
        <v>500</v>
      </c>
      <c r="C244" s="81" t="s">
        <v>677</v>
      </c>
      <c r="D244" s="82">
        <v>0</v>
      </c>
      <c r="E244" s="82">
        <v>0</v>
      </c>
      <c r="F244" s="82">
        <v>0</v>
      </c>
      <c r="G244" s="82">
        <v>2</v>
      </c>
      <c r="I244" s="64"/>
    </row>
    <row r="245" spans="1:9">
      <c r="A245" s="95">
        <v>236</v>
      </c>
      <c r="B245" s="4" t="s">
        <v>501</v>
      </c>
      <c r="C245" s="71" t="s">
        <v>677</v>
      </c>
      <c r="D245" s="189">
        <v>0</v>
      </c>
      <c r="E245" s="189">
        <v>0</v>
      </c>
      <c r="F245" s="189">
        <v>0</v>
      </c>
      <c r="G245" s="189">
        <v>3</v>
      </c>
      <c r="I245" s="64"/>
    </row>
    <row r="246" spans="1:9">
      <c r="A246" s="343" t="s">
        <v>9</v>
      </c>
      <c r="B246" s="343"/>
      <c r="C246" s="343"/>
      <c r="D246" s="190">
        <f>SUM(D10:D245)</f>
        <v>24983097032364.242</v>
      </c>
      <c r="E246" s="190">
        <f t="shared" ref="E246:G246" si="0">SUM(E10:E245)</f>
        <v>97370749.430575967</v>
      </c>
      <c r="F246" s="190">
        <f t="shared" si="0"/>
        <v>5831</v>
      </c>
      <c r="G246" s="190">
        <f t="shared" si="0"/>
        <v>10261369</v>
      </c>
    </row>
    <row r="248" spans="1:9">
      <c r="A248" t="s">
        <v>876</v>
      </c>
    </row>
  </sheetData>
  <mergeCells count="9">
    <mergeCell ref="B1:F1"/>
    <mergeCell ref="A246:C246"/>
    <mergeCell ref="A5:G5"/>
    <mergeCell ref="A6:G6"/>
    <mergeCell ref="A8:A9"/>
    <mergeCell ref="B8:B9"/>
    <mergeCell ref="C8:C9"/>
    <mergeCell ref="D8:E8"/>
    <mergeCell ref="F8:G8"/>
  </mergeCells>
  <pageMargins left="0.7" right="0.7" top="0.75" bottom="0.75" header="0.3" footer="0.3"/>
  <pageSetup paperSize="9" scale="69" fitToHeight="0" orientation="portrait" r:id="rId1"/>
  <rowBreaks count="1" manualBreakCount="1">
    <brk id="185"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Q27"/>
  <sheetViews>
    <sheetView view="pageBreakPreview" zoomScaleNormal="100" zoomScaleSheetLayoutView="100" workbookViewId="0">
      <selection activeCell="K14" sqref="K14"/>
    </sheetView>
  </sheetViews>
  <sheetFormatPr defaultColWidth="9.28515625" defaultRowHeight="15"/>
  <cols>
    <col min="1" max="1" width="6.42578125" style="38" customWidth="1"/>
    <col min="2" max="2" width="5.42578125" style="38" customWidth="1"/>
    <col min="3" max="3" width="48.7109375" style="38" customWidth="1"/>
    <col min="4" max="4" width="12.7109375" style="38" customWidth="1"/>
    <col min="5" max="5" width="6.7109375" style="38" customWidth="1"/>
    <col min="6" max="6" width="17.28515625" style="38" customWidth="1"/>
    <col min="7" max="7" width="9.28515625" style="38"/>
    <col min="8" max="8" width="6.42578125" style="38" customWidth="1"/>
    <col min="9" max="9" width="7.7109375" style="38" customWidth="1"/>
    <col min="10" max="16384" width="9.28515625" style="38"/>
  </cols>
  <sheetData>
    <row r="1" spans="1:17" s="1" customFormat="1" ht="20.25" customHeight="1">
      <c r="A1" s="17" t="s">
        <v>608</v>
      </c>
      <c r="B1" s="84"/>
      <c r="C1" s="84"/>
      <c r="D1" s="84"/>
      <c r="E1" s="84"/>
      <c r="F1" s="84"/>
      <c r="G1" s="84" t="s">
        <v>668</v>
      </c>
      <c r="H1" s="85"/>
      <c r="I1" s="99" t="s">
        <v>706</v>
      </c>
    </row>
    <row r="2" spans="1:17" s="1" customFormat="1" ht="6" customHeight="1">
      <c r="A2" s="17"/>
      <c r="B2" s="36"/>
      <c r="C2" s="36"/>
      <c r="D2" s="36"/>
      <c r="E2" s="36"/>
      <c r="F2" s="36"/>
      <c r="G2" s="36"/>
      <c r="H2" s="36"/>
      <c r="I2" s="22"/>
    </row>
    <row r="3" spans="1:17" s="1" customFormat="1" ht="20.25" customHeight="1">
      <c r="A3" s="10"/>
      <c r="B3" s="8"/>
      <c r="C3" s="8"/>
      <c r="D3" s="8"/>
      <c r="E3" s="8"/>
      <c r="F3" s="8"/>
      <c r="G3" s="8"/>
      <c r="H3" s="8"/>
      <c r="I3" s="37"/>
      <c r="J3" s="45"/>
      <c r="K3" s="45"/>
      <c r="L3" s="45"/>
      <c r="M3" s="45"/>
      <c r="N3" s="45"/>
      <c r="O3" s="45"/>
      <c r="P3" s="45"/>
      <c r="Q3" s="45"/>
    </row>
    <row r="4" spans="1:17" s="1" customFormat="1" ht="20.25" customHeight="1">
      <c r="A4" s="10"/>
      <c r="B4" s="8"/>
      <c r="C4" s="8"/>
      <c r="D4" s="8"/>
      <c r="E4" s="8"/>
      <c r="F4" s="8"/>
      <c r="G4" s="8"/>
      <c r="H4" s="8"/>
      <c r="I4" s="37"/>
      <c r="J4" s="45"/>
      <c r="K4" s="45"/>
      <c r="L4" s="45"/>
      <c r="M4" s="45"/>
      <c r="N4" s="45"/>
      <c r="O4" s="45"/>
      <c r="P4" s="45"/>
      <c r="Q4" s="45"/>
    </row>
    <row r="5" spans="1:17" s="1" customFormat="1" ht="20.25" customHeight="1">
      <c r="A5" s="10"/>
      <c r="B5" s="8"/>
      <c r="C5" s="8"/>
      <c r="D5" s="8"/>
      <c r="E5" s="8"/>
      <c r="F5" s="8"/>
      <c r="G5" s="8"/>
      <c r="H5" s="8"/>
      <c r="I5" s="37"/>
      <c r="J5" s="45"/>
      <c r="K5" s="45"/>
      <c r="L5" s="45"/>
      <c r="M5" s="45"/>
      <c r="N5" s="45"/>
      <c r="O5" s="45"/>
      <c r="P5" s="45"/>
      <c r="Q5" s="45"/>
    </row>
    <row r="6" spans="1:17" s="6" customFormat="1" ht="35.25" customHeight="1">
      <c r="A6" s="13" t="s">
        <v>616</v>
      </c>
      <c r="B6" s="9"/>
      <c r="C6" s="9"/>
      <c r="D6" s="9"/>
      <c r="E6" s="9"/>
      <c r="F6" s="9"/>
      <c r="G6" s="9"/>
      <c r="H6" s="9"/>
      <c r="I6" s="14"/>
      <c r="J6" s="46"/>
      <c r="K6" s="46"/>
      <c r="L6" s="46"/>
      <c r="M6" s="46"/>
      <c r="N6" s="46"/>
      <c r="O6" s="46"/>
      <c r="P6" s="46"/>
      <c r="Q6" s="46"/>
    </row>
    <row r="7" spans="1:17" s="6" customFormat="1" ht="20.25" customHeight="1">
      <c r="A7" s="49"/>
      <c r="B7" s="50"/>
      <c r="C7" s="50"/>
      <c r="D7" s="50"/>
      <c r="E7" s="50"/>
      <c r="F7" s="50"/>
      <c r="G7" s="50"/>
      <c r="H7" s="50"/>
      <c r="I7" s="51"/>
      <c r="J7" s="47"/>
      <c r="K7" s="47"/>
      <c r="L7" s="47"/>
      <c r="M7" s="47"/>
      <c r="N7" s="47"/>
      <c r="O7" s="47"/>
      <c r="P7" s="47"/>
      <c r="Q7" s="47"/>
    </row>
    <row r="8" spans="1:17" ht="15" customHeight="1">
      <c r="A8" s="65" t="s">
        <v>0</v>
      </c>
      <c r="B8" s="66" t="s">
        <v>617</v>
      </c>
      <c r="C8" s="67" t="s">
        <v>618</v>
      </c>
      <c r="D8" s="50"/>
      <c r="E8" s="50"/>
      <c r="F8" s="50"/>
      <c r="G8" s="50"/>
      <c r="H8" s="50"/>
      <c r="I8" s="51"/>
      <c r="J8" s="47"/>
      <c r="K8" s="47"/>
      <c r="L8" s="47"/>
      <c r="M8" s="47"/>
      <c r="N8" s="47"/>
      <c r="O8" s="47"/>
      <c r="P8" s="47"/>
      <c r="Q8" s="47"/>
    </row>
    <row r="9" spans="1:17" ht="21">
      <c r="A9" s="65" t="s">
        <v>1</v>
      </c>
      <c r="B9" s="66" t="s">
        <v>617</v>
      </c>
      <c r="C9" s="67" t="s">
        <v>619</v>
      </c>
      <c r="D9" s="50"/>
      <c r="E9" s="50"/>
      <c r="F9" s="50"/>
      <c r="G9" s="50"/>
      <c r="H9" s="50"/>
      <c r="I9" s="51"/>
      <c r="J9" s="47"/>
      <c r="K9" s="47"/>
      <c r="L9" s="47"/>
      <c r="M9" s="47"/>
      <c r="N9" s="47"/>
      <c r="O9" s="47"/>
      <c r="P9" s="47"/>
      <c r="Q9" s="47"/>
    </row>
    <row r="10" spans="1:17" ht="21">
      <c r="A10" s="65" t="s">
        <v>2</v>
      </c>
      <c r="B10" s="66" t="s">
        <v>617</v>
      </c>
      <c r="C10" s="68" t="s">
        <v>620</v>
      </c>
      <c r="D10" s="50"/>
      <c r="E10" s="50"/>
      <c r="F10" s="50"/>
      <c r="G10" s="50"/>
      <c r="H10" s="50"/>
      <c r="I10" s="51"/>
      <c r="J10" s="47"/>
      <c r="K10" s="47"/>
      <c r="L10" s="47"/>
      <c r="M10" s="47"/>
      <c r="N10" s="47"/>
      <c r="O10" s="47"/>
      <c r="P10" s="47"/>
      <c r="Q10" s="47"/>
    </row>
    <row r="11" spans="1:17" ht="21">
      <c r="A11" s="65" t="s">
        <v>3</v>
      </c>
      <c r="B11" s="66" t="s">
        <v>617</v>
      </c>
      <c r="C11" s="67" t="s">
        <v>621</v>
      </c>
      <c r="D11" s="55"/>
      <c r="E11" s="55"/>
      <c r="F11" s="55"/>
      <c r="G11" s="55"/>
      <c r="H11" s="55"/>
      <c r="I11" s="56"/>
      <c r="J11" s="48"/>
      <c r="K11" s="48"/>
      <c r="L11" s="48"/>
      <c r="M11" s="48"/>
      <c r="N11" s="48"/>
      <c r="O11" s="48"/>
      <c r="P11" s="48"/>
      <c r="Q11" s="48"/>
    </row>
    <row r="12" spans="1:17" ht="21">
      <c r="A12" s="65" t="s">
        <v>4</v>
      </c>
      <c r="B12" s="66" t="s">
        <v>617</v>
      </c>
      <c r="C12" s="68" t="s">
        <v>622</v>
      </c>
      <c r="D12" s="55"/>
      <c r="E12" s="55"/>
      <c r="F12" s="55"/>
      <c r="G12" s="55"/>
      <c r="H12" s="55"/>
      <c r="I12" s="56"/>
      <c r="J12" s="48"/>
      <c r="K12" s="48"/>
      <c r="L12" s="48"/>
      <c r="M12" s="48"/>
      <c r="N12" s="48"/>
      <c r="O12" s="48"/>
      <c r="P12" s="48"/>
      <c r="Q12" s="48"/>
    </row>
    <row r="13" spans="1:17" ht="21">
      <c r="A13" s="65" t="s">
        <v>5</v>
      </c>
      <c r="B13" s="66" t="s">
        <v>617</v>
      </c>
      <c r="C13" s="68" t="s">
        <v>623</v>
      </c>
      <c r="D13" s="55"/>
      <c r="E13" s="55"/>
      <c r="F13" s="55"/>
      <c r="G13" s="55"/>
      <c r="H13" s="55"/>
      <c r="I13" s="56"/>
      <c r="J13" s="48"/>
      <c r="K13" s="48"/>
      <c r="L13" s="48"/>
      <c r="M13" s="48"/>
      <c r="N13" s="48"/>
      <c r="O13" s="48"/>
      <c r="P13" s="48"/>
      <c r="Q13" s="48"/>
    </row>
    <row r="14" spans="1:17" ht="21">
      <c r="A14" s="65" t="s">
        <v>6</v>
      </c>
      <c r="B14" s="66" t="s">
        <v>617</v>
      </c>
      <c r="C14" s="68" t="s">
        <v>624</v>
      </c>
      <c r="D14" s="55"/>
      <c r="E14" s="55"/>
      <c r="F14" s="55"/>
      <c r="G14" s="55"/>
      <c r="H14" s="55"/>
      <c r="I14" s="56"/>
      <c r="J14" s="48"/>
      <c r="K14" s="48"/>
      <c r="L14" s="48"/>
      <c r="M14" s="48"/>
      <c r="N14" s="48"/>
      <c r="O14" s="48"/>
      <c r="P14" s="48"/>
      <c r="Q14" s="48"/>
    </row>
    <row r="15" spans="1:17" ht="21">
      <c r="A15" s="65" t="s">
        <v>7</v>
      </c>
      <c r="B15" s="66" t="s">
        <v>617</v>
      </c>
      <c r="C15" s="68" t="s">
        <v>625</v>
      </c>
      <c r="D15" s="50"/>
      <c r="E15" s="50"/>
      <c r="F15" s="50"/>
      <c r="G15" s="50"/>
      <c r="H15" s="50"/>
      <c r="I15" s="51"/>
      <c r="J15" s="47"/>
      <c r="K15" s="47"/>
      <c r="L15" s="47"/>
      <c r="M15" s="47"/>
      <c r="N15" s="47"/>
      <c r="O15" s="47"/>
      <c r="P15" s="47"/>
      <c r="Q15" s="47"/>
    </row>
    <row r="16" spans="1:17" ht="21">
      <c r="A16" s="65" t="s">
        <v>8</v>
      </c>
      <c r="B16" s="66" t="s">
        <v>617</v>
      </c>
      <c r="C16" s="68" t="s">
        <v>626</v>
      </c>
      <c r="D16" s="55"/>
      <c r="E16" s="55"/>
      <c r="F16" s="55"/>
      <c r="G16" s="55"/>
      <c r="H16" s="55"/>
      <c r="I16" s="56"/>
      <c r="J16" s="48"/>
      <c r="K16" s="48"/>
      <c r="L16" s="48"/>
      <c r="M16" s="48"/>
      <c r="N16" s="48"/>
      <c r="O16" s="48"/>
      <c r="P16" s="48"/>
      <c r="Q16" s="48"/>
    </row>
    <row r="17" spans="1:17" ht="18.75">
      <c r="A17" s="53"/>
      <c r="B17" s="54"/>
      <c r="C17" s="55"/>
      <c r="D17" s="55"/>
      <c r="E17" s="55"/>
      <c r="F17" s="55"/>
      <c r="G17" s="55"/>
      <c r="H17" s="55"/>
      <c r="I17" s="56"/>
      <c r="J17" s="48"/>
      <c r="K17" s="48"/>
      <c r="L17" s="48"/>
      <c r="M17" s="48"/>
      <c r="N17" s="48"/>
      <c r="O17" s="48"/>
      <c r="P17" s="48"/>
      <c r="Q17" s="48"/>
    </row>
    <row r="18" spans="1:17" ht="21">
      <c r="A18" s="49"/>
      <c r="B18" s="50"/>
      <c r="C18" s="50"/>
      <c r="D18" s="50"/>
      <c r="E18" s="50"/>
      <c r="F18" s="50"/>
      <c r="G18" s="50"/>
      <c r="H18" s="50"/>
      <c r="I18" s="51"/>
      <c r="J18" s="47"/>
      <c r="K18" s="47"/>
      <c r="L18" s="47"/>
      <c r="M18" s="47"/>
      <c r="N18" s="47"/>
      <c r="O18" s="47"/>
      <c r="P18" s="47"/>
      <c r="Q18" s="47"/>
    </row>
    <row r="19" spans="1:17" ht="18.75">
      <c r="A19" s="53"/>
      <c r="B19" s="54"/>
      <c r="C19" s="55"/>
      <c r="D19" s="55"/>
      <c r="E19" s="55"/>
      <c r="F19" s="55"/>
      <c r="G19" s="55"/>
      <c r="H19" s="55"/>
      <c r="I19" s="56"/>
      <c r="J19" s="48"/>
      <c r="K19" s="48"/>
      <c r="L19" s="48"/>
      <c r="M19" s="48"/>
      <c r="N19" s="48"/>
      <c r="O19" s="48"/>
      <c r="P19" s="48"/>
      <c r="Q19" s="48"/>
    </row>
    <row r="20" spans="1:17" ht="18.75">
      <c r="A20" s="53"/>
      <c r="B20" s="54"/>
      <c r="C20" s="55"/>
      <c r="D20" s="55"/>
      <c r="E20" s="55"/>
      <c r="F20" s="55"/>
      <c r="G20" s="55"/>
      <c r="H20" s="55"/>
      <c r="I20" s="56"/>
      <c r="J20" s="48"/>
      <c r="K20" s="48"/>
      <c r="L20" s="48"/>
      <c r="M20" s="48"/>
      <c r="N20" s="48"/>
      <c r="O20" s="48"/>
      <c r="P20" s="48"/>
      <c r="Q20" s="48"/>
    </row>
    <row r="21" spans="1:17" ht="21">
      <c r="A21" s="49"/>
      <c r="B21" s="52"/>
      <c r="C21" s="50"/>
      <c r="D21" s="55"/>
      <c r="E21" s="55"/>
      <c r="F21" s="55"/>
      <c r="G21" s="55"/>
      <c r="H21" s="55"/>
      <c r="I21" s="56"/>
      <c r="J21" s="48"/>
      <c r="K21" s="48"/>
      <c r="L21" s="48"/>
      <c r="M21" s="48"/>
      <c r="N21" s="48"/>
      <c r="O21" s="48"/>
      <c r="P21" s="48"/>
      <c r="Q21" s="48"/>
    </row>
    <row r="22" spans="1:17" ht="18.75">
      <c r="A22" s="53"/>
      <c r="B22" s="54"/>
      <c r="C22" s="55"/>
      <c r="D22" s="55"/>
      <c r="E22" s="55"/>
      <c r="F22" s="55"/>
      <c r="G22" s="55"/>
      <c r="H22" s="55"/>
      <c r="I22" s="56"/>
      <c r="J22" s="48"/>
      <c r="K22" s="48"/>
      <c r="L22" s="48"/>
      <c r="M22" s="48"/>
      <c r="N22" s="48"/>
      <c r="O22" s="48"/>
      <c r="P22" s="48"/>
      <c r="Q22" s="48"/>
    </row>
    <row r="23" spans="1:17" ht="18.75">
      <c r="A23" s="53"/>
      <c r="B23" s="54"/>
      <c r="C23" s="55"/>
      <c r="D23" s="55"/>
      <c r="E23" s="55"/>
      <c r="F23" s="55"/>
      <c r="G23" s="55"/>
      <c r="H23" s="55"/>
      <c r="I23" s="56"/>
      <c r="J23" s="48"/>
      <c r="K23" s="48"/>
      <c r="L23" s="48"/>
      <c r="M23" s="48"/>
      <c r="N23" s="48"/>
      <c r="O23" s="48"/>
      <c r="P23" s="48"/>
      <c r="Q23" s="48"/>
    </row>
    <row r="24" spans="1:17" ht="18.75">
      <c r="A24" s="53"/>
      <c r="B24" s="54"/>
      <c r="C24" s="55"/>
      <c r="D24" s="55"/>
      <c r="E24" s="55"/>
      <c r="F24" s="55"/>
      <c r="G24" s="55"/>
      <c r="H24" s="55"/>
      <c r="I24" s="56"/>
      <c r="J24" s="48"/>
      <c r="K24" s="48"/>
      <c r="L24" s="48"/>
      <c r="M24" s="48"/>
      <c r="N24" s="48"/>
      <c r="O24" s="48"/>
      <c r="P24" s="48"/>
      <c r="Q24" s="48"/>
    </row>
    <row r="25" spans="1:17" ht="7.5" customHeight="1">
      <c r="A25" s="39"/>
      <c r="B25" s="41"/>
      <c r="C25" s="8"/>
      <c r="D25" s="8"/>
      <c r="E25" s="8"/>
      <c r="F25" s="8"/>
      <c r="G25" s="8"/>
      <c r="H25" s="8"/>
      <c r="I25" s="37"/>
      <c r="J25" s="45"/>
      <c r="K25" s="45"/>
      <c r="L25" s="45"/>
      <c r="M25" s="45"/>
      <c r="N25" s="45"/>
      <c r="O25" s="45"/>
      <c r="P25" s="45"/>
      <c r="Q25" s="45"/>
    </row>
    <row r="26" spans="1:17">
      <c r="A26" s="42"/>
      <c r="B26" s="69"/>
      <c r="C26" s="43"/>
      <c r="D26" s="43"/>
      <c r="E26" s="43"/>
      <c r="F26" s="43"/>
      <c r="G26" s="43"/>
      <c r="H26" s="43"/>
      <c r="I26" s="44"/>
      <c r="J26" s="45"/>
      <c r="K26" s="45"/>
      <c r="L26" s="45"/>
      <c r="M26" s="45"/>
      <c r="N26" s="45"/>
      <c r="O26" s="45"/>
      <c r="P26" s="45"/>
      <c r="Q26" s="45"/>
    </row>
    <row r="27" spans="1:17">
      <c r="A27" s="45"/>
      <c r="B27" s="45"/>
      <c r="C27" s="45"/>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view="pageBreakPreview" topLeftCell="A12" zoomScale="85" zoomScaleNormal="100" zoomScaleSheetLayoutView="85" workbookViewId="0">
      <selection activeCell="C12" sqref="C12"/>
    </sheetView>
  </sheetViews>
  <sheetFormatPr defaultColWidth="9.28515625" defaultRowHeight="15"/>
  <cols>
    <col min="1" max="1" width="5.7109375" style="1" customWidth="1"/>
    <col min="2" max="2" width="6.42578125" style="1" customWidth="1"/>
    <col min="3" max="16384" width="9.28515625" style="38"/>
  </cols>
  <sheetData>
    <row r="1" spans="1:25">
      <c r="A1" s="130"/>
      <c r="B1" s="131"/>
      <c r="C1" s="131"/>
      <c r="D1" s="131"/>
      <c r="E1" s="131"/>
      <c r="F1" s="131"/>
      <c r="G1" s="131"/>
      <c r="H1" s="131"/>
      <c r="I1" s="131"/>
      <c r="J1" s="131"/>
      <c r="K1" s="131"/>
      <c r="L1" s="131"/>
      <c r="M1" s="131"/>
      <c r="N1" s="131"/>
      <c r="O1" s="131"/>
      <c r="P1" s="131"/>
      <c r="Q1" s="132"/>
    </row>
    <row r="2" spans="1:25" s="120" customFormat="1" ht="36">
      <c r="A2" s="302" t="s">
        <v>708</v>
      </c>
      <c r="B2" s="303"/>
      <c r="C2" s="303"/>
      <c r="D2" s="303"/>
      <c r="E2" s="303"/>
      <c r="F2" s="303"/>
      <c r="G2" s="303"/>
      <c r="H2" s="303"/>
      <c r="I2" s="303"/>
      <c r="J2" s="303"/>
      <c r="K2" s="303"/>
      <c r="L2" s="303"/>
      <c r="M2" s="303"/>
      <c r="N2" s="303"/>
      <c r="O2" s="303"/>
      <c r="P2" s="303"/>
      <c r="Q2" s="133"/>
      <c r="R2" s="118"/>
      <c r="S2" s="118"/>
      <c r="T2" s="118"/>
      <c r="U2" s="118"/>
      <c r="V2" s="118"/>
      <c r="W2" s="118"/>
      <c r="X2" s="118"/>
      <c r="Y2" s="118"/>
    </row>
    <row r="3" spans="1:25" ht="15" customHeight="1">
      <c r="A3" s="302"/>
      <c r="B3" s="303"/>
      <c r="C3" s="303"/>
      <c r="D3" s="303"/>
      <c r="E3" s="303"/>
      <c r="F3" s="303"/>
      <c r="G3" s="303"/>
      <c r="H3" s="303"/>
      <c r="I3" s="303"/>
      <c r="J3" s="303"/>
      <c r="K3" s="303"/>
      <c r="L3" s="303"/>
      <c r="M3" s="303"/>
      <c r="N3" s="303"/>
      <c r="O3" s="303"/>
      <c r="P3" s="303"/>
      <c r="Q3" s="133"/>
      <c r="R3" s="118"/>
      <c r="S3" s="118"/>
      <c r="T3" s="118"/>
      <c r="U3" s="118"/>
      <c r="V3" s="118"/>
      <c r="W3" s="118"/>
      <c r="X3" s="118"/>
      <c r="Y3" s="118"/>
    </row>
    <row r="4" spans="1:25" ht="8.25" customHeight="1">
      <c r="A4" s="134"/>
      <c r="B4" s="135"/>
      <c r="C4" s="135"/>
      <c r="D4" s="135"/>
      <c r="E4" s="135"/>
      <c r="F4" s="136"/>
      <c r="G4" s="136"/>
      <c r="H4" s="136"/>
      <c r="I4" s="136"/>
      <c r="J4" s="136"/>
      <c r="K4" s="136"/>
      <c r="L4" s="136"/>
      <c r="M4" s="136"/>
      <c r="N4" s="136"/>
      <c r="O4" s="136"/>
      <c r="P4" s="136"/>
      <c r="Q4" s="137"/>
    </row>
    <row r="5" spans="1:25">
      <c r="A5" s="10"/>
      <c r="B5" s="93"/>
      <c r="C5" s="93"/>
      <c r="D5" s="93"/>
      <c r="E5" s="93"/>
      <c r="F5" s="93"/>
      <c r="G5" s="93"/>
      <c r="H5" s="93"/>
      <c r="I5" s="93"/>
      <c r="J5" s="93"/>
      <c r="K5" s="93"/>
      <c r="L5" s="93"/>
      <c r="M5" s="93"/>
      <c r="N5" s="93"/>
      <c r="O5" s="93"/>
      <c r="P5" s="93"/>
      <c r="Q5" s="37"/>
    </row>
    <row r="6" spans="1:25">
      <c r="A6" s="10"/>
      <c r="B6" s="93"/>
      <c r="C6" s="93"/>
      <c r="D6" s="93"/>
      <c r="E6" s="93"/>
      <c r="F6" s="93"/>
      <c r="G6" s="93"/>
      <c r="H6" s="93"/>
      <c r="I6" s="93"/>
      <c r="J6" s="93"/>
      <c r="K6" s="93"/>
      <c r="L6" s="93"/>
      <c r="M6" s="93"/>
      <c r="N6" s="93"/>
      <c r="O6" s="93"/>
      <c r="P6" s="93"/>
      <c r="Q6" s="37"/>
    </row>
    <row r="7" spans="1:25">
      <c r="A7" s="10"/>
      <c r="B7" s="93"/>
      <c r="C7" s="93"/>
      <c r="D7" s="93"/>
      <c r="E7" s="93"/>
      <c r="F7" s="93"/>
      <c r="G7" s="93"/>
      <c r="H7" s="93"/>
      <c r="I7" s="93"/>
      <c r="J7" s="93"/>
      <c r="K7" s="93"/>
      <c r="L7" s="93"/>
      <c r="M7" s="93"/>
      <c r="N7" s="93"/>
      <c r="O7" s="93"/>
      <c r="P7" s="93"/>
      <c r="Q7" s="37"/>
    </row>
    <row r="8" spans="1:25" s="6" customFormat="1" ht="35.25" customHeight="1">
      <c r="A8" s="13" t="s">
        <v>710</v>
      </c>
      <c r="B8" s="57"/>
      <c r="C8" s="57"/>
      <c r="D8" s="57"/>
      <c r="E8" s="57"/>
      <c r="F8" s="57"/>
      <c r="G8" s="57"/>
      <c r="H8" s="57"/>
      <c r="I8" s="57"/>
      <c r="J8" s="57"/>
      <c r="K8" s="57"/>
      <c r="L8" s="57"/>
      <c r="M8" s="57"/>
      <c r="N8" s="57"/>
      <c r="O8" s="57"/>
      <c r="P8" s="57"/>
      <c r="Q8" s="14"/>
    </row>
    <row r="9" spans="1:25" s="123" customFormat="1" ht="20.25" customHeight="1">
      <c r="A9" s="49"/>
      <c r="B9" s="138"/>
      <c r="C9" s="138"/>
      <c r="D9" s="138"/>
      <c r="E9" s="138"/>
      <c r="F9" s="138"/>
      <c r="G9" s="138"/>
      <c r="H9" s="138"/>
      <c r="I9" s="138"/>
      <c r="J9" s="138"/>
      <c r="K9" s="138"/>
      <c r="L9" s="138"/>
      <c r="M9" s="138"/>
      <c r="N9" s="138"/>
      <c r="O9" s="138"/>
      <c r="P9" s="138"/>
      <c r="Q9" s="51"/>
    </row>
    <row r="10" spans="1:25" s="123" customFormat="1" ht="25.15" customHeight="1">
      <c r="A10" s="49" t="s">
        <v>711</v>
      </c>
      <c r="B10" s="140" t="s">
        <v>712</v>
      </c>
      <c r="C10" s="138"/>
      <c r="D10" s="138"/>
      <c r="E10" s="138"/>
      <c r="F10" s="138"/>
      <c r="G10" s="138"/>
      <c r="H10" s="138"/>
      <c r="I10" s="138"/>
      <c r="J10" s="138"/>
      <c r="K10" s="138"/>
      <c r="L10" s="138"/>
      <c r="M10" s="149"/>
      <c r="N10" s="138"/>
      <c r="O10" s="138"/>
      <c r="P10" s="138"/>
      <c r="Q10" s="51"/>
    </row>
    <row r="11" spans="1:25" s="123" customFormat="1" ht="25.15" customHeight="1">
      <c r="A11" s="49" t="s">
        <v>713</v>
      </c>
      <c r="B11" s="138" t="s">
        <v>714</v>
      </c>
      <c r="C11" s="138"/>
      <c r="D11" s="138"/>
      <c r="E11" s="138"/>
      <c r="F11" s="138"/>
      <c r="G11" s="138"/>
      <c r="H11" s="138"/>
      <c r="I11" s="138"/>
      <c r="J11" s="138"/>
      <c r="K11" s="138"/>
      <c r="L11" s="138"/>
      <c r="M11" s="138"/>
      <c r="N11" s="138"/>
      <c r="O11" s="138"/>
      <c r="P11" s="138"/>
      <c r="Q11" s="51"/>
    </row>
    <row r="12" spans="1:25" s="123" customFormat="1" ht="25.15" customHeight="1">
      <c r="A12" s="49" t="s">
        <v>715</v>
      </c>
      <c r="B12" s="138" t="s">
        <v>716</v>
      </c>
      <c r="C12" s="138"/>
      <c r="D12" s="138"/>
      <c r="E12" s="138"/>
      <c r="F12" s="138"/>
      <c r="G12" s="138"/>
      <c r="H12" s="138"/>
      <c r="I12" s="138"/>
      <c r="J12" s="138"/>
      <c r="K12" s="138"/>
      <c r="L12" s="138"/>
      <c r="M12" s="138"/>
      <c r="N12" s="138"/>
      <c r="O12" s="138"/>
      <c r="P12" s="138"/>
      <c r="Q12" s="51"/>
    </row>
    <row r="13" spans="1:25" s="119" customFormat="1" ht="22.15" customHeight="1">
      <c r="A13" s="53"/>
      <c r="B13" s="141" t="s">
        <v>717</v>
      </c>
      <c r="C13" s="142" t="s">
        <v>847</v>
      </c>
      <c r="D13" s="142"/>
      <c r="E13" s="142"/>
      <c r="F13" s="142"/>
      <c r="G13" s="142"/>
      <c r="H13" s="142"/>
      <c r="I13" s="142"/>
      <c r="J13" s="142"/>
      <c r="K13" s="142"/>
      <c r="L13" s="142"/>
      <c r="M13" s="142"/>
      <c r="N13" s="142"/>
      <c r="O13" s="142"/>
      <c r="P13" s="142"/>
      <c r="Q13" s="56"/>
    </row>
    <row r="14" spans="1:25" s="119" customFormat="1" ht="22.15" customHeight="1">
      <c r="A14" s="53"/>
      <c r="B14" s="141" t="s">
        <v>718</v>
      </c>
      <c r="C14" s="142" t="s">
        <v>848</v>
      </c>
      <c r="D14" s="142"/>
      <c r="E14" s="142"/>
      <c r="F14" s="142"/>
      <c r="G14" s="142"/>
      <c r="H14" s="142"/>
      <c r="I14" s="142"/>
      <c r="J14" s="142"/>
      <c r="K14" s="142"/>
      <c r="L14" s="142"/>
      <c r="M14" s="142"/>
      <c r="N14" s="142"/>
      <c r="O14" s="142"/>
      <c r="P14" s="142"/>
      <c r="Q14" s="56"/>
    </row>
    <row r="15" spans="1:25" s="119" customFormat="1" ht="6" customHeight="1">
      <c r="A15" s="53"/>
      <c r="B15" s="141"/>
      <c r="C15" s="142"/>
      <c r="D15" s="142"/>
      <c r="E15" s="142"/>
      <c r="F15" s="142"/>
      <c r="G15" s="142"/>
      <c r="H15" s="142"/>
      <c r="I15" s="142"/>
      <c r="J15" s="142"/>
      <c r="K15" s="142"/>
      <c r="L15" s="142"/>
      <c r="M15" s="142"/>
      <c r="N15" s="142"/>
      <c r="O15" s="142"/>
      <c r="P15" s="142"/>
      <c r="Q15" s="56"/>
    </row>
    <row r="16" spans="1:25" s="119" customFormat="1" ht="19.5" customHeight="1">
      <c r="A16" s="53"/>
      <c r="B16" s="141" t="s">
        <v>719</v>
      </c>
      <c r="C16" s="142" t="s">
        <v>849</v>
      </c>
      <c r="D16" s="142"/>
      <c r="E16" s="142"/>
      <c r="F16" s="142"/>
      <c r="G16" s="142"/>
      <c r="H16" s="142"/>
      <c r="I16" s="142"/>
      <c r="J16" s="142"/>
      <c r="K16" s="142"/>
      <c r="L16" s="142"/>
      <c r="M16" s="142"/>
      <c r="N16" s="142"/>
      <c r="O16" s="142"/>
      <c r="P16" s="142"/>
      <c r="Q16" s="56"/>
    </row>
    <row r="17" spans="1:17" s="119" customFormat="1" ht="22.15" customHeight="1">
      <c r="A17" s="53"/>
      <c r="B17" s="141" t="s">
        <v>720</v>
      </c>
      <c r="C17" s="142" t="s">
        <v>852</v>
      </c>
      <c r="D17" s="142"/>
      <c r="E17" s="142"/>
      <c r="F17" s="142"/>
      <c r="G17" s="142"/>
      <c r="H17" s="142"/>
      <c r="I17" s="142"/>
      <c r="J17" s="142"/>
      <c r="K17" s="142"/>
      <c r="L17" s="142"/>
      <c r="M17" s="142"/>
      <c r="N17" s="142"/>
      <c r="O17" s="142"/>
      <c r="P17" s="142"/>
      <c r="Q17" s="56"/>
    </row>
    <row r="18" spans="1:17" s="119" customFormat="1" ht="7.5" customHeight="1">
      <c r="A18" s="53"/>
      <c r="B18" s="141"/>
      <c r="C18" s="142"/>
      <c r="D18" s="142"/>
      <c r="E18" s="142"/>
      <c r="F18" s="142"/>
      <c r="G18" s="142"/>
      <c r="H18" s="142"/>
      <c r="I18" s="142"/>
      <c r="J18" s="142"/>
      <c r="K18" s="142"/>
      <c r="L18" s="142"/>
      <c r="M18" s="142"/>
      <c r="N18" s="142"/>
      <c r="O18" s="142"/>
      <c r="P18" s="142"/>
      <c r="Q18" s="56"/>
    </row>
    <row r="19" spans="1:17" s="119" customFormat="1" ht="19.5" customHeight="1">
      <c r="A19" s="53"/>
      <c r="B19" s="141" t="s">
        <v>721</v>
      </c>
      <c r="C19" s="142" t="s">
        <v>722</v>
      </c>
      <c r="D19" s="142"/>
      <c r="E19" s="142"/>
      <c r="F19" s="142"/>
      <c r="G19" s="142"/>
      <c r="H19" s="142"/>
      <c r="I19" s="142"/>
      <c r="J19" s="142"/>
      <c r="K19" s="142"/>
      <c r="L19" s="142"/>
      <c r="M19" s="142"/>
      <c r="N19" s="142"/>
      <c r="O19" s="142"/>
      <c r="P19" s="142"/>
      <c r="Q19" s="56"/>
    </row>
    <row r="20" spans="1:17" s="119" customFormat="1" ht="22.15" customHeight="1">
      <c r="A20" s="53"/>
      <c r="B20" s="141" t="s">
        <v>723</v>
      </c>
      <c r="C20" s="142" t="s">
        <v>724</v>
      </c>
      <c r="D20" s="142"/>
      <c r="E20" s="142"/>
      <c r="F20" s="142"/>
      <c r="G20" s="142"/>
      <c r="H20" s="142"/>
      <c r="I20" s="142"/>
      <c r="J20" s="142"/>
      <c r="K20" s="142"/>
      <c r="L20" s="142"/>
      <c r="M20" s="142"/>
      <c r="N20" s="142"/>
      <c r="O20" s="142"/>
      <c r="P20" s="142"/>
      <c r="Q20" s="56"/>
    </row>
    <row r="21" spans="1:17" s="119" customFormat="1" ht="6" customHeight="1">
      <c r="A21" s="53"/>
      <c r="B21" s="141"/>
      <c r="C21" s="142"/>
      <c r="D21" s="142"/>
      <c r="E21" s="142"/>
      <c r="F21" s="142"/>
      <c r="G21" s="142"/>
      <c r="H21" s="142"/>
      <c r="I21" s="142"/>
      <c r="J21" s="142"/>
      <c r="K21" s="142"/>
      <c r="L21" s="142"/>
      <c r="M21" s="142"/>
      <c r="N21" s="142"/>
      <c r="O21" s="142"/>
      <c r="P21" s="142"/>
      <c r="Q21" s="56"/>
    </row>
    <row r="22" spans="1:17" s="119" customFormat="1" ht="19.5" customHeight="1">
      <c r="A22" s="53"/>
      <c r="B22" s="141" t="s">
        <v>725</v>
      </c>
      <c r="C22" s="142" t="s">
        <v>726</v>
      </c>
      <c r="D22" s="142"/>
      <c r="E22" s="142"/>
      <c r="F22" s="142"/>
      <c r="G22" s="142"/>
      <c r="H22" s="142"/>
      <c r="I22" s="142"/>
      <c r="J22" s="142"/>
      <c r="K22" s="142"/>
      <c r="L22" s="142"/>
      <c r="M22" s="142"/>
      <c r="N22" s="142"/>
      <c r="O22" s="142"/>
      <c r="P22" s="142"/>
      <c r="Q22" s="56"/>
    </row>
    <row r="23" spans="1:17" s="119" customFormat="1" ht="22.15" customHeight="1">
      <c r="A23" s="53"/>
      <c r="B23" s="141" t="s">
        <v>727</v>
      </c>
      <c r="C23" s="142" t="s">
        <v>728</v>
      </c>
      <c r="D23" s="142"/>
      <c r="E23" s="142"/>
      <c r="F23" s="142"/>
      <c r="G23" s="142"/>
      <c r="H23" s="142"/>
      <c r="I23" s="142"/>
      <c r="J23" s="142"/>
      <c r="K23" s="142"/>
      <c r="L23" s="142"/>
      <c r="M23" s="142"/>
      <c r="N23" s="142"/>
      <c r="O23" s="142"/>
      <c r="P23" s="142"/>
      <c r="Q23" s="56"/>
    </row>
    <row r="24" spans="1:17" s="119" customFormat="1" ht="5.25" customHeight="1">
      <c r="A24" s="53"/>
      <c r="B24" s="141"/>
      <c r="C24" s="142"/>
      <c r="D24" s="142"/>
      <c r="E24" s="142"/>
      <c r="F24" s="142"/>
      <c r="G24" s="142"/>
      <c r="H24" s="142"/>
      <c r="I24" s="142"/>
      <c r="J24" s="142"/>
      <c r="K24" s="142"/>
      <c r="L24" s="142"/>
      <c r="M24" s="142"/>
      <c r="N24" s="142"/>
      <c r="O24" s="142"/>
      <c r="P24" s="142"/>
      <c r="Q24" s="56"/>
    </row>
    <row r="25" spans="1:17" s="119" customFormat="1" ht="19.5" customHeight="1">
      <c r="A25" s="53"/>
      <c r="B25" s="141" t="s">
        <v>729</v>
      </c>
      <c r="C25" s="142" t="s">
        <v>850</v>
      </c>
      <c r="D25" s="142"/>
      <c r="E25" s="142"/>
      <c r="F25" s="142"/>
      <c r="G25" s="142"/>
      <c r="H25" s="142"/>
      <c r="I25" s="142"/>
      <c r="J25" s="142"/>
      <c r="K25" s="142"/>
      <c r="L25" s="142"/>
      <c r="M25" s="142"/>
      <c r="N25" s="142"/>
      <c r="O25" s="142"/>
      <c r="P25" s="142"/>
      <c r="Q25" s="56"/>
    </row>
    <row r="26" spans="1:17" s="119" customFormat="1" ht="22.15" customHeight="1">
      <c r="A26" s="53"/>
      <c r="B26" s="141" t="s">
        <v>730</v>
      </c>
      <c r="C26" s="142" t="s">
        <v>851</v>
      </c>
      <c r="D26" s="142"/>
      <c r="E26" s="142"/>
      <c r="F26" s="142"/>
      <c r="G26" s="142"/>
      <c r="H26" s="142"/>
      <c r="I26" s="142"/>
      <c r="J26" s="142"/>
      <c r="K26" s="142"/>
      <c r="L26" s="142"/>
      <c r="M26" s="142"/>
      <c r="N26" s="142"/>
      <c r="O26" s="142"/>
      <c r="P26" s="142"/>
      <c r="Q26" s="56"/>
    </row>
    <row r="27" spans="1:17" s="119" customFormat="1" ht="6.75" customHeight="1">
      <c r="A27" s="53"/>
      <c r="B27" s="141"/>
      <c r="C27" s="142"/>
      <c r="D27" s="142"/>
      <c r="E27" s="142"/>
      <c r="F27" s="142"/>
      <c r="G27" s="142"/>
      <c r="H27" s="142"/>
      <c r="I27" s="142"/>
      <c r="J27" s="142"/>
      <c r="K27" s="142"/>
      <c r="L27" s="142"/>
      <c r="M27" s="142"/>
      <c r="N27" s="142"/>
      <c r="O27" s="142"/>
      <c r="P27" s="142"/>
      <c r="Q27" s="56"/>
    </row>
    <row r="28" spans="1:17" s="123" customFormat="1" ht="25.15" customHeight="1">
      <c r="A28" s="49" t="s">
        <v>731</v>
      </c>
      <c r="B28" s="138" t="s">
        <v>732</v>
      </c>
      <c r="C28" s="138"/>
      <c r="D28" s="138"/>
      <c r="E28" s="138"/>
      <c r="F28" s="138"/>
      <c r="G28" s="138"/>
      <c r="H28" s="138"/>
      <c r="I28" s="138"/>
      <c r="J28" s="138"/>
      <c r="K28" s="138"/>
      <c r="L28" s="138"/>
      <c r="M28" s="138"/>
      <c r="N28" s="138"/>
      <c r="O28" s="138"/>
      <c r="P28" s="138"/>
      <c r="Q28" s="51"/>
    </row>
    <row r="29" spans="1:17" s="119" customFormat="1" ht="22.15" customHeight="1">
      <c r="A29" s="53"/>
      <c r="B29" s="141" t="s">
        <v>733</v>
      </c>
      <c r="C29" s="142" t="s">
        <v>734</v>
      </c>
      <c r="D29" s="142"/>
      <c r="E29" s="142"/>
      <c r="F29" s="142"/>
      <c r="G29" s="142"/>
      <c r="H29" s="142"/>
      <c r="I29" s="142"/>
      <c r="J29" s="142"/>
      <c r="K29" s="142"/>
      <c r="L29" s="142"/>
      <c r="M29" s="142"/>
      <c r="N29" s="142"/>
      <c r="O29" s="142"/>
      <c r="P29" s="142"/>
      <c r="Q29" s="56"/>
    </row>
    <row r="30" spans="1:17" s="119" customFormat="1" ht="22.15" customHeight="1">
      <c r="A30" s="53"/>
      <c r="B30" s="141" t="s">
        <v>735</v>
      </c>
      <c r="C30" s="142" t="s">
        <v>736</v>
      </c>
      <c r="D30" s="142"/>
      <c r="E30" s="142"/>
      <c r="F30" s="142"/>
      <c r="G30" s="142"/>
      <c r="H30" s="142"/>
      <c r="I30" s="142"/>
      <c r="J30" s="142"/>
      <c r="K30" s="142"/>
      <c r="L30" s="142"/>
      <c r="M30" s="142"/>
      <c r="N30" s="142"/>
      <c r="O30" s="142"/>
      <c r="P30" s="142"/>
      <c r="Q30" s="56"/>
    </row>
    <row r="31" spans="1:17" s="123" customFormat="1" ht="25.15" customHeight="1">
      <c r="A31" s="49" t="s">
        <v>737</v>
      </c>
      <c r="B31" s="138" t="s">
        <v>738</v>
      </c>
      <c r="C31" s="138"/>
      <c r="D31" s="138"/>
      <c r="E31" s="138"/>
      <c r="F31" s="138"/>
      <c r="G31" s="138"/>
      <c r="H31" s="138"/>
      <c r="I31" s="138"/>
      <c r="J31" s="138"/>
      <c r="K31" s="138"/>
      <c r="L31" s="138"/>
      <c r="M31" s="138"/>
      <c r="N31" s="138"/>
      <c r="O31" s="138"/>
      <c r="P31" s="138"/>
      <c r="Q31" s="51"/>
    </row>
    <row r="32" spans="1:17" s="119" customFormat="1" ht="22.15" customHeight="1">
      <c r="A32" s="53"/>
      <c r="B32" s="141" t="s">
        <v>733</v>
      </c>
      <c r="C32" s="142" t="s">
        <v>762</v>
      </c>
      <c r="D32" s="142"/>
      <c r="E32" s="142"/>
      <c r="F32" s="142"/>
      <c r="G32" s="142"/>
      <c r="H32" s="142"/>
      <c r="I32" s="142"/>
      <c r="J32" s="142"/>
      <c r="K32" s="142"/>
      <c r="L32" s="142"/>
      <c r="M32" s="142"/>
      <c r="N32" s="142"/>
      <c r="O32" s="142"/>
      <c r="P32" s="142"/>
      <c r="Q32" s="56"/>
    </row>
    <row r="33" spans="1:17" s="119" customFormat="1" ht="22.15" customHeight="1">
      <c r="A33" s="53"/>
      <c r="B33" s="141" t="s">
        <v>735</v>
      </c>
      <c r="C33" s="142" t="s">
        <v>763</v>
      </c>
      <c r="D33" s="142"/>
      <c r="E33" s="142"/>
      <c r="F33" s="142"/>
      <c r="G33" s="142"/>
      <c r="H33" s="142"/>
      <c r="I33" s="142"/>
      <c r="J33" s="142"/>
      <c r="K33" s="142"/>
      <c r="L33" s="142"/>
      <c r="M33" s="142"/>
      <c r="N33" s="142"/>
      <c r="O33" s="142"/>
      <c r="P33" s="142"/>
      <c r="Q33" s="56"/>
    </row>
    <row r="34" spans="1:17" s="119" customFormat="1" ht="23.25" customHeight="1">
      <c r="A34" s="49" t="s">
        <v>739</v>
      </c>
      <c r="B34" s="138" t="s">
        <v>764</v>
      </c>
      <c r="C34" s="138"/>
      <c r="D34" s="142"/>
      <c r="E34" s="142"/>
      <c r="F34" s="142"/>
      <c r="G34" s="142"/>
      <c r="H34" s="142"/>
      <c r="I34" s="142"/>
      <c r="J34" s="142"/>
      <c r="K34" s="142"/>
      <c r="L34" s="142"/>
      <c r="M34" s="142"/>
      <c r="N34" s="142"/>
      <c r="O34" s="142"/>
      <c r="P34" s="142"/>
      <c r="Q34" s="56"/>
    </row>
    <row r="35" spans="1:17" s="119" customFormat="1" ht="18" customHeight="1">
      <c r="A35" s="49" t="s">
        <v>740</v>
      </c>
      <c r="B35" s="140" t="s">
        <v>741</v>
      </c>
      <c r="C35" s="138"/>
      <c r="D35" s="142"/>
      <c r="E35" s="142"/>
      <c r="F35" s="142"/>
      <c r="G35" s="142"/>
      <c r="H35" s="142"/>
      <c r="I35" s="142"/>
      <c r="J35" s="142"/>
      <c r="K35" s="142"/>
      <c r="L35" s="142"/>
      <c r="M35" s="142"/>
      <c r="N35" s="142"/>
      <c r="O35" s="142"/>
      <c r="P35" s="142"/>
      <c r="Q35" s="56"/>
    </row>
    <row r="36" spans="1:17" s="119" customFormat="1" ht="18" customHeight="1">
      <c r="A36" s="49"/>
      <c r="B36" s="140"/>
      <c r="C36" s="138"/>
      <c r="D36" s="142"/>
      <c r="E36" s="142"/>
      <c r="F36" s="142"/>
      <c r="G36" s="142"/>
      <c r="H36" s="142"/>
      <c r="I36" s="142"/>
      <c r="J36" s="142"/>
      <c r="K36" s="142"/>
      <c r="L36" s="142"/>
      <c r="M36" s="142"/>
      <c r="N36" s="142"/>
      <c r="O36" s="142"/>
      <c r="P36" s="142"/>
      <c r="Q36" s="56"/>
    </row>
    <row r="37" spans="1:17" s="119" customFormat="1" ht="18" customHeight="1">
      <c r="A37" s="53"/>
      <c r="B37" s="141"/>
      <c r="C37" s="142"/>
      <c r="D37" s="142"/>
      <c r="E37" s="142"/>
      <c r="F37" s="142"/>
      <c r="G37" s="142"/>
      <c r="H37" s="142"/>
      <c r="I37" s="142"/>
      <c r="J37" s="142"/>
      <c r="K37" s="142"/>
      <c r="L37" s="142"/>
      <c r="M37" s="142"/>
      <c r="N37" s="142"/>
      <c r="O37" s="142"/>
      <c r="P37" s="142"/>
      <c r="Q37" s="56"/>
    </row>
    <row r="38" spans="1:17" ht="18" customHeight="1">
      <c r="A38" s="39"/>
      <c r="B38" s="143"/>
      <c r="C38" s="93"/>
      <c r="D38" s="93"/>
      <c r="E38" s="93"/>
      <c r="F38" s="93"/>
      <c r="G38" s="93"/>
      <c r="H38" s="93"/>
      <c r="I38" s="93"/>
      <c r="J38" s="93"/>
      <c r="K38" s="93"/>
      <c r="L38" s="93"/>
      <c r="M38" s="93"/>
      <c r="N38" s="93"/>
      <c r="O38" s="93"/>
      <c r="P38" s="93"/>
      <c r="Q38" s="37"/>
    </row>
    <row r="39" spans="1:17" ht="20.25" customHeight="1">
      <c r="A39" s="144"/>
      <c r="B39" s="145"/>
      <c r="C39" s="145"/>
      <c r="D39" s="145"/>
      <c r="E39" s="145"/>
      <c r="F39" s="145"/>
      <c r="G39" s="145"/>
      <c r="H39" s="145"/>
      <c r="I39" s="145"/>
      <c r="J39" s="145"/>
      <c r="K39" s="145"/>
      <c r="L39" s="146"/>
      <c r="M39" s="146"/>
      <c r="N39" s="147"/>
      <c r="O39" s="147"/>
      <c r="P39" s="147"/>
      <c r="Q39" s="148" t="s">
        <v>709</v>
      </c>
    </row>
  </sheetData>
  <mergeCells count="1">
    <mergeCell ref="A2:P3"/>
  </mergeCells>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115" zoomScaleNormal="100" zoomScaleSheetLayoutView="115" workbookViewId="0">
      <selection activeCell="A4" sqref="A4:H5"/>
    </sheetView>
  </sheetViews>
  <sheetFormatPr defaultColWidth="9.28515625" defaultRowHeight="15"/>
  <cols>
    <col min="1" max="1" width="7.28515625" style="38" customWidth="1"/>
    <col min="2" max="2" width="29.7109375" style="38" customWidth="1"/>
    <col min="3" max="3" width="13.28515625" style="38" customWidth="1"/>
    <col min="4" max="4" width="3.42578125" style="38" customWidth="1"/>
    <col min="5" max="5" width="12.7109375" style="38" customWidth="1"/>
    <col min="6" max="6" width="6.7109375" style="38" customWidth="1"/>
    <col min="7" max="7" width="34.7109375" style="38" customWidth="1"/>
    <col min="8" max="9" width="17.28515625" style="38" customWidth="1"/>
    <col min="10" max="10" width="10.7109375" style="1" customWidth="1"/>
    <col min="11" max="16384" width="9.28515625" style="38"/>
  </cols>
  <sheetData>
    <row r="1" spans="1:10" s="231" customFormat="1" ht="20.25" customHeight="1">
      <c r="A1" s="228" t="s">
        <v>787</v>
      </c>
      <c r="B1" s="229"/>
      <c r="C1" s="229"/>
      <c r="D1" s="229"/>
      <c r="E1" s="229"/>
      <c r="F1" s="229"/>
      <c r="G1" s="229" t="s">
        <v>788</v>
      </c>
      <c r="H1" s="298" t="str">
        <f>C8</f>
        <v>April 2022</v>
      </c>
      <c r="I1" s="230"/>
      <c r="J1" s="1"/>
    </row>
    <row r="2" spans="1:10" s="1" customFormat="1" ht="4.5" customHeight="1">
      <c r="A2" s="88"/>
      <c r="B2" s="232"/>
      <c r="C2" s="232"/>
      <c r="D2" s="232"/>
      <c r="E2" s="232"/>
      <c r="F2" s="232"/>
      <c r="G2" s="232"/>
      <c r="H2" s="22"/>
      <c r="I2" s="232"/>
    </row>
    <row r="3" spans="1:10" s="1" customFormat="1" ht="20.25" customHeight="1">
      <c r="A3" s="10"/>
      <c r="B3" s="93"/>
      <c r="C3" s="93"/>
      <c r="D3" s="93"/>
      <c r="E3" s="93"/>
      <c r="F3" s="93"/>
      <c r="G3" s="93"/>
      <c r="H3" s="37"/>
      <c r="I3" s="93"/>
    </row>
    <row r="4" spans="1:10" s="1" customFormat="1" ht="20.25" customHeight="1">
      <c r="A4" s="307" t="s">
        <v>854</v>
      </c>
      <c r="B4" s="308"/>
      <c r="C4" s="308"/>
      <c r="D4" s="308"/>
      <c r="E4" s="308"/>
      <c r="F4" s="308"/>
      <c r="G4" s="308"/>
      <c r="H4" s="309"/>
      <c r="I4" s="233"/>
      <c r="J4" s="6"/>
    </row>
    <row r="5" spans="1:10" s="6" customFormat="1" ht="35.25" customHeight="1">
      <c r="A5" s="307"/>
      <c r="B5" s="308"/>
      <c r="C5" s="308"/>
      <c r="D5" s="308"/>
      <c r="E5" s="308"/>
      <c r="F5" s="308"/>
      <c r="G5" s="308"/>
      <c r="H5" s="309"/>
      <c r="I5" s="233"/>
      <c r="J5" s="94"/>
    </row>
    <row r="6" spans="1:10" s="6" customFormat="1" ht="20.25" customHeight="1">
      <c r="A6" s="234"/>
      <c r="B6" s="234"/>
      <c r="C6" s="234"/>
      <c r="D6" s="234"/>
      <c r="E6" s="234"/>
      <c r="F6" s="234"/>
      <c r="G6" s="234"/>
      <c r="H6" s="235"/>
      <c r="I6" s="234"/>
      <c r="J6" s="1"/>
    </row>
    <row r="7" spans="1:10" ht="15" customHeight="1">
      <c r="A7" s="10"/>
      <c r="B7" s="93"/>
      <c r="C7" s="236"/>
      <c r="D7" s="236"/>
      <c r="E7" s="237"/>
      <c r="F7" s="93"/>
      <c r="G7" s="93"/>
      <c r="H7" s="238"/>
      <c r="I7" s="239"/>
    </row>
    <row r="8" spans="1:10">
      <c r="A8" s="310"/>
      <c r="B8" s="311"/>
      <c r="C8" s="312" t="str">
        <f>MID([4]Menu!D6,4,20)</f>
        <v>April 2022</v>
      </c>
      <c r="D8" s="313"/>
      <c r="E8" s="93"/>
      <c r="F8" s="310"/>
      <c r="G8" s="311"/>
      <c r="H8" s="314" t="str">
        <f>CONCATENATE("s.d. ",C8)</f>
        <v>s.d. April 2022</v>
      </c>
      <c r="I8" s="240"/>
    </row>
    <row r="9" spans="1:10">
      <c r="A9" s="310"/>
      <c r="B9" s="311"/>
      <c r="C9" s="312"/>
      <c r="D9" s="313"/>
      <c r="E9" s="93"/>
      <c r="F9" s="310"/>
      <c r="G9" s="311"/>
      <c r="H9" s="315"/>
      <c r="I9" s="241"/>
    </row>
    <row r="10" spans="1:10" ht="8.25" customHeight="1">
      <c r="A10" s="39"/>
      <c r="B10" s="242"/>
      <c r="C10" s="243"/>
      <c r="D10" s="243"/>
      <c r="E10" s="93"/>
      <c r="F10" s="143"/>
      <c r="G10" s="242"/>
      <c r="H10" s="244"/>
      <c r="I10" s="243"/>
    </row>
    <row r="11" spans="1:10">
      <c r="A11" s="304" t="s">
        <v>789</v>
      </c>
      <c r="B11" s="305"/>
      <c r="C11" s="305"/>
      <c r="D11" s="245"/>
      <c r="E11" s="93"/>
      <c r="F11" s="245" t="s">
        <v>790</v>
      </c>
      <c r="G11" s="245"/>
      <c r="H11" s="246"/>
      <c r="I11" s="245"/>
    </row>
    <row r="12" spans="1:10">
      <c r="A12" s="39"/>
      <c r="B12" s="242" t="s">
        <v>791</v>
      </c>
      <c r="C12" s="247">
        <v>7228.9139999999998</v>
      </c>
      <c r="D12" s="248"/>
      <c r="E12" s="93"/>
      <c r="F12" s="143"/>
      <c r="G12" s="242" t="s">
        <v>792</v>
      </c>
      <c r="H12" s="249">
        <v>5314.1584176771021</v>
      </c>
      <c r="I12" s="250"/>
    </row>
    <row r="13" spans="1:10">
      <c r="A13" s="39"/>
      <c r="B13" s="242" t="s">
        <v>793</v>
      </c>
      <c r="C13" s="251">
        <v>785</v>
      </c>
      <c r="D13" s="252"/>
      <c r="E13" s="93"/>
      <c r="F13" s="143"/>
      <c r="G13" s="242" t="s">
        <v>794</v>
      </c>
      <c r="H13" s="249">
        <v>4857.7092259999999</v>
      </c>
      <c r="I13" s="250"/>
    </row>
    <row r="14" spans="1:10">
      <c r="A14" s="39"/>
      <c r="B14" s="242" t="s">
        <v>795</v>
      </c>
      <c r="C14" s="251">
        <v>7</v>
      </c>
      <c r="D14" s="252"/>
      <c r="E14" s="93"/>
      <c r="F14" s="143"/>
      <c r="G14" s="242" t="s">
        <v>796</v>
      </c>
      <c r="H14" s="249">
        <v>456.44919167710202</v>
      </c>
      <c r="I14" s="250"/>
    </row>
    <row r="15" spans="1:10">
      <c r="A15" s="39"/>
      <c r="B15" s="242" t="s">
        <v>797</v>
      </c>
      <c r="C15" s="251">
        <v>0</v>
      </c>
      <c r="D15" s="252"/>
      <c r="E15" s="93"/>
      <c r="F15" s="143"/>
      <c r="G15" s="242"/>
      <c r="H15" s="249"/>
      <c r="I15" s="250"/>
    </row>
    <row r="16" spans="1:10">
      <c r="A16" s="39"/>
      <c r="B16" s="242" t="s">
        <v>798</v>
      </c>
      <c r="C16" s="254">
        <v>9551.3115611436497</v>
      </c>
      <c r="D16" s="255"/>
      <c r="E16" s="93"/>
      <c r="F16" s="245" t="s">
        <v>799</v>
      </c>
      <c r="G16" s="242"/>
      <c r="H16" s="250">
        <v>29.586543544518001</v>
      </c>
      <c r="I16" s="250"/>
    </row>
    <row r="17" spans="1:9">
      <c r="A17" s="39"/>
      <c r="B17" s="242" t="s">
        <v>800</v>
      </c>
      <c r="C17" s="254">
        <v>662.45745326284157</v>
      </c>
      <c r="D17" s="255"/>
      <c r="E17" s="93"/>
      <c r="F17" s="143"/>
      <c r="G17" s="242" t="s">
        <v>853</v>
      </c>
      <c r="H17" s="250">
        <v>17.609410355600001</v>
      </c>
      <c r="I17" s="250"/>
    </row>
    <row r="18" spans="1:9" ht="16.149999999999999" customHeight="1">
      <c r="A18" s="39"/>
      <c r="B18" s="242" t="s">
        <v>801</v>
      </c>
      <c r="C18" s="254">
        <v>482.97515099399993</v>
      </c>
      <c r="D18" s="255"/>
      <c r="E18" s="93"/>
      <c r="F18" s="143"/>
      <c r="G18" s="299" t="s">
        <v>802</v>
      </c>
      <c r="H18" s="250">
        <v>11.977133188918</v>
      </c>
      <c r="I18" s="257"/>
    </row>
    <row r="19" spans="1:9">
      <c r="A19" s="39"/>
      <c r="B19" s="242" t="s">
        <v>803</v>
      </c>
      <c r="C19" s="254">
        <v>356.50936564942901</v>
      </c>
      <c r="D19" s="255"/>
      <c r="E19" s="93"/>
      <c r="F19" s="143"/>
      <c r="G19" s="300" t="s">
        <v>804</v>
      </c>
      <c r="H19" s="258" t="s">
        <v>805</v>
      </c>
      <c r="I19" s="258"/>
    </row>
    <row r="20" spans="1:9">
      <c r="A20" s="39"/>
      <c r="B20" s="242" t="s">
        <v>806</v>
      </c>
      <c r="C20" s="251">
        <v>28105.095999999998</v>
      </c>
      <c r="D20" s="255"/>
      <c r="E20" s="93"/>
      <c r="F20" s="143"/>
      <c r="G20" s="242"/>
      <c r="H20" s="259"/>
      <c r="I20" s="257"/>
    </row>
    <row r="21" spans="1:9">
      <c r="A21" s="39"/>
      <c r="B21" s="242" t="s">
        <v>807</v>
      </c>
      <c r="C21" s="251">
        <v>19</v>
      </c>
      <c r="D21" s="252"/>
      <c r="E21" s="260"/>
      <c r="F21" s="261"/>
      <c r="G21" s="242"/>
      <c r="H21" s="250"/>
      <c r="I21" s="258"/>
    </row>
    <row r="22" spans="1:9">
      <c r="A22" s="39"/>
      <c r="B22" s="242"/>
      <c r="C22" s="259"/>
      <c r="D22" s="243"/>
      <c r="E22" s="260"/>
      <c r="F22" s="143"/>
      <c r="G22" s="242"/>
      <c r="H22" s="250"/>
      <c r="I22" s="257"/>
    </row>
    <row r="23" spans="1:9">
      <c r="A23" s="304" t="s">
        <v>808</v>
      </c>
      <c r="B23" s="305"/>
      <c r="C23" s="305"/>
      <c r="D23" s="245"/>
      <c r="E23" s="260"/>
      <c r="F23" s="143"/>
      <c r="G23" s="242"/>
      <c r="H23" s="243"/>
      <c r="I23" s="258"/>
    </row>
    <row r="24" spans="1:9" ht="13.15" customHeight="1">
      <c r="A24" s="39"/>
      <c r="B24" s="242" t="s">
        <v>809</v>
      </c>
      <c r="C24" s="254">
        <v>26976.146416105265</v>
      </c>
      <c r="D24" s="255"/>
      <c r="E24" s="260"/>
      <c r="F24" s="143"/>
      <c r="G24" s="242"/>
      <c r="H24" s="243"/>
      <c r="I24" s="257"/>
    </row>
    <row r="25" spans="1:9">
      <c r="A25" s="39"/>
      <c r="B25" s="242" t="s">
        <v>810</v>
      </c>
      <c r="C25" s="254">
        <v>18822.255793827051</v>
      </c>
      <c r="D25" s="255"/>
      <c r="E25" s="260"/>
      <c r="F25" s="143"/>
      <c r="G25" s="242"/>
      <c r="H25" s="243"/>
      <c r="I25" s="258"/>
    </row>
    <row r="26" spans="1:9">
      <c r="A26" s="39"/>
      <c r="B26" s="242" t="s">
        <v>811</v>
      </c>
      <c r="C26" s="254">
        <v>1511.5424736842106</v>
      </c>
      <c r="D26" s="255"/>
      <c r="E26" s="93"/>
      <c r="F26" s="93"/>
      <c r="G26" s="260"/>
      <c r="H26" s="247"/>
      <c r="I26" s="257"/>
    </row>
    <row r="27" spans="1:9">
      <c r="A27" s="39"/>
      <c r="B27" s="242"/>
      <c r="C27" s="243"/>
      <c r="D27" s="243"/>
      <c r="E27" s="93"/>
      <c r="F27" s="93"/>
      <c r="G27" s="260"/>
      <c r="H27" s="247"/>
      <c r="I27" s="258"/>
    </row>
    <row r="28" spans="1:9">
      <c r="A28" s="39"/>
      <c r="B28" s="242"/>
      <c r="C28" s="243"/>
      <c r="D28" s="243"/>
      <c r="E28" s="93"/>
      <c r="F28" s="260"/>
      <c r="G28" s="260"/>
      <c r="H28" s="260"/>
      <c r="I28" s="257"/>
    </row>
    <row r="29" spans="1:9">
      <c r="A29" s="262" t="s">
        <v>812</v>
      </c>
      <c r="B29" s="262"/>
      <c r="C29" s="263"/>
      <c r="D29" s="262"/>
      <c r="E29" s="263"/>
      <c r="F29" s="93"/>
      <c r="G29" s="93"/>
      <c r="H29" s="93"/>
      <c r="I29" s="258"/>
    </row>
    <row r="30" spans="1:9">
      <c r="A30" s="262" t="s">
        <v>813</v>
      </c>
      <c r="B30" s="262"/>
      <c r="C30" s="262"/>
      <c r="D30" s="262"/>
      <c r="E30" s="263"/>
      <c r="F30" s="93"/>
      <c r="G30" s="264"/>
      <c r="H30" s="37"/>
      <c r="I30" s="257"/>
    </row>
    <row r="31" spans="1:9">
      <c r="A31" s="42"/>
      <c r="B31" s="265"/>
      <c r="C31" s="266"/>
      <c r="D31" s="266"/>
      <c r="E31" s="43"/>
      <c r="F31" s="43"/>
      <c r="G31" s="43"/>
      <c r="H31" s="44"/>
      <c r="I31" s="258"/>
    </row>
    <row r="32" spans="1:9">
      <c r="A32" s="1"/>
      <c r="B32" s="3"/>
      <c r="C32" s="267"/>
      <c r="D32" s="267"/>
    </row>
    <row r="33" spans="1:6">
      <c r="A33" s="1"/>
      <c r="B33" s="3"/>
      <c r="C33" s="267"/>
      <c r="D33" s="267"/>
    </row>
    <row r="34" spans="1:6">
      <c r="A34" s="1"/>
      <c r="B34" s="3"/>
      <c r="C34" s="267"/>
      <c r="D34" s="267"/>
    </row>
    <row r="35" spans="1:6">
      <c r="A35" s="1"/>
      <c r="B35" s="3"/>
      <c r="C35" s="267"/>
      <c r="D35" s="267"/>
      <c r="E35" s="253"/>
      <c r="F35" s="253"/>
    </row>
    <row r="36" spans="1:6">
      <c r="A36" s="1"/>
      <c r="B36" s="3"/>
      <c r="C36" s="267"/>
      <c r="D36" s="267"/>
    </row>
    <row r="37" spans="1:6">
      <c r="A37" s="1"/>
      <c r="B37" s="3"/>
      <c r="C37" s="267"/>
      <c r="D37" s="267"/>
    </row>
    <row r="38" spans="1:6">
      <c r="A38" s="1"/>
      <c r="B38" s="3"/>
      <c r="C38" s="267"/>
      <c r="D38" s="267"/>
    </row>
    <row r="39" spans="1:6">
      <c r="A39" s="1"/>
      <c r="B39" s="3"/>
      <c r="C39" s="267"/>
      <c r="D39" s="267"/>
    </row>
    <row r="40" spans="1:6">
      <c r="A40" s="1"/>
      <c r="B40" s="3"/>
      <c r="C40" s="267"/>
      <c r="D40" s="267"/>
    </row>
    <row r="41" spans="1:6">
      <c r="A41" s="1"/>
      <c r="B41" s="3"/>
      <c r="C41" s="267"/>
      <c r="D41" s="267"/>
    </row>
    <row r="42" spans="1:6">
      <c r="A42" s="1"/>
      <c r="B42" s="3"/>
      <c r="C42" s="267"/>
      <c r="D42" s="267"/>
    </row>
    <row r="43" spans="1:6">
      <c r="A43" s="1"/>
      <c r="B43" s="3"/>
      <c r="C43" s="267"/>
      <c r="D43" s="267"/>
    </row>
    <row r="44" spans="1:6">
      <c r="A44" s="1"/>
      <c r="B44" s="3"/>
      <c r="C44" s="267"/>
      <c r="D44" s="267"/>
    </row>
    <row r="45" spans="1:6">
      <c r="A45" s="306"/>
      <c r="B45" s="306"/>
      <c r="C45" s="268"/>
      <c r="D45" s="268"/>
    </row>
  </sheetData>
  <mergeCells count="8">
    <mergeCell ref="A23:C23"/>
    <mergeCell ref="A45:B45"/>
    <mergeCell ref="A4:H5"/>
    <mergeCell ref="A8:B9"/>
    <mergeCell ref="C8:D9"/>
    <mergeCell ref="F8:G9"/>
    <mergeCell ref="H8:H9"/>
    <mergeCell ref="A11:C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zoomScale="115" zoomScaleNormal="100" zoomScaleSheetLayoutView="115" workbookViewId="0">
      <selection activeCell="K31" sqref="K31"/>
    </sheetView>
  </sheetViews>
  <sheetFormatPr defaultColWidth="9.28515625" defaultRowHeight="15"/>
  <cols>
    <col min="1" max="1" width="6.42578125" style="3" customWidth="1"/>
    <col min="2" max="3" width="10.7109375" style="3" customWidth="1"/>
    <col min="4" max="4" width="10.7109375" style="2" customWidth="1"/>
    <col min="5" max="5" width="9.28515625" style="2" customWidth="1"/>
    <col min="6" max="7" width="10.7109375" style="2" customWidth="1"/>
    <col min="8" max="8" width="9.42578125" style="2" customWidth="1"/>
    <col min="9" max="9" width="11.28515625" style="2" customWidth="1"/>
    <col min="10" max="14" width="10.7109375" style="1" customWidth="1"/>
    <col min="15" max="15" width="12.7109375" style="1" bestFit="1" customWidth="1"/>
    <col min="16" max="16384" width="9.28515625" style="1"/>
  </cols>
  <sheetData>
    <row r="1" spans="1:9" ht="20.25" customHeight="1">
      <c r="A1" s="88" t="s">
        <v>839</v>
      </c>
      <c r="B1" s="216"/>
      <c r="C1" s="216"/>
      <c r="D1" s="216"/>
      <c r="E1" s="216"/>
      <c r="F1" s="216"/>
      <c r="G1" s="216"/>
      <c r="H1" s="216" t="s">
        <v>788</v>
      </c>
      <c r="I1" s="297" t="str">
        <f>'[4]i. Summary'!C8</f>
        <v>April 2022</v>
      </c>
    </row>
    <row r="2" spans="1:9" ht="6" customHeight="1">
      <c r="A2" s="88"/>
      <c r="B2" s="89"/>
      <c r="C2" s="89"/>
      <c r="D2" s="89"/>
      <c r="E2" s="89"/>
      <c r="F2" s="89"/>
      <c r="G2" s="89"/>
      <c r="H2" s="89"/>
      <c r="I2" s="232"/>
    </row>
    <row r="3" spans="1:9">
      <c r="A3" s="93"/>
      <c r="B3" s="296"/>
      <c r="C3" s="296"/>
      <c r="D3" s="296"/>
      <c r="E3" s="296"/>
      <c r="F3" s="296"/>
      <c r="G3" s="296"/>
      <c r="H3" s="296"/>
      <c r="I3" s="296"/>
    </row>
    <row r="4" spans="1:9" s="6" customFormat="1" ht="17.25" customHeight="1">
      <c r="A4" s="295" t="s">
        <v>838</v>
      </c>
      <c r="B4" s="57"/>
      <c r="C4" s="57"/>
      <c r="D4" s="57"/>
      <c r="E4" s="57"/>
      <c r="F4" s="57"/>
      <c r="G4" s="57"/>
      <c r="H4" s="57"/>
      <c r="I4" s="57"/>
    </row>
    <row r="5" spans="1:9" s="94" customFormat="1">
      <c r="A5" s="294"/>
      <c r="B5" s="294"/>
      <c r="C5" s="294"/>
      <c r="D5" s="294"/>
      <c r="E5" s="294"/>
      <c r="F5" s="294"/>
      <c r="G5" s="294"/>
      <c r="H5" s="294"/>
      <c r="I5" s="294"/>
    </row>
    <row r="6" spans="1:9">
      <c r="A6" s="256"/>
      <c r="B6" s="256"/>
      <c r="C6" s="256"/>
      <c r="D6" s="269"/>
      <c r="E6" s="269"/>
      <c r="F6" s="269"/>
      <c r="G6" s="269"/>
      <c r="H6" s="269"/>
      <c r="I6" s="269"/>
    </row>
    <row r="7" spans="1:9">
      <c r="A7" s="256"/>
      <c r="B7" s="256"/>
      <c r="C7" s="256"/>
      <c r="D7" s="269"/>
      <c r="E7" s="269"/>
      <c r="F7" s="269"/>
      <c r="G7" s="269"/>
      <c r="H7" s="269"/>
      <c r="I7" s="269"/>
    </row>
    <row r="8" spans="1:9">
      <c r="A8" s="256"/>
      <c r="B8" s="256"/>
      <c r="C8" s="293"/>
      <c r="D8" s="269"/>
      <c r="E8" s="269"/>
      <c r="F8" s="269"/>
      <c r="G8" s="269"/>
      <c r="H8" s="269"/>
      <c r="I8" s="269"/>
    </row>
    <row r="9" spans="1:9">
      <c r="A9" s="256"/>
      <c r="B9" s="256"/>
      <c r="C9" s="256"/>
      <c r="D9" s="269"/>
      <c r="E9" s="269"/>
      <c r="F9" s="269"/>
      <c r="G9" s="269"/>
      <c r="H9" s="269"/>
      <c r="I9" s="269"/>
    </row>
    <row r="10" spans="1:9">
      <c r="A10" s="256"/>
      <c r="B10" s="256"/>
      <c r="C10" s="256"/>
      <c r="D10" s="269"/>
      <c r="E10" s="269"/>
      <c r="F10" s="269"/>
      <c r="G10" s="269"/>
      <c r="H10" s="269"/>
      <c r="I10" s="269"/>
    </row>
    <row r="11" spans="1:9">
      <c r="A11" s="256"/>
      <c r="B11" s="256"/>
      <c r="C11" s="256"/>
      <c r="D11" s="269"/>
      <c r="E11" s="269"/>
      <c r="F11" s="269"/>
      <c r="G11" s="269"/>
      <c r="H11" s="269"/>
      <c r="I11" s="269"/>
    </row>
    <row r="12" spans="1:9">
      <c r="A12" s="256"/>
      <c r="B12" s="256"/>
      <c r="C12" s="256"/>
      <c r="D12" s="269"/>
      <c r="E12" s="269"/>
      <c r="F12" s="269"/>
      <c r="G12" s="269"/>
      <c r="H12" s="269"/>
      <c r="I12" s="269"/>
    </row>
    <row r="13" spans="1:9">
      <c r="A13" s="256"/>
      <c r="B13" s="256"/>
      <c r="C13" s="256"/>
      <c r="D13" s="269"/>
      <c r="E13" s="269"/>
      <c r="F13" s="269"/>
      <c r="G13" s="269"/>
      <c r="H13" s="269"/>
      <c r="I13" s="269"/>
    </row>
    <row r="14" spans="1:9">
      <c r="A14" s="256"/>
      <c r="B14" s="256"/>
      <c r="C14" s="256"/>
      <c r="D14" s="269"/>
      <c r="E14" s="269"/>
      <c r="F14" s="269"/>
      <c r="G14" s="269"/>
      <c r="H14" s="269"/>
      <c r="I14" s="269"/>
    </row>
    <row r="15" spans="1:9">
      <c r="A15" s="256"/>
      <c r="B15" s="256"/>
      <c r="C15" s="256"/>
      <c r="D15" s="269"/>
      <c r="E15" s="269"/>
      <c r="F15" s="269"/>
      <c r="G15" s="269"/>
      <c r="H15" s="269"/>
      <c r="I15" s="269"/>
    </row>
    <row r="16" spans="1:9">
      <c r="A16" s="256"/>
      <c r="B16" s="256"/>
      <c r="C16" s="256"/>
      <c r="D16" s="269"/>
      <c r="E16" s="269"/>
      <c r="F16" s="269"/>
      <c r="G16" s="269"/>
      <c r="H16" s="269"/>
      <c r="I16" s="269"/>
    </row>
    <row r="17" spans="1:9">
      <c r="A17" s="256"/>
      <c r="B17" s="256"/>
      <c r="C17" s="256"/>
      <c r="D17" s="269"/>
      <c r="E17" s="269"/>
      <c r="F17" s="269"/>
      <c r="G17" s="269"/>
      <c r="H17" s="269"/>
      <c r="I17" s="269"/>
    </row>
    <row r="18" spans="1:9">
      <c r="A18" s="256"/>
      <c r="B18" s="256"/>
      <c r="C18" s="256"/>
      <c r="D18" s="269"/>
      <c r="E18" s="269"/>
      <c r="F18" s="269"/>
      <c r="G18" s="269"/>
      <c r="H18" s="269"/>
      <c r="I18" s="269"/>
    </row>
    <row r="19" spans="1:9">
      <c r="A19" s="256"/>
      <c r="B19" s="256"/>
      <c r="C19" s="256"/>
      <c r="D19" s="269"/>
      <c r="E19" s="269"/>
      <c r="F19" s="269"/>
      <c r="G19" s="269"/>
      <c r="H19" s="269"/>
      <c r="I19" s="269"/>
    </row>
    <row r="20" spans="1:9">
      <c r="A20" s="256"/>
      <c r="B20" s="256"/>
      <c r="C20" s="256"/>
      <c r="D20" s="269"/>
      <c r="E20" s="269"/>
      <c r="F20" s="269"/>
      <c r="G20" s="269"/>
      <c r="H20" s="269"/>
      <c r="I20" s="269"/>
    </row>
    <row r="21" spans="1:9">
      <c r="A21" s="256"/>
      <c r="B21" s="256"/>
      <c r="C21" s="256"/>
      <c r="D21" s="269"/>
      <c r="E21" s="269"/>
      <c r="F21" s="269"/>
      <c r="G21" s="269"/>
      <c r="H21" s="269"/>
      <c r="I21" s="269"/>
    </row>
    <row r="22" spans="1:9">
      <c r="A22" s="256"/>
      <c r="B22" s="256"/>
      <c r="C22" s="256"/>
      <c r="D22" s="269"/>
      <c r="E22" s="269"/>
      <c r="F22" s="269"/>
      <c r="G22" s="269"/>
      <c r="H22" s="269"/>
      <c r="I22" s="269"/>
    </row>
    <row r="23" spans="1:9">
      <c r="A23" s="256"/>
      <c r="B23" s="256"/>
      <c r="C23" s="256"/>
      <c r="D23" s="269"/>
      <c r="E23" s="269"/>
      <c r="F23" s="269"/>
      <c r="G23" s="269"/>
      <c r="H23" s="269"/>
      <c r="I23" s="269"/>
    </row>
    <row r="24" spans="1:9">
      <c r="A24" s="256"/>
      <c r="B24" s="256"/>
      <c r="C24" s="256"/>
      <c r="D24" s="269"/>
      <c r="E24" s="269"/>
      <c r="F24" s="269"/>
      <c r="G24" s="269"/>
      <c r="H24" s="269"/>
      <c r="I24" s="269"/>
    </row>
    <row r="25" spans="1:9">
      <c r="A25" s="256"/>
      <c r="B25" s="256"/>
      <c r="C25" s="256"/>
      <c r="D25" s="269"/>
      <c r="E25" s="269"/>
      <c r="F25" s="269"/>
      <c r="G25" s="269"/>
      <c r="H25" s="269"/>
      <c r="I25" s="269"/>
    </row>
    <row r="26" spans="1:9" ht="18.75">
      <c r="A26" s="292" t="s">
        <v>837</v>
      </c>
      <c r="B26" s="242"/>
      <c r="C26" s="256"/>
      <c r="D26" s="269"/>
      <c r="E26" s="269"/>
      <c r="F26" s="269"/>
      <c r="G26" s="269"/>
      <c r="H26" s="269"/>
      <c r="I26" s="269"/>
    </row>
    <row r="27" spans="1:9" ht="7.5" customHeight="1">
      <c r="A27" s="256"/>
      <c r="B27" s="256"/>
      <c r="C27" s="256"/>
      <c r="D27" s="269"/>
      <c r="E27" s="269"/>
      <c r="F27" s="269"/>
      <c r="G27" s="269"/>
      <c r="H27" s="269"/>
      <c r="I27" s="269"/>
    </row>
    <row r="28" spans="1:9" ht="22.5" customHeight="1">
      <c r="A28" s="256"/>
      <c r="B28" s="316" t="s">
        <v>836</v>
      </c>
      <c r="C28" s="317"/>
      <c r="D28" s="317"/>
      <c r="E28" s="317"/>
      <c r="F28" s="317"/>
      <c r="G28" s="318"/>
      <c r="H28" s="269"/>
      <c r="I28" s="269"/>
    </row>
    <row r="29" spans="1:9">
      <c r="A29" s="256"/>
      <c r="B29" s="277" t="s">
        <v>835</v>
      </c>
      <c r="C29" s="280"/>
      <c r="D29" s="280"/>
      <c r="E29" s="280"/>
      <c r="F29" s="291"/>
      <c r="G29" s="270">
        <v>535216</v>
      </c>
      <c r="H29" s="269"/>
      <c r="I29" s="269"/>
    </row>
    <row r="30" spans="1:9">
      <c r="A30" s="256"/>
      <c r="B30" s="274" t="s">
        <v>834</v>
      </c>
      <c r="C30" s="273"/>
      <c r="D30" s="273"/>
      <c r="E30" s="273"/>
      <c r="F30" s="285"/>
      <c r="G30" s="270">
        <v>93501</v>
      </c>
      <c r="H30" s="269"/>
      <c r="I30" s="269"/>
    </row>
    <row r="31" spans="1:9">
      <c r="A31" s="256"/>
      <c r="B31" s="274" t="s">
        <v>833</v>
      </c>
      <c r="C31" s="273"/>
      <c r="D31" s="273"/>
      <c r="E31" s="273"/>
      <c r="F31" s="285"/>
      <c r="G31" s="270">
        <v>1295</v>
      </c>
      <c r="H31" s="269"/>
      <c r="I31" s="269"/>
    </row>
    <row r="32" spans="1:9">
      <c r="A32" s="256"/>
      <c r="B32" s="290" t="s">
        <v>832</v>
      </c>
      <c r="C32" s="289"/>
      <c r="D32" s="289"/>
      <c r="E32" s="289"/>
      <c r="F32" s="288"/>
      <c r="G32" s="270">
        <v>4482571</v>
      </c>
      <c r="H32" s="269"/>
      <c r="I32" s="269"/>
    </row>
    <row r="33" spans="1:9">
      <c r="A33" s="256"/>
      <c r="B33" s="287" t="s">
        <v>831</v>
      </c>
      <c r="C33" s="256"/>
      <c r="D33" s="256"/>
      <c r="E33" s="256"/>
      <c r="F33" s="286"/>
      <c r="G33" s="270">
        <v>2915076</v>
      </c>
      <c r="H33" s="269"/>
      <c r="I33" s="269"/>
    </row>
    <row r="34" spans="1:9">
      <c r="A34" s="256"/>
      <c r="B34" s="274" t="s">
        <v>830</v>
      </c>
      <c r="C34" s="273"/>
      <c r="D34" s="273"/>
      <c r="E34" s="273"/>
      <c r="F34" s="285"/>
      <c r="G34" s="270">
        <v>76</v>
      </c>
      <c r="H34" s="269"/>
      <c r="I34" s="269"/>
    </row>
    <row r="35" spans="1:9">
      <c r="A35" s="256"/>
      <c r="B35" s="274" t="s">
        <v>829</v>
      </c>
      <c r="C35" s="273"/>
      <c r="D35" s="273"/>
      <c r="E35" s="273"/>
      <c r="F35" s="285"/>
      <c r="G35" s="270">
        <v>42998</v>
      </c>
      <c r="H35" s="269"/>
      <c r="I35" s="269"/>
    </row>
    <row r="36" spans="1:9">
      <c r="A36" s="256"/>
      <c r="B36" s="287" t="s">
        <v>828</v>
      </c>
      <c r="C36" s="256"/>
      <c r="D36" s="256"/>
      <c r="E36" s="256"/>
      <c r="F36" s="286"/>
      <c r="G36" s="270">
        <v>124</v>
      </c>
      <c r="H36" s="269"/>
      <c r="I36" s="269"/>
    </row>
    <row r="37" spans="1:9">
      <c r="A37" s="256"/>
      <c r="B37" s="274" t="s">
        <v>827</v>
      </c>
      <c r="C37" s="273"/>
      <c r="D37" s="273"/>
      <c r="E37" s="273"/>
      <c r="F37" s="285"/>
      <c r="G37" s="270">
        <v>335220</v>
      </c>
      <c r="H37" s="269"/>
      <c r="I37" s="269"/>
    </row>
    <row r="38" spans="1:9">
      <c r="A38" s="256"/>
      <c r="B38" s="287" t="s">
        <v>826</v>
      </c>
      <c r="C38" s="256"/>
      <c r="D38" s="256"/>
      <c r="E38" s="256"/>
      <c r="F38" s="286"/>
      <c r="G38" s="270">
        <v>78</v>
      </c>
      <c r="H38" s="269"/>
      <c r="I38" s="269"/>
    </row>
    <row r="39" spans="1:9">
      <c r="A39" s="256"/>
      <c r="B39" s="274" t="s">
        <v>825</v>
      </c>
      <c r="C39" s="273"/>
      <c r="D39" s="273"/>
      <c r="E39" s="273"/>
      <c r="F39" s="285"/>
      <c r="G39" s="270">
        <v>4</v>
      </c>
      <c r="H39" s="269"/>
      <c r="I39" s="269"/>
    </row>
    <row r="40" spans="1:9">
      <c r="A40" s="256"/>
      <c r="B40" s="287" t="s">
        <v>824</v>
      </c>
      <c r="C40" s="256"/>
      <c r="D40" s="256"/>
      <c r="E40" s="256"/>
      <c r="F40" s="286"/>
      <c r="G40" s="270">
        <v>42</v>
      </c>
      <c r="H40" s="269"/>
      <c r="I40" s="269"/>
    </row>
    <row r="41" spans="1:9">
      <c r="A41" s="256"/>
      <c r="B41" s="274" t="s">
        <v>823</v>
      </c>
      <c r="C41" s="273"/>
      <c r="D41" s="273"/>
      <c r="E41" s="273"/>
      <c r="F41" s="285"/>
      <c r="G41" s="270">
        <v>214691</v>
      </c>
      <c r="H41" s="269"/>
      <c r="I41" s="269"/>
    </row>
    <row r="42" spans="1:9">
      <c r="A42" s="256"/>
      <c r="B42" s="287" t="s">
        <v>822</v>
      </c>
      <c r="C42" s="256"/>
      <c r="D42" s="256"/>
      <c r="E42" s="256"/>
      <c r="F42" s="286"/>
      <c r="G42" s="270">
        <v>6</v>
      </c>
      <c r="H42" s="269"/>
      <c r="I42" s="269"/>
    </row>
    <row r="43" spans="1:9">
      <c r="A43" s="256"/>
      <c r="B43" s="274" t="s">
        <v>821</v>
      </c>
      <c r="C43" s="273"/>
      <c r="D43" s="273"/>
      <c r="E43" s="273"/>
      <c r="F43" s="285"/>
      <c r="G43" s="270">
        <v>13</v>
      </c>
      <c r="H43" s="269"/>
      <c r="I43" s="269"/>
    </row>
    <row r="44" spans="1:9">
      <c r="A44" s="256"/>
      <c r="B44" s="284" t="s">
        <v>820</v>
      </c>
      <c r="C44" s="283"/>
      <c r="D44" s="282"/>
      <c r="E44" s="282"/>
      <c r="F44" s="282"/>
      <c r="G44" s="281">
        <f>SUM(G29:G43)</f>
        <v>8620911</v>
      </c>
      <c r="H44" s="269"/>
      <c r="I44" s="269"/>
    </row>
    <row r="45" spans="1:9">
      <c r="A45" s="256"/>
      <c r="B45" s="256"/>
      <c r="C45" s="256"/>
      <c r="D45" s="269"/>
      <c r="E45" s="269"/>
      <c r="F45" s="269"/>
      <c r="G45" s="269"/>
      <c r="H45" s="269"/>
      <c r="I45" s="269"/>
    </row>
    <row r="46" spans="1:9">
      <c r="A46" s="256"/>
      <c r="B46" s="316" t="s">
        <v>819</v>
      </c>
      <c r="C46" s="317"/>
      <c r="D46" s="317"/>
      <c r="E46" s="317"/>
      <c r="F46" s="318"/>
      <c r="G46" s="281" t="s">
        <v>818</v>
      </c>
      <c r="H46" s="269"/>
      <c r="I46" s="269"/>
    </row>
    <row r="47" spans="1:9">
      <c r="A47" s="256"/>
      <c r="B47" s="277" t="s">
        <v>817</v>
      </c>
      <c r="C47" s="280"/>
      <c r="D47" s="279"/>
      <c r="E47" s="279"/>
      <c r="F47" s="278"/>
      <c r="G47" s="270">
        <v>3828794</v>
      </c>
      <c r="H47" s="269"/>
      <c r="I47" s="269"/>
    </row>
    <row r="48" spans="1:9">
      <c r="A48" s="256"/>
      <c r="B48" s="277" t="s">
        <v>816</v>
      </c>
      <c r="C48" s="273"/>
      <c r="D48" s="272"/>
      <c r="E48" s="272"/>
      <c r="F48" s="271"/>
      <c r="G48" s="270">
        <v>7947767</v>
      </c>
      <c r="H48" s="269"/>
      <c r="I48" s="269"/>
    </row>
    <row r="49" spans="1:9">
      <c r="A49" s="256"/>
      <c r="B49" s="277" t="s">
        <v>815</v>
      </c>
      <c r="C49" s="256"/>
      <c r="D49" s="276"/>
      <c r="E49" s="276"/>
      <c r="F49" s="275"/>
      <c r="G49" s="270">
        <v>686511</v>
      </c>
      <c r="H49" s="269"/>
      <c r="I49" s="269"/>
    </row>
    <row r="50" spans="1:9">
      <c r="A50" s="256"/>
      <c r="B50" s="274" t="s">
        <v>814</v>
      </c>
      <c r="C50" s="273"/>
      <c r="D50" s="272"/>
      <c r="E50" s="272"/>
      <c r="F50" s="271"/>
      <c r="G50" s="270">
        <v>1638</v>
      </c>
      <c r="H50" s="269"/>
      <c r="I50" s="269"/>
    </row>
    <row r="51" spans="1:9">
      <c r="A51" s="256"/>
      <c r="B51" s="256"/>
      <c r="C51" s="256"/>
      <c r="D51" s="269"/>
      <c r="E51" s="269"/>
      <c r="F51" s="269"/>
      <c r="G51" s="269"/>
      <c r="H51" s="269"/>
      <c r="I51" s="269"/>
    </row>
    <row r="52" spans="1:9">
      <c r="A52" s="256"/>
      <c r="B52" s="256"/>
      <c r="C52" s="256"/>
      <c r="D52" s="269"/>
      <c r="E52" s="269"/>
      <c r="F52" s="269"/>
      <c r="G52" s="269"/>
      <c r="H52" s="269"/>
      <c r="I52" s="269"/>
    </row>
    <row r="53" spans="1:9">
      <c r="A53" s="256"/>
      <c r="B53" s="256"/>
      <c r="C53" s="256"/>
      <c r="D53" s="269"/>
      <c r="E53" s="269"/>
      <c r="F53" s="269"/>
      <c r="G53" s="269"/>
      <c r="H53" s="269"/>
      <c r="I53" s="269"/>
    </row>
    <row r="54" spans="1:9" ht="12" customHeight="1">
      <c r="A54" s="256"/>
      <c r="B54" s="256"/>
      <c r="C54" s="256"/>
      <c r="D54" s="269"/>
      <c r="E54" s="269"/>
      <c r="F54" s="269"/>
      <c r="G54" s="269"/>
      <c r="H54" s="269"/>
      <c r="I54" s="269"/>
    </row>
    <row r="55" spans="1:9">
      <c r="A55" s="256"/>
      <c r="B55" s="256"/>
      <c r="C55" s="256"/>
      <c r="D55" s="269"/>
      <c r="E55" s="269"/>
      <c r="F55" s="269"/>
      <c r="G55" s="269"/>
      <c r="H55" s="269"/>
      <c r="I55" s="269"/>
    </row>
  </sheetData>
  <mergeCells count="2">
    <mergeCell ref="B28:G28"/>
    <mergeCell ref="B46:F46"/>
  </mergeCells>
  <pageMargins left="0.7" right="0.7" top="0.75" bottom="0.75" header="0.3" footer="0.3"/>
  <pageSetup paperSize="9" scale="9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96"/>
  <sheetViews>
    <sheetView showGridLines="0" zoomScaleNormal="100" workbookViewId="0">
      <pane ySplit="1" topLeftCell="A26" activePane="bottomLeft" state="frozen"/>
      <selection pane="bottomLeft" activeCell="A44" sqref="A44"/>
    </sheetView>
  </sheetViews>
  <sheetFormatPr defaultColWidth="9.28515625" defaultRowHeight="15"/>
  <cols>
    <col min="1" max="1" width="6.7109375" style="3" customWidth="1"/>
    <col min="2" max="2" width="29.28515625" style="3" bestFit="1" customWidth="1"/>
    <col min="3" max="3" width="10.7109375" style="3" customWidth="1"/>
    <col min="4" max="11" width="10.7109375" style="2" customWidth="1"/>
    <col min="12" max="12" width="17.7109375" style="2" customWidth="1"/>
    <col min="13" max="13" width="9.28515625" style="1"/>
    <col min="14" max="14" width="30.7109375" style="1" bestFit="1" customWidth="1"/>
    <col min="15" max="15" width="31.28515625" style="1" bestFit="1" customWidth="1"/>
    <col min="16" max="16384" width="9.28515625" style="1"/>
  </cols>
  <sheetData>
    <row r="1" spans="1:12" ht="20.25" customHeight="1">
      <c r="A1" s="88" t="s">
        <v>840</v>
      </c>
      <c r="B1" s="216"/>
      <c r="C1" s="216"/>
      <c r="D1" s="216"/>
      <c r="E1" s="216"/>
      <c r="F1" s="216"/>
      <c r="G1" s="216"/>
      <c r="H1" s="216"/>
      <c r="I1" s="216"/>
      <c r="J1" s="216"/>
      <c r="K1" s="216" t="s">
        <v>668</v>
      </c>
      <c r="L1" s="150" t="str">
        <f>'[4]i. Summary'!C8</f>
        <v>April 2022</v>
      </c>
    </row>
    <row r="2" spans="1:12" ht="6.75" customHeight="1">
      <c r="A2" s="88"/>
      <c r="B2" s="89"/>
      <c r="C2" s="89"/>
      <c r="D2" s="89"/>
      <c r="E2" s="89"/>
      <c r="F2" s="89"/>
      <c r="G2" s="89"/>
      <c r="H2" s="89"/>
      <c r="I2" s="89"/>
      <c r="J2" s="89"/>
      <c r="K2" s="89"/>
      <c r="L2" s="22"/>
    </row>
    <row r="3" spans="1:12" ht="20.25" customHeight="1">
      <c r="A3" s="10"/>
      <c r="B3" s="91"/>
      <c r="C3" s="91"/>
      <c r="D3" s="91"/>
      <c r="E3" s="91"/>
      <c r="F3" s="91"/>
      <c r="G3" s="91"/>
      <c r="H3" s="91"/>
      <c r="I3" s="91"/>
      <c r="J3" s="91"/>
      <c r="K3" s="91"/>
      <c r="L3" s="11"/>
    </row>
    <row r="4" spans="1:12" ht="20.25" customHeight="1">
      <c r="A4" s="10"/>
      <c r="B4" s="93"/>
      <c r="C4" s="93"/>
      <c r="D4" s="93"/>
      <c r="E4" s="93"/>
      <c r="F4" s="93"/>
      <c r="G4" s="93"/>
      <c r="H4" s="93"/>
      <c r="I4" s="93"/>
      <c r="J4" s="93"/>
      <c r="K4" s="93"/>
      <c r="L4" s="12"/>
    </row>
    <row r="5" spans="1:12" s="6" customFormat="1" ht="35.25" customHeight="1">
      <c r="A5" s="13" t="s">
        <v>855</v>
      </c>
      <c r="B5" s="57"/>
      <c r="C5" s="57"/>
      <c r="D5" s="57"/>
      <c r="E5" s="57"/>
      <c r="F5" s="57"/>
      <c r="G5" s="57"/>
      <c r="H5" s="57"/>
      <c r="I5" s="57"/>
      <c r="J5" s="57"/>
      <c r="K5" s="57"/>
      <c r="L5" s="14"/>
    </row>
    <row r="6" spans="1:12">
      <c r="A6" s="321" t="s">
        <v>12</v>
      </c>
      <c r="B6" s="323" t="s">
        <v>11</v>
      </c>
      <c r="C6" s="325" t="s">
        <v>10</v>
      </c>
      <c r="D6" s="325"/>
      <c r="E6" s="325"/>
      <c r="F6" s="325"/>
      <c r="G6" s="325"/>
      <c r="H6" s="325"/>
      <c r="I6" s="325"/>
      <c r="J6" s="325"/>
      <c r="K6" s="325"/>
      <c r="L6" s="326" t="s">
        <v>14</v>
      </c>
    </row>
    <row r="7" spans="1:12">
      <c r="A7" s="322"/>
      <c r="B7" s="324"/>
      <c r="C7" s="215" t="s">
        <v>0</v>
      </c>
      <c r="D7" s="215" t="s">
        <v>1</v>
      </c>
      <c r="E7" s="215" t="s">
        <v>2</v>
      </c>
      <c r="F7" s="215" t="s">
        <v>3</v>
      </c>
      <c r="G7" s="215" t="s">
        <v>4</v>
      </c>
      <c r="H7" s="215" t="s">
        <v>5</v>
      </c>
      <c r="I7" s="215" t="s">
        <v>6</v>
      </c>
      <c r="J7" s="215" t="s">
        <v>7</v>
      </c>
      <c r="K7" s="215" t="s">
        <v>8</v>
      </c>
      <c r="L7" s="326"/>
    </row>
    <row r="8" spans="1:12">
      <c r="A8" s="19">
        <v>1</v>
      </c>
      <c r="B8" s="20" t="s">
        <v>16</v>
      </c>
      <c r="C8" s="152">
        <v>10</v>
      </c>
      <c r="D8" s="152">
        <v>3</v>
      </c>
      <c r="E8" s="152">
        <v>2</v>
      </c>
      <c r="F8" s="152">
        <v>90597</v>
      </c>
      <c r="G8" s="152">
        <v>0</v>
      </c>
      <c r="H8" s="152">
        <v>0</v>
      </c>
      <c r="I8" s="152">
        <v>7</v>
      </c>
      <c r="J8" s="152">
        <v>1</v>
      </c>
      <c r="K8" s="152">
        <v>0</v>
      </c>
      <c r="L8" s="152">
        <v>90620</v>
      </c>
    </row>
    <row r="9" spans="1:12">
      <c r="A9" s="15">
        <v>2</v>
      </c>
      <c r="B9" s="18" t="s">
        <v>17</v>
      </c>
      <c r="C9" s="155">
        <v>272</v>
      </c>
      <c r="D9" s="155">
        <v>8</v>
      </c>
      <c r="E9" s="155">
        <v>5</v>
      </c>
      <c r="F9" s="155">
        <v>165691</v>
      </c>
      <c r="G9" s="155">
        <v>1</v>
      </c>
      <c r="H9" s="155">
        <v>0</v>
      </c>
      <c r="I9" s="155">
        <v>25</v>
      </c>
      <c r="J9" s="155">
        <v>5</v>
      </c>
      <c r="K9" s="155">
        <v>0</v>
      </c>
      <c r="L9" s="155">
        <v>166007</v>
      </c>
    </row>
    <row r="10" spans="1:12">
      <c r="A10" s="19">
        <v>3</v>
      </c>
      <c r="B10" s="20" t="s">
        <v>18</v>
      </c>
      <c r="C10" s="152">
        <v>1038</v>
      </c>
      <c r="D10" s="152">
        <v>28</v>
      </c>
      <c r="E10" s="152">
        <v>8</v>
      </c>
      <c r="F10" s="152">
        <v>544259</v>
      </c>
      <c r="G10" s="152">
        <v>2</v>
      </c>
      <c r="H10" s="152">
        <v>1</v>
      </c>
      <c r="I10" s="152">
        <v>92</v>
      </c>
      <c r="J10" s="152">
        <v>11</v>
      </c>
      <c r="K10" s="152">
        <v>4</v>
      </c>
      <c r="L10" s="152">
        <v>545443</v>
      </c>
    </row>
    <row r="11" spans="1:12">
      <c r="A11" s="15">
        <v>4</v>
      </c>
      <c r="B11" s="18" t="s">
        <v>19</v>
      </c>
      <c r="C11" s="155">
        <v>14</v>
      </c>
      <c r="D11" s="155">
        <v>0</v>
      </c>
      <c r="E11" s="155">
        <v>0</v>
      </c>
      <c r="F11" s="155">
        <v>41062</v>
      </c>
      <c r="G11" s="155">
        <v>0</v>
      </c>
      <c r="H11" s="155">
        <v>0</v>
      </c>
      <c r="I11" s="155">
        <v>8</v>
      </c>
      <c r="J11" s="155">
        <v>1</v>
      </c>
      <c r="K11" s="155">
        <v>0</v>
      </c>
      <c r="L11" s="155">
        <v>41085</v>
      </c>
    </row>
    <row r="12" spans="1:12">
      <c r="A12" s="19">
        <v>5</v>
      </c>
      <c r="B12" s="20" t="s">
        <v>20</v>
      </c>
      <c r="C12" s="152">
        <v>89</v>
      </c>
      <c r="D12" s="152">
        <v>30</v>
      </c>
      <c r="E12" s="152">
        <v>1</v>
      </c>
      <c r="F12" s="152">
        <v>167931</v>
      </c>
      <c r="G12" s="152">
        <v>0</v>
      </c>
      <c r="H12" s="152">
        <v>0</v>
      </c>
      <c r="I12" s="152">
        <v>23</v>
      </c>
      <c r="J12" s="152">
        <v>18</v>
      </c>
      <c r="K12" s="152">
        <v>0</v>
      </c>
      <c r="L12" s="152">
        <v>168092</v>
      </c>
    </row>
    <row r="13" spans="1:12">
      <c r="A13" s="15">
        <v>6</v>
      </c>
      <c r="B13" s="18" t="s">
        <v>21</v>
      </c>
      <c r="C13" s="155">
        <v>8032</v>
      </c>
      <c r="D13" s="155">
        <v>317</v>
      </c>
      <c r="E13" s="155">
        <v>185</v>
      </c>
      <c r="F13" s="155">
        <v>1191848</v>
      </c>
      <c r="G13" s="155">
        <v>322</v>
      </c>
      <c r="H13" s="155">
        <v>2206</v>
      </c>
      <c r="I13" s="155">
        <v>562</v>
      </c>
      <c r="J13" s="155">
        <v>350</v>
      </c>
      <c r="K13" s="155">
        <v>265</v>
      </c>
      <c r="L13" s="155">
        <v>1204087</v>
      </c>
    </row>
    <row r="14" spans="1:12">
      <c r="A14" s="19">
        <v>7</v>
      </c>
      <c r="B14" s="20" t="s">
        <v>15</v>
      </c>
      <c r="C14" s="152">
        <v>1</v>
      </c>
      <c r="D14" s="152">
        <v>0</v>
      </c>
      <c r="E14" s="152">
        <v>0</v>
      </c>
      <c r="F14" s="152">
        <v>19186</v>
      </c>
      <c r="G14" s="152">
        <v>0</v>
      </c>
      <c r="H14" s="152">
        <v>0</v>
      </c>
      <c r="I14" s="152">
        <v>3</v>
      </c>
      <c r="J14" s="152">
        <v>0</v>
      </c>
      <c r="K14" s="152">
        <v>0</v>
      </c>
      <c r="L14" s="152">
        <v>19190</v>
      </c>
    </row>
    <row r="15" spans="1:12">
      <c r="A15" s="15">
        <v>8</v>
      </c>
      <c r="B15" s="18" t="s">
        <v>22</v>
      </c>
      <c r="C15" s="155">
        <v>46</v>
      </c>
      <c r="D15" s="155">
        <v>2</v>
      </c>
      <c r="E15" s="155">
        <v>4</v>
      </c>
      <c r="F15" s="155">
        <v>81139</v>
      </c>
      <c r="G15" s="155">
        <v>0</v>
      </c>
      <c r="H15" s="155">
        <v>0</v>
      </c>
      <c r="I15" s="155">
        <v>3</v>
      </c>
      <c r="J15" s="155">
        <v>1</v>
      </c>
      <c r="K15" s="155">
        <v>0</v>
      </c>
      <c r="L15" s="155">
        <v>81195</v>
      </c>
    </row>
    <row r="16" spans="1:12">
      <c r="A16" s="19">
        <v>9</v>
      </c>
      <c r="B16" s="20" t="s">
        <v>23</v>
      </c>
      <c r="C16" s="152">
        <v>1369</v>
      </c>
      <c r="D16" s="152">
        <v>97</v>
      </c>
      <c r="E16" s="152">
        <v>24</v>
      </c>
      <c r="F16" s="152">
        <v>1875010</v>
      </c>
      <c r="G16" s="152">
        <v>1</v>
      </c>
      <c r="H16" s="152">
        <v>7</v>
      </c>
      <c r="I16" s="152">
        <v>214</v>
      </c>
      <c r="J16" s="152">
        <v>47</v>
      </c>
      <c r="K16" s="152">
        <v>5</v>
      </c>
      <c r="L16" s="152">
        <v>1876774</v>
      </c>
    </row>
    <row r="17" spans="1:12">
      <c r="A17" s="15">
        <v>10</v>
      </c>
      <c r="B17" s="18" t="s">
        <v>24</v>
      </c>
      <c r="C17" s="155">
        <v>502</v>
      </c>
      <c r="D17" s="155">
        <v>50</v>
      </c>
      <c r="E17" s="155">
        <v>7</v>
      </c>
      <c r="F17" s="155">
        <v>1022679</v>
      </c>
      <c r="G17" s="155">
        <v>0</v>
      </c>
      <c r="H17" s="155">
        <v>0</v>
      </c>
      <c r="I17" s="155">
        <v>82</v>
      </c>
      <c r="J17" s="155">
        <v>25</v>
      </c>
      <c r="K17" s="155">
        <v>0</v>
      </c>
      <c r="L17" s="155">
        <v>1023345</v>
      </c>
    </row>
    <row r="18" spans="1:12">
      <c r="A18" s="19">
        <v>11</v>
      </c>
      <c r="B18" s="20" t="s">
        <v>25</v>
      </c>
      <c r="C18" s="152">
        <v>1703</v>
      </c>
      <c r="D18" s="152">
        <v>90</v>
      </c>
      <c r="E18" s="152">
        <v>17</v>
      </c>
      <c r="F18" s="152">
        <v>1140417</v>
      </c>
      <c r="G18" s="152">
        <v>7</v>
      </c>
      <c r="H18" s="152">
        <v>2</v>
      </c>
      <c r="I18" s="152">
        <v>230</v>
      </c>
      <c r="J18" s="152">
        <v>37</v>
      </c>
      <c r="K18" s="152">
        <v>2</v>
      </c>
      <c r="L18" s="152">
        <v>1142505</v>
      </c>
    </row>
    <row r="19" spans="1:12">
      <c r="A19" s="15">
        <v>12</v>
      </c>
      <c r="B19" s="18" t="s">
        <v>26</v>
      </c>
      <c r="C19" s="155">
        <v>66</v>
      </c>
      <c r="D19" s="155">
        <v>15</v>
      </c>
      <c r="E19" s="155">
        <v>3</v>
      </c>
      <c r="F19" s="155">
        <v>119247</v>
      </c>
      <c r="G19" s="155">
        <v>0</v>
      </c>
      <c r="H19" s="155">
        <v>0</v>
      </c>
      <c r="I19" s="155">
        <v>17</v>
      </c>
      <c r="J19" s="155">
        <v>1</v>
      </c>
      <c r="K19" s="155">
        <v>0</v>
      </c>
      <c r="L19" s="155">
        <v>119349</v>
      </c>
    </row>
    <row r="20" spans="1:12">
      <c r="A20" s="19">
        <v>13</v>
      </c>
      <c r="B20" s="20" t="s">
        <v>27</v>
      </c>
      <c r="C20" s="152">
        <v>80</v>
      </c>
      <c r="D20" s="152">
        <v>4</v>
      </c>
      <c r="E20" s="152">
        <v>3</v>
      </c>
      <c r="F20" s="152">
        <v>112430</v>
      </c>
      <c r="G20" s="152">
        <v>1</v>
      </c>
      <c r="H20" s="152">
        <v>0</v>
      </c>
      <c r="I20" s="152">
        <v>19</v>
      </c>
      <c r="J20" s="152">
        <v>1</v>
      </c>
      <c r="K20" s="152">
        <v>0</v>
      </c>
      <c r="L20" s="152">
        <v>112538</v>
      </c>
    </row>
    <row r="21" spans="1:12">
      <c r="A21" s="15">
        <v>14</v>
      </c>
      <c r="B21" s="18" t="s">
        <v>28</v>
      </c>
      <c r="C21" s="155">
        <v>21</v>
      </c>
      <c r="D21" s="155">
        <v>2</v>
      </c>
      <c r="E21" s="155">
        <v>3</v>
      </c>
      <c r="F21" s="155">
        <v>66185</v>
      </c>
      <c r="G21" s="155">
        <v>1</v>
      </c>
      <c r="H21" s="155">
        <v>0</v>
      </c>
      <c r="I21" s="155">
        <v>4</v>
      </c>
      <c r="J21" s="155">
        <v>1</v>
      </c>
      <c r="K21" s="155">
        <v>0</v>
      </c>
      <c r="L21" s="155">
        <v>66217</v>
      </c>
    </row>
    <row r="22" spans="1:12">
      <c r="A22" s="19">
        <v>15</v>
      </c>
      <c r="B22" s="20" t="s">
        <v>29</v>
      </c>
      <c r="C22" s="152">
        <v>197</v>
      </c>
      <c r="D22" s="152">
        <v>6</v>
      </c>
      <c r="E22" s="152">
        <v>9</v>
      </c>
      <c r="F22" s="152">
        <v>145431</v>
      </c>
      <c r="G22" s="152">
        <v>1</v>
      </c>
      <c r="H22" s="152">
        <v>1</v>
      </c>
      <c r="I22" s="152">
        <v>36</v>
      </c>
      <c r="J22" s="152">
        <v>5</v>
      </c>
      <c r="K22" s="152">
        <v>0</v>
      </c>
      <c r="L22" s="152">
        <v>145686</v>
      </c>
    </row>
    <row r="23" spans="1:12">
      <c r="A23" s="15">
        <v>16</v>
      </c>
      <c r="B23" s="18" t="s">
        <v>30</v>
      </c>
      <c r="C23" s="155">
        <v>1</v>
      </c>
      <c r="D23" s="155">
        <v>0</v>
      </c>
      <c r="E23" s="155">
        <v>0</v>
      </c>
      <c r="F23" s="155">
        <v>17875</v>
      </c>
      <c r="G23" s="155">
        <v>0</v>
      </c>
      <c r="H23" s="155">
        <v>0</v>
      </c>
      <c r="I23" s="155">
        <v>1</v>
      </c>
      <c r="J23" s="155">
        <v>0</v>
      </c>
      <c r="K23" s="155">
        <v>0</v>
      </c>
      <c r="L23" s="155">
        <v>17877</v>
      </c>
    </row>
    <row r="24" spans="1:12">
      <c r="A24" s="19">
        <v>17</v>
      </c>
      <c r="B24" s="20" t="s">
        <v>31</v>
      </c>
      <c r="C24" s="152">
        <v>28</v>
      </c>
      <c r="D24" s="152">
        <v>1</v>
      </c>
      <c r="E24" s="152">
        <v>0</v>
      </c>
      <c r="F24" s="152">
        <v>36303</v>
      </c>
      <c r="G24" s="152">
        <v>0</v>
      </c>
      <c r="H24" s="152">
        <v>0</v>
      </c>
      <c r="I24" s="152">
        <v>1</v>
      </c>
      <c r="J24" s="152">
        <v>0</v>
      </c>
      <c r="K24" s="152">
        <v>0</v>
      </c>
      <c r="L24" s="152">
        <v>36333</v>
      </c>
    </row>
    <row r="25" spans="1:12">
      <c r="A25" s="15">
        <v>18</v>
      </c>
      <c r="B25" s="18" t="s">
        <v>32</v>
      </c>
      <c r="C25" s="155">
        <v>302</v>
      </c>
      <c r="D25" s="155">
        <v>5</v>
      </c>
      <c r="E25" s="155">
        <v>0</v>
      </c>
      <c r="F25" s="155">
        <v>89948</v>
      </c>
      <c r="G25" s="155">
        <v>0</v>
      </c>
      <c r="H25" s="155">
        <v>0</v>
      </c>
      <c r="I25" s="155">
        <v>8</v>
      </c>
      <c r="J25" s="155">
        <v>1</v>
      </c>
      <c r="K25" s="155">
        <v>0</v>
      </c>
      <c r="L25" s="155">
        <v>90264</v>
      </c>
    </row>
    <row r="26" spans="1:12">
      <c r="A26" s="19">
        <v>19</v>
      </c>
      <c r="B26" s="20" t="s">
        <v>33</v>
      </c>
      <c r="C26" s="152">
        <v>119</v>
      </c>
      <c r="D26" s="152">
        <v>1</v>
      </c>
      <c r="E26" s="152">
        <v>1</v>
      </c>
      <c r="F26" s="152">
        <v>203358</v>
      </c>
      <c r="G26" s="152">
        <v>0</v>
      </c>
      <c r="H26" s="152">
        <v>0</v>
      </c>
      <c r="I26" s="152">
        <v>6</v>
      </c>
      <c r="J26" s="152">
        <v>5</v>
      </c>
      <c r="K26" s="152">
        <v>0</v>
      </c>
      <c r="L26" s="152">
        <v>203490</v>
      </c>
    </row>
    <row r="27" spans="1:12">
      <c r="A27" s="15">
        <v>20</v>
      </c>
      <c r="B27" s="18" t="s">
        <v>34</v>
      </c>
      <c r="C27" s="155">
        <v>22</v>
      </c>
      <c r="D27" s="155">
        <v>0</v>
      </c>
      <c r="E27" s="155">
        <v>1</v>
      </c>
      <c r="F27" s="155">
        <v>19426</v>
      </c>
      <c r="G27" s="155">
        <v>0</v>
      </c>
      <c r="H27" s="155">
        <v>0</v>
      </c>
      <c r="I27" s="155">
        <v>4</v>
      </c>
      <c r="J27" s="155">
        <v>1</v>
      </c>
      <c r="K27" s="155">
        <v>0</v>
      </c>
      <c r="L27" s="155">
        <v>19454</v>
      </c>
    </row>
    <row r="28" spans="1:12">
      <c r="A28" s="19">
        <v>21</v>
      </c>
      <c r="B28" s="20" t="s">
        <v>35</v>
      </c>
      <c r="C28" s="152">
        <v>5</v>
      </c>
      <c r="D28" s="152">
        <v>0</v>
      </c>
      <c r="E28" s="152">
        <v>0</v>
      </c>
      <c r="F28" s="152">
        <v>12062</v>
      </c>
      <c r="G28" s="152">
        <v>0</v>
      </c>
      <c r="H28" s="152">
        <v>0</v>
      </c>
      <c r="I28" s="152">
        <v>5</v>
      </c>
      <c r="J28" s="152">
        <v>0</v>
      </c>
      <c r="K28" s="152">
        <v>0</v>
      </c>
      <c r="L28" s="152">
        <v>12072</v>
      </c>
    </row>
    <row r="29" spans="1:12">
      <c r="A29" s="15">
        <v>22</v>
      </c>
      <c r="B29" s="18" t="s">
        <v>36</v>
      </c>
      <c r="C29" s="155">
        <v>108</v>
      </c>
      <c r="D29" s="155">
        <v>1</v>
      </c>
      <c r="E29" s="155">
        <v>3</v>
      </c>
      <c r="F29" s="155">
        <v>74908</v>
      </c>
      <c r="G29" s="155">
        <v>0</v>
      </c>
      <c r="H29" s="155">
        <v>0</v>
      </c>
      <c r="I29" s="155">
        <v>2</v>
      </c>
      <c r="J29" s="155">
        <v>2</v>
      </c>
      <c r="K29" s="155">
        <v>0</v>
      </c>
      <c r="L29" s="155">
        <v>75024</v>
      </c>
    </row>
    <row r="30" spans="1:12">
      <c r="A30" s="19">
        <v>23</v>
      </c>
      <c r="B30" s="20" t="s">
        <v>37</v>
      </c>
      <c r="C30" s="152">
        <v>57</v>
      </c>
      <c r="D30" s="152">
        <v>5</v>
      </c>
      <c r="E30" s="152">
        <v>3</v>
      </c>
      <c r="F30" s="152">
        <v>43658</v>
      </c>
      <c r="G30" s="152">
        <v>1</v>
      </c>
      <c r="H30" s="152">
        <v>0</v>
      </c>
      <c r="I30" s="152">
        <v>14</v>
      </c>
      <c r="J30" s="152">
        <v>3</v>
      </c>
      <c r="K30" s="152">
        <v>0</v>
      </c>
      <c r="L30" s="152">
        <v>43741</v>
      </c>
    </row>
    <row r="31" spans="1:12">
      <c r="A31" s="15">
        <v>24</v>
      </c>
      <c r="B31" s="18" t="s">
        <v>38</v>
      </c>
      <c r="C31" s="155">
        <v>60</v>
      </c>
      <c r="D31" s="155">
        <v>4</v>
      </c>
      <c r="E31" s="155">
        <v>3</v>
      </c>
      <c r="F31" s="155">
        <v>37173</v>
      </c>
      <c r="G31" s="155">
        <v>0</v>
      </c>
      <c r="H31" s="155">
        <v>0</v>
      </c>
      <c r="I31" s="155">
        <v>8</v>
      </c>
      <c r="J31" s="155">
        <v>2</v>
      </c>
      <c r="K31" s="155">
        <v>0</v>
      </c>
      <c r="L31" s="155">
        <v>37250</v>
      </c>
    </row>
    <row r="32" spans="1:12">
      <c r="A32" s="19">
        <v>25</v>
      </c>
      <c r="B32" s="20" t="s">
        <v>39</v>
      </c>
      <c r="C32" s="152">
        <v>16</v>
      </c>
      <c r="D32" s="152">
        <v>0</v>
      </c>
      <c r="E32" s="152">
        <v>0</v>
      </c>
      <c r="F32" s="152">
        <v>14079</v>
      </c>
      <c r="G32" s="152">
        <v>0</v>
      </c>
      <c r="H32" s="152">
        <v>0</v>
      </c>
      <c r="I32" s="152">
        <v>5</v>
      </c>
      <c r="J32" s="152">
        <v>0</v>
      </c>
      <c r="K32" s="152">
        <v>0</v>
      </c>
      <c r="L32" s="152">
        <v>14100</v>
      </c>
    </row>
    <row r="33" spans="1:12">
      <c r="A33" s="15">
        <v>26</v>
      </c>
      <c r="B33" s="18" t="s">
        <v>40</v>
      </c>
      <c r="C33" s="155">
        <v>95</v>
      </c>
      <c r="D33" s="155">
        <v>7</v>
      </c>
      <c r="E33" s="155">
        <v>3</v>
      </c>
      <c r="F33" s="155">
        <v>152628</v>
      </c>
      <c r="G33" s="155">
        <v>1</v>
      </c>
      <c r="H33" s="155">
        <v>0</v>
      </c>
      <c r="I33" s="155">
        <v>14</v>
      </c>
      <c r="J33" s="155">
        <v>1</v>
      </c>
      <c r="K33" s="155">
        <v>0</v>
      </c>
      <c r="L33" s="155">
        <v>152749</v>
      </c>
    </row>
    <row r="34" spans="1:12">
      <c r="A34" s="19">
        <v>27</v>
      </c>
      <c r="B34" s="20" t="s">
        <v>41</v>
      </c>
      <c r="C34" s="152">
        <v>10</v>
      </c>
      <c r="D34" s="152">
        <v>0</v>
      </c>
      <c r="E34" s="152">
        <v>0</v>
      </c>
      <c r="F34" s="152">
        <v>12909</v>
      </c>
      <c r="G34" s="152">
        <v>0</v>
      </c>
      <c r="H34" s="152">
        <v>0</v>
      </c>
      <c r="I34" s="152">
        <v>0</v>
      </c>
      <c r="J34" s="152">
        <v>0</v>
      </c>
      <c r="K34" s="152">
        <v>0</v>
      </c>
      <c r="L34" s="152">
        <v>12919</v>
      </c>
    </row>
    <row r="35" spans="1:12">
      <c r="A35" s="15">
        <v>28</v>
      </c>
      <c r="B35" s="18" t="s">
        <v>42</v>
      </c>
      <c r="C35" s="155">
        <v>89</v>
      </c>
      <c r="D35" s="155">
        <v>9</v>
      </c>
      <c r="E35" s="155">
        <v>2</v>
      </c>
      <c r="F35" s="155">
        <v>174809</v>
      </c>
      <c r="G35" s="155">
        <v>0</v>
      </c>
      <c r="H35" s="155">
        <v>0</v>
      </c>
      <c r="I35" s="155">
        <v>21</v>
      </c>
      <c r="J35" s="155">
        <v>7</v>
      </c>
      <c r="K35" s="155">
        <v>0</v>
      </c>
      <c r="L35" s="155">
        <v>174937</v>
      </c>
    </row>
    <row r="36" spans="1:12">
      <c r="A36" s="19">
        <v>29</v>
      </c>
      <c r="B36" s="20" t="s">
        <v>43</v>
      </c>
      <c r="C36" s="152">
        <v>23</v>
      </c>
      <c r="D36" s="152">
        <v>3</v>
      </c>
      <c r="E36" s="152">
        <v>4</v>
      </c>
      <c r="F36" s="152">
        <v>40558</v>
      </c>
      <c r="G36" s="152">
        <v>0</v>
      </c>
      <c r="H36" s="152">
        <v>0</v>
      </c>
      <c r="I36" s="152">
        <v>6</v>
      </c>
      <c r="J36" s="152">
        <v>1</v>
      </c>
      <c r="K36" s="152">
        <v>0</v>
      </c>
      <c r="L36" s="152">
        <v>40595</v>
      </c>
    </row>
    <row r="37" spans="1:12">
      <c r="A37" s="15">
        <v>30</v>
      </c>
      <c r="B37" s="18" t="s">
        <v>44</v>
      </c>
      <c r="C37" s="155">
        <v>47</v>
      </c>
      <c r="D37" s="155">
        <v>0</v>
      </c>
      <c r="E37" s="155">
        <v>1</v>
      </c>
      <c r="F37" s="155">
        <v>36152</v>
      </c>
      <c r="G37" s="155">
        <v>0</v>
      </c>
      <c r="H37" s="155">
        <v>0</v>
      </c>
      <c r="I37" s="155">
        <v>0</v>
      </c>
      <c r="J37" s="155">
        <v>2</v>
      </c>
      <c r="K37" s="155">
        <v>0</v>
      </c>
      <c r="L37" s="155">
        <v>36202</v>
      </c>
    </row>
    <row r="38" spans="1:12">
      <c r="A38" s="19">
        <v>31</v>
      </c>
      <c r="B38" s="20" t="s">
        <v>45</v>
      </c>
      <c r="C38" s="152">
        <v>57</v>
      </c>
      <c r="D38" s="152">
        <v>4</v>
      </c>
      <c r="E38" s="152">
        <v>2</v>
      </c>
      <c r="F38" s="152">
        <v>61902</v>
      </c>
      <c r="G38" s="152">
        <v>0</v>
      </c>
      <c r="H38" s="152">
        <v>0</v>
      </c>
      <c r="I38" s="152">
        <v>13</v>
      </c>
      <c r="J38" s="152">
        <v>1</v>
      </c>
      <c r="K38" s="152">
        <v>0</v>
      </c>
      <c r="L38" s="152">
        <v>61979</v>
      </c>
    </row>
    <row r="39" spans="1:12">
      <c r="A39" s="15">
        <v>32</v>
      </c>
      <c r="B39" s="18" t="s">
        <v>46</v>
      </c>
      <c r="C39" s="155">
        <v>42</v>
      </c>
      <c r="D39" s="155">
        <v>4</v>
      </c>
      <c r="E39" s="155">
        <v>0</v>
      </c>
      <c r="F39" s="155">
        <v>121357</v>
      </c>
      <c r="G39" s="155">
        <v>0</v>
      </c>
      <c r="H39" s="155">
        <v>0</v>
      </c>
      <c r="I39" s="155">
        <v>7</v>
      </c>
      <c r="J39" s="155">
        <v>7</v>
      </c>
      <c r="K39" s="155">
        <v>0</v>
      </c>
      <c r="L39" s="155">
        <v>121417</v>
      </c>
    </row>
    <row r="40" spans="1:12">
      <c r="A40" s="19">
        <v>33</v>
      </c>
      <c r="B40" s="20" t="s">
        <v>47</v>
      </c>
      <c r="C40" s="152">
        <v>77</v>
      </c>
      <c r="D40" s="152">
        <v>10</v>
      </c>
      <c r="E40" s="152">
        <v>6</v>
      </c>
      <c r="F40" s="152">
        <v>204835</v>
      </c>
      <c r="G40" s="152">
        <v>2</v>
      </c>
      <c r="H40" s="152">
        <v>0</v>
      </c>
      <c r="I40" s="152">
        <v>10</v>
      </c>
      <c r="J40" s="152">
        <v>11</v>
      </c>
      <c r="K40" s="152">
        <v>0</v>
      </c>
      <c r="L40" s="152">
        <v>204951</v>
      </c>
    </row>
    <row r="41" spans="1:12">
      <c r="A41" s="15">
        <v>34</v>
      </c>
      <c r="B41" s="18" t="s">
        <v>48</v>
      </c>
      <c r="C41" s="155">
        <v>243</v>
      </c>
      <c r="D41" s="155">
        <v>24</v>
      </c>
      <c r="E41" s="155">
        <v>6</v>
      </c>
      <c r="F41" s="155">
        <v>392513</v>
      </c>
      <c r="G41" s="155">
        <v>0</v>
      </c>
      <c r="H41" s="155">
        <v>0</v>
      </c>
      <c r="I41" s="155">
        <v>50</v>
      </c>
      <c r="J41" s="155">
        <v>6</v>
      </c>
      <c r="K41" s="155">
        <v>0</v>
      </c>
      <c r="L41" s="155">
        <v>392842</v>
      </c>
    </row>
    <row r="42" spans="1:12">
      <c r="A42" s="319" t="s">
        <v>9</v>
      </c>
      <c r="B42" s="320"/>
      <c r="C42" s="151">
        <v>14841</v>
      </c>
      <c r="D42" s="151">
        <v>730</v>
      </c>
      <c r="E42" s="151">
        <v>306</v>
      </c>
      <c r="F42" s="151">
        <v>8529565</v>
      </c>
      <c r="G42" s="151">
        <v>340</v>
      </c>
      <c r="H42" s="151">
        <v>2217</v>
      </c>
      <c r="I42" s="151">
        <v>1500</v>
      </c>
      <c r="J42" s="151">
        <v>554</v>
      </c>
      <c r="K42" s="151">
        <v>276</v>
      </c>
      <c r="L42" s="151">
        <v>8550329</v>
      </c>
    </row>
    <row r="44" spans="1:12">
      <c r="A44" s="3" t="s">
        <v>844</v>
      </c>
    </row>
    <row r="86" s="1" customFormat="1"/>
    <row r="87" s="1" customFormat="1"/>
    <row r="88" s="1" customFormat="1"/>
    <row r="89" s="1" customFormat="1"/>
    <row r="90" s="1" customFormat="1"/>
    <row r="91" s="1" customFormat="1"/>
    <row r="92" s="1" customFormat="1"/>
    <row r="93" s="1" customFormat="1"/>
    <row r="94" s="1" customFormat="1"/>
    <row r="95" s="1" customFormat="1"/>
    <row r="96" s="1" customFormat="1"/>
  </sheetData>
  <mergeCells count="5">
    <mergeCell ref="A42:B42"/>
    <mergeCell ref="A6:A7"/>
    <mergeCell ref="B6:B7"/>
    <mergeCell ref="C6:K6"/>
    <mergeCell ref="L6:L7"/>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27"/>
  <sheetViews>
    <sheetView showGridLines="0" zoomScaleNormal="100" workbookViewId="0">
      <selection activeCell="A8" sqref="A8"/>
    </sheetView>
  </sheetViews>
  <sheetFormatPr defaultColWidth="9.28515625" defaultRowHeight="15"/>
  <cols>
    <col min="1" max="1" width="7" style="1" customWidth="1"/>
    <col min="2" max="2" width="32.28515625" style="1" bestFit="1" customWidth="1"/>
    <col min="3" max="3" width="29.28515625" style="1" customWidth="1"/>
    <col min="4" max="6" width="10.7109375" style="1" customWidth="1"/>
    <col min="7" max="7" width="14" style="1" bestFit="1" customWidth="1"/>
    <col min="8" max="12" width="10.7109375" style="1" customWidth="1"/>
    <col min="13" max="13" width="18.28515625" style="1" customWidth="1"/>
    <col min="14" max="16384" width="9.28515625" style="1"/>
  </cols>
  <sheetData>
    <row r="1" spans="1:13" s="16" customFormat="1" ht="20.25" customHeight="1">
      <c r="A1" s="17" t="s">
        <v>784</v>
      </c>
      <c r="B1" s="217"/>
      <c r="C1" s="116"/>
      <c r="D1" s="116"/>
      <c r="E1" s="116"/>
      <c r="F1" s="116"/>
      <c r="G1" s="116"/>
      <c r="H1" s="116"/>
      <c r="I1" s="116"/>
      <c r="J1" s="116"/>
      <c r="K1" s="116"/>
      <c r="L1" s="116" t="s">
        <v>668</v>
      </c>
      <c r="M1" s="218" t="s">
        <v>706</v>
      </c>
    </row>
    <row r="2" spans="1:13" ht="6.75" customHeight="1">
      <c r="A2" s="17"/>
      <c r="B2" s="23"/>
      <c r="C2" s="23"/>
      <c r="D2" s="23"/>
      <c r="E2" s="23"/>
      <c r="F2" s="23"/>
      <c r="G2" s="23"/>
      <c r="H2" s="23"/>
      <c r="I2" s="23"/>
      <c r="J2" s="23"/>
      <c r="K2" s="23"/>
      <c r="L2" s="23"/>
      <c r="M2" s="22"/>
    </row>
    <row r="3" spans="1:13" ht="20.25" customHeight="1">
      <c r="A3" s="10"/>
      <c r="B3" s="7"/>
      <c r="C3" s="7"/>
      <c r="D3" s="7"/>
      <c r="E3" s="7"/>
      <c r="F3" s="7"/>
      <c r="G3" s="7"/>
      <c r="H3" s="7"/>
      <c r="I3" s="7"/>
      <c r="J3" s="7"/>
      <c r="K3" s="7"/>
      <c r="L3" s="7"/>
      <c r="M3" s="11"/>
    </row>
    <row r="4" spans="1:13" ht="20.25" customHeight="1">
      <c r="A4" s="10"/>
      <c r="B4" s="8"/>
      <c r="C4" s="8"/>
      <c r="D4" s="219"/>
      <c r="E4" s="8"/>
      <c r="F4" s="8"/>
      <c r="G4" s="8"/>
      <c r="H4" s="8"/>
      <c r="I4" s="8"/>
      <c r="J4" s="8"/>
      <c r="K4" s="8"/>
      <c r="L4" s="8"/>
      <c r="M4" s="12"/>
    </row>
    <row r="5" spans="1:13" s="6" customFormat="1" ht="35.25" customHeight="1">
      <c r="A5" s="13" t="s">
        <v>856</v>
      </c>
      <c r="B5" s="9"/>
      <c r="C5" s="9"/>
      <c r="D5" s="9"/>
      <c r="E5" s="9"/>
      <c r="F5" s="9"/>
      <c r="G5" s="9"/>
      <c r="H5" s="9"/>
      <c r="I5" s="9"/>
      <c r="J5" s="9"/>
      <c r="K5" s="9"/>
      <c r="L5" s="9"/>
      <c r="M5" s="14"/>
    </row>
    <row r="6" spans="1:13">
      <c r="A6" s="323" t="s">
        <v>12</v>
      </c>
      <c r="B6" s="323" t="s">
        <v>13</v>
      </c>
      <c r="C6" s="323" t="s">
        <v>11</v>
      </c>
      <c r="D6" s="325" t="s">
        <v>10</v>
      </c>
      <c r="E6" s="325"/>
      <c r="F6" s="325"/>
      <c r="G6" s="325"/>
      <c r="H6" s="325"/>
      <c r="I6" s="325"/>
      <c r="J6" s="325"/>
      <c r="K6" s="325"/>
      <c r="L6" s="325"/>
      <c r="M6" s="325" t="s">
        <v>14</v>
      </c>
    </row>
    <row r="7" spans="1:13">
      <c r="A7" s="324"/>
      <c r="B7" s="324"/>
      <c r="C7" s="324"/>
      <c r="D7" s="117" t="s">
        <v>0</v>
      </c>
      <c r="E7" s="117" t="s">
        <v>1</v>
      </c>
      <c r="F7" s="117" t="s">
        <v>2</v>
      </c>
      <c r="G7" s="117" t="s">
        <v>3</v>
      </c>
      <c r="H7" s="117" t="s">
        <v>4</v>
      </c>
      <c r="I7" s="117" t="s">
        <v>5</v>
      </c>
      <c r="J7" s="117" t="s">
        <v>6</v>
      </c>
      <c r="K7" s="117" t="s">
        <v>7</v>
      </c>
      <c r="L7" s="117" t="s">
        <v>8</v>
      </c>
      <c r="M7" s="325"/>
    </row>
    <row r="8" spans="1:13">
      <c r="A8" s="21">
        <v>1</v>
      </c>
      <c r="B8" s="220" t="s">
        <v>49</v>
      </c>
      <c r="C8" s="221" t="s">
        <v>16</v>
      </c>
      <c r="D8" s="152">
        <v>2</v>
      </c>
      <c r="E8" s="152">
        <v>0</v>
      </c>
      <c r="F8" s="152">
        <v>0</v>
      </c>
      <c r="G8" s="152">
        <v>3238</v>
      </c>
      <c r="H8" s="152">
        <v>0</v>
      </c>
      <c r="I8" s="152">
        <v>0</v>
      </c>
      <c r="J8" s="152">
        <v>0</v>
      </c>
      <c r="K8" s="152">
        <v>0</v>
      </c>
      <c r="L8" s="152">
        <v>0</v>
      </c>
      <c r="M8" s="153">
        <v>3240</v>
      </c>
    </row>
    <row r="9" spans="1:13">
      <c r="A9" s="162">
        <v>2</v>
      </c>
      <c r="B9" s="222" t="s">
        <v>50</v>
      </c>
      <c r="C9" s="223" t="s">
        <v>16</v>
      </c>
      <c r="D9" s="155">
        <v>0</v>
      </c>
      <c r="E9" s="155">
        <v>0</v>
      </c>
      <c r="F9" s="155">
        <v>0</v>
      </c>
      <c r="G9" s="155">
        <v>1563</v>
      </c>
      <c r="H9" s="155">
        <v>0</v>
      </c>
      <c r="I9" s="155">
        <v>0</v>
      </c>
      <c r="J9" s="155">
        <v>0</v>
      </c>
      <c r="K9" s="155">
        <v>0</v>
      </c>
      <c r="L9" s="155">
        <v>0</v>
      </c>
      <c r="M9" s="156">
        <v>1563</v>
      </c>
    </row>
    <row r="10" spans="1:13">
      <c r="A10" s="21">
        <v>3</v>
      </c>
      <c r="B10" s="220" t="s">
        <v>51</v>
      </c>
      <c r="C10" s="221" t="s">
        <v>16</v>
      </c>
      <c r="D10" s="152">
        <v>0</v>
      </c>
      <c r="E10" s="152">
        <v>0</v>
      </c>
      <c r="F10" s="152">
        <v>0</v>
      </c>
      <c r="G10" s="152">
        <v>8431</v>
      </c>
      <c r="H10" s="152">
        <v>0</v>
      </c>
      <c r="I10" s="152">
        <v>0</v>
      </c>
      <c r="J10" s="152">
        <v>0</v>
      </c>
      <c r="K10" s="152">
        <v>0</v>
      </c>
      <c r="L10" s="152">
        <v>0</v>
      </c>
      <c r="M10" s="153">
        <v>8431</v>
      </c>
    </row>
    <row r="11" spans="1:13">
      <c r="A11" s="162">
        <v>4</v>
      </c>
      <c r="B11" s="222" t="s">
        <v>52</v>
      </c>
      <c r="C11" s="223" t="s">
        <v>16</v>
      </c>
      <c r="D11" s="155">
        <v>0</v>
      </c>
      <c r="E11" s="155">
        <v>0</v>
      </c>
      <c r="F11" s="155">
        <v>0</v>
      </c>
      <c r="G11" s="155">
        <v>1179</v>
      </c>
      <c r="H11" s="155">
        <v>0</v>
      </c>
      <c r="I11" s="155">
        <v>0</v>
      </c>
      <c r="J11" s="155">
        <v>0</v>
      </c>
      <c r="K11" s="155">
        <v>0</v>
      </c>
      <c r="L11" s="155">
        <v>0</v>
      </c>
      <c r="M11" s="156">
        <v>1179</v>
      </c>
    </row>
    <row r="12" spans="1:13">
      <c r="A12" s="21">
        <v>5</v>
      </c>
      <c r="B12" s="220" t="s">
        <v>53</v>
      </c>
      <c r="C12" s="221" t="s">
        <v>16</v>
      </c>
      <c r="D12" s="152">
        <v>0</v>
      </c>
      <c r="E12" s="152">
        <v>0</v>
      </c>
      <c r="F12" s="152">
        <v>0</v>
      </c>
      <c r="G12" s="152">
        <v>3612</v>
      </c>
      <c r="H12" s="152">
        <v>0</v>
      </c>
      <c r="I12" s="152">
        <v>0</v>
      </c>
      <c r="J12" s="152">
        <v>0</v>
      </c>
      <c r="K12" s="152">
        <v>0</v>
      </c>
      <c r="L12" s="152">
        <v>0</v>
      </c>
      <c r="M12" s="153">
        <v>3612</v>
      </c>
    </row>
    <row r="13" spans="1:13">
      <c r="A13" s="162">
        <v>6</v>
      </c>
      <c r="B13" s="222" t="s">
        <v>54</v>
      </c>
      <c r="C13" s="223" t="s">
        <v>16</v>
      </c>
      <c r="D13" s="155">
        <v>0</v>
      </c>
      <c r="E13" s="155">
        <v>0</v>
      </c>
      <c r="F13" s="155">
        <v>0</v>
      </c>
      <c r="G13" s="155">
        <v>1793</v>
      </c>
      <c r="H13" s="155">
        <v>0</v>
      </c>
      <c r="I13" s="155">
        <v>0</v>
      </c>
      <c r="J13" s="155">
        <v>0</v>
      </c>
      <c r="K13" s="155">
        <v>0</v>
      </c>
      <c r="L13" s="155">
        <v>0</v>
      </c>
      <c r="M13" s="156">
        <v>1793</v>
      </c>
    </row>
    <row r="14" spans="1:13">
      <c r="A14" s="21">
        <v>7</v>
      </c>
      <c r="B14" s="220" t="s">
        <v>55</v>
      </c>
      <c r="C14" s="221" t="s">
        <v>16</v>
      </c>
      <c r="D14" s="152">
        <v>0</v>
      </c>
      <c r="E14" s="152">
        <v>0</v>
      </c>
      <c r="F14" s="152">
        <v>0</v>
      </c>
      <c r="G14" s="152">
        <v>4548</v>
      </c>
      <c r="H14" s="152">
        <v>0</v>
      </c>
      <c r="I14" s="152">
        <v>0</v>
      </c>
      <c r="J14" s="152">
        <v>0</v>
      </c>
      <c r="K14" s="152">
        <v>0</v>
      </c>
      <c r="L14" s="152">
        <v>0</v>
      </c>
      <c r="M14" s="153">
        <v>4548</v>
      </c>
    </row>
    <row r="15" spans="1:13">
      <c r="A15" s="162">
        <v>8</v>
      </c>
      <c r="B15" s="222" t="s">
        <v>56</v>
      </c>
      <c r="C15" s="223" t="s">
        <v>16</v>
      </c>
      <c r="D15" s="155">
        <v>0</v>
      </c>
      <c r="E15" s="155">
        <v>0</v>
      </c>
      <c r="F15" s="155">
        <v>0</v>
      </c>
      <c r="G15" s="155">
        <v>2893</v>
      </c>
      <c r="H15" s="155">
        <v>0</v>
      </c>
      <c r="I15" s="155">
        <v>0</v>
      </c>
      <c r="J15" s="155">
        <v>0</v>
      </c>
      <c r="K15" s="155">
        <v>0</v>
      </c>
      <c r="L15" s="155">
        <v>0</v>
      </c>
      <c r="M15" s="156">
        <v>2893</v>
      </c>
    </row>
    <row r="16" spans="1:13">
      <c r="A16" s="21">
        <v>9</v>
      </c>
      <c r="B16" s="220" t="s">
        <v>57</v>
      </c>
      <c r="C16" s="221" t="s">
        <v>16</v>
      </c>
      <c r="D16" s="152">
        <v>0</v>
      </c>
      <c r="E16" s="152">
        <v>0</v>
      </c>
      <c r="F16" s="152">
        <v>0</v>
      </c>
      <c r="G16" s="152">
        <v>2601</v>
      </c>
      <c r="H16" s="152">
        <v>0</v>
      </c>
      <c r="I16" s="152">
        <v>0</v>
      </c>
      <c r="J16" s="152">
        <v>0</v>
      </c>
      <c r="K16" s="152">
        <v>0</v>
      </c>
      <c r="L16" s="152">
        <v>0</v>
      </c>
      <c r="M16" s="153">
        <v>2601</v>
      </c>
    </row>
    <row r="17" spans="1:13">
      <c r="A17" s="162">
        <v>10</v>
      </c>
      <c r="B17" s="222" t="s">
        <v>58</v>
      </c>
      <c r="C17" s="223" t="s">
        <v>16</v>
      </c>
      <c r="D17" s="155">
        <v>0</v>
      </c>
      <c r="E17" s="155">
        <v>0</v>
      </c>
      <c r="F17" s="155">
        <v>0</v>
      </c>
      <c r="G17" s="155">
        <v>3851</v>
      </c>
      <c r="H17" s="155">
        <v>0</v>
      </c>
      <c r="I17" s="155">
        <v>0</v>
      </c>
      <c r="J17" s="155">
        <v>0</v>
      </c>
      <c r="K17" s="155">
        <v>0</v>
      </c>
      <c r="L17" s="155">
        <v>0</v>
      </c>
      <c r="M17" s="156">
        <v>3851</v>
      </c>
    </row>
    <row r="18" spans="1:13">
      <c r="A18" s="21">
        <v>11</v>
      </c>
      <c r="B18" s="220" t="s">
        <v>59</v>
      </c>
      <c r="C18" s="221" t="s">
        <v>16</v>
      </c>
      <c r="D18" s="152">
        <v>0</v>
      </c>
      <c r="E18" s="152">
        <v>0</v>
      </c>
      <c r="F18" s="152">
        <v>0</v>
      </c>
      <c r="G18" s="152">
        <v>8238</v>
      </c>
      <c r="H18" s="152">
        <v>0</v>
      </c>
      <c r="I18" s="152">
        <v>0</v>
      </c>
      <c r="J18" s="152">
        <v>0</v>
      </c>
      <c r="K18" s="152">
        <v>0</v>
      </c>
      <c r="L18" s="152">
        <v>0</v>
      </c>
      <c r="M18" s="153">
        <v>8238</v>
      </c>
    </row>
    <row r="19" spans="1:13">
      <c r="A19" s="162">
        <v>12</v>
      </c>
      <c r="B19" s="222" t="s">
        <v>60</v>
      </c>
      <c r="C19" s="223" t="s">
        <v>46</v>
      </c>
      <c r="D19" s="155">
        <v>0</v>
      </c>
      <c r="E19" s="155">
        <v>0</v>
      </c>
      <c r="F19" s="155">
        <v>0</v>
      </c>
      <c r="G19" s="155">
        <v>10020</v>
      </c>
      <c r="H19" s="155">
        <v>0</v>
      </c>
      <c r="I19" s="155">
        <v>0</v>
      </c>
      <c r="J19" s="155">
        <v>0</v>
      </c>
      <c r="K19" s="155">
        <v>0</v>
      </c>
      <c r="L19" s="155">
        <v>0</v>
      </c>
      <c r="M19" s="156">
        <v>10020</v>
      </c>
    </row>
    <row r="20" spans="1:13">
      <c r="A20" s="21">
        <v>13</v>
      </c>
      <c r="B20" s="220" t="s">
        <v>61</v>
      </c>
      <c r="C20" s="221" t="s">
        <v>37</v>
      </c>
      <c r="D20" s="152">
        <v>0</v>
      </c>
      <c r="E20" s="152">
        <v>0</v>
      </c>
      <c r="F20" s="152">
        <v>0</v>
      </c>
      <c r="G20" s="152">
        <v>1027</v>
      </c>
      <c r="H20" s="152">
        <v>0</v>
      </c>
      <c r="I20" s="152">
        <v>0</v>
      </c>
      <c r="J20" s="152">
        <v>0</v>
      </c>
      <c r="K20" s="152">
        <v>0</v>
      </c>
      <c r="L20" s="152">
        <v>0</v>
      </c>
      <c r="M20" s="153">
        <v>1027</v>
      </c>
    </row>
    <row r="21" spans="1:13">
      <c r="A21" s="162">
        <v>14</v>
      </c>
      <c r="B21" s="222" t="s">
        <v>62</v>
      </c>
      <c r="C21" s="223" t="s">
        <v>34</v>
      </c>
      <c r="D21" s="155">
        <v>22</v>
      </c>
      <c r="E21" s="155">
        <v>0</v>
      </c>
      <c r="F21" s="155">
        <v>1</v>
      </c>
      <c r="G21" s="155">
        <v>10884</v>
      </c>
      <c r="H21" s="155">
        <v>0</v>
      </c>
      <c r="I21" s="155">
        <v>0</v>
      </c>
      <c r="J21" s="155">
        <v>1</v>
      </c>
      <c r="K21" s="155">
        <v>1</v>
      </c>
      <c r="L21" s="155">
        <v>0</v>
      </c>
      <c r="M21" s="156">
        <v>10909</v>
      </c>
    </row>
    <row r="22" spans="1:13">
      <c r="A22" s="21">
        <v>15</v>
      </c>
      <c r="B22" s="220" t="s">
        <v>63</v>
      </c>
      <c r="C22" s="221" t="s">
        <v>48</v>
      </c>
      <c r="D22" s="152">
        <v>3</v>
      </c>
      <c r="E22" s="152">
        <v>0</v>
      </c>
      <c r="F22" s="152">
        <v>0</v>
      </c>
      <c r="G22" s="152">
        <v>11821</v>
      </c>
      <c r="H22" s="152">
        <v>0</v>
      </c>
      <c r="I22" s="152">
        <v>0</v>
      </c>
      <c r="J22" s="152">
        <v>0</v>
      </c>
      <c r="K22" s="152">
        <v>0</v>
      </c>
      <c r="L22" s="152">
        <v>0</v>
      </c>
      <c r="M22" s="153">
        <v>11824</v>
      </c>
    </row>
    <row r="23" spans="1:13">
      <c r="A23" s="162">
        <v>16</v>
      </c>
      <c r="B23" s="222" t="s">
        <v>64</v>
      </c>
      <c r="C23" s="223" t="s">
        <v>38</v>
      </c>
      <c r="D23" s="155">
        <v>0</v>
      </c>
      <c r="E23" s="155">
        <v>0</v>
      </c>
      <c r="F23" s="155">
        <v>0</v>
      </c>
      <c r="G23" s="155">
        <v>315</v>
      </c>
      <c r="H23" s="155">
        <v>0</v>
      </c>
      <c r="I23" s="155">
        <v>0</v>
      </c>
      <c r="J23" s="155">
        <v>1</v>
      </c>
      <c r="K23" s="155">
        <v>0</v>
      </c>
      <c r="L23" s="155">
        <v>0</v>
      </c>
      <c r="M23" s="156">
        <v>316</v>
      </c>
    </row>
    <row r="24" spans="1:13">
      <c r="A24" s="21">
        <v>17</v>
      </c>
      <c r="B24" s="220" t="s">
        <v>65</v>
      </c>
      <c r="C24" s="221" t="s">
        <v>17</v>
      </c>
      <c r="D24" s="152">
        <v>105</v>
      </c>
      <c r="E24" s="152">
        <v>1</v>
      </c>
      <c r="F24" s="152">
        <v>0</v>
      </c>
      <c r="G24" s="152">
        <v>30239</v>
      </c>
      <c r="H24" s="152">
        <v>0</v>
      </c>
      <c r="I24" s="152">
        <v>0</v>
      </c>
      <c r="J24" s="152">
        <v>8</v>
      </c>
      <c r="K24" s="152">
        <v>2</v>
      </c>
      <c r="L24" s="152">
        <v>0</v>
      </c>
      <c r="M24" s="153">
        <v>30355</v>
      </c>
    </row>
    <row r="25" spans="1:13">
      <c r="A25" s="162">
        <v>18</v>
      </c>
      <c r="B25" s="222" t="s">
        <v>66</v>
      </c>
      <c r="C25" s="223" t="s">
        <v>27</v>
      </c>
      <c r="D25" s="155">
        <v>0</v>
      </c>
      <c r="E25" s="155">
        <v>0</v>
      </c>
      <c r="F25" s="155">
        <v>0</v>
      </c>
      <c r="G25" s="155">
        <v>2457</v>
      </c>
      <c r="H25" s="155">
        <v>0</v>
      </c>
      <c r="I25" s="155">
        <v>0</v>
      </c>
      <c r="J25" s="155">
        <v>0</v>
      </c>
      <c r="K25" s="155">
        <v>0</v>
      </c>
      <c r="L25" s="155">
        <v>0</v>
      </c>
      <c r="M25" s="156">
        <v>2457</v>
      </c>
    </row>
    <row r="26" spans="1:13">
      <c r="A26" s="21">
        <v>19</v>
      </c>
      <c r="B26" s="220" t="s">
        <v>67</v>
      </c>
      <c r="C26" s="221" t="s">
        <v>29</v>
      </c>
      <c r="D26" s="152">
        <v>88</v>
      </c>
      <c r="E26" s="152">
        <v>5</v>
      </c>
      <c r="F26" s="152">
        <v>0</v>
      </c>
      <c r="G26" s="152">
        <v>42838</v>
      </c>
      <c r="H26" s="152">
        <v>0</v>
      </c>
      <c r="I26" s="152">
        <v>0</v>
      </c>
      <c r="J26" s="152">
        <v>10</v>
      </c>
      <c r="K26" s="152">
        <v>1</v>
      </c>
      <c r="L26" s="152">
        <v>0</v>
      </c>
      <c r="M26" s="153">
        <v>42942</v>
      </c>
    </row>
    <row r="27" spans="1:13">
      <c r="A27" s="162">
        <v>20</v>
      </c>
      <c r="B27" s="222" t="s">
        <v>68</v>
      </c>
      <c r="C27" s="223" t="s">
        <v>16</v>
      </c>
      <c r="D27" s="155">
        <v>8</v>
      </c>
      <c r="E27" s="155">
        <v>3</v>
      </c>
      <c r="F27" s="155">
        <v>1</v>
      </c>
      <c r="G27" s="155">
        <v>14782</v>
      </c>
      <c r="H27" s="155">
        <v>0</v>
      </c>
      <c r="I27" s="155">
        <v>0</v>
      </c>
      <c r="J27" s="155">
        <v>6</v>
      </c>
      <c r="K27" s="155">
        <v>1</v>
      </c>
      <c r="L27" s="155">
        <v>0</v>
      </c>
      <c r="M27" s="156">
        <v>14801</v>
      </c>
    </row>
    <row r="28" spans="1:13">
      <c r="A28" s="21">
        <v>21</v>
      </c>
      <c r="B28" s="220" t="s">
        <v>69</v>
      </c>
      <c r="C28" s="221" t="s">
        <v>33</v>
      </c>
      <c r="D28" s="152">
        <v>94</v>
      </c>
      <c r="E28" s="152">
        <v>0</v>
      </c>
      <c r="F28" s="152">
        <v>1</v>
      </c>
      <c r="G28" s="152">
        <v>76111</v>
      </c>
      <c r="H28" s="152">
        <v>0</v>
      </c>
      <c r="I28" s="152">
        <v>0</v>
      </c>
      <c r="J28" s="152">
        <v>3</v>
      </c>
      <c r="K28" s="152">
        <v>4</v>
      </c>
      <c r="L28" s="152">
        <v>0</v>
      </c>
      <c r="M28" s="153">
        <v>76213</v>
      </c>
    </row>
    <row r="29" spans="1:13">
      <c r="A29" s="162">
        <v>22</v>
      </c>
      <c r="B29" s="222" t="s">
        <v>70</v>
      </c>
      <c r="C29" s="223" t="s">
        <v>23</v>
      </c>
      <c r="D29" s="155">
        <v>138</v>
      </c>
      <c r="E29" s="155">
        <v>15</v>
      </c>
      <c r="F29" s="155">
        <v>1</v>
      </c>
      <c r="G29" s="155">
        <v>115873</v>
      </c>
      <c r="H29" s="155">
        <v>0</v>
      </c>
      <c r="I29" s="155">
        <v>0</v>
      </c>
      <c r="J29" s="155">
        <v>23</v>
      </c>
      <c r="K29" s="155">
        <v>12</v>
      </c>
      <c r="L29" s="155">
        <v>0</v>
      </c>
      <c r="M29" s="156">
        <v>116062</v>
      </c>
    </row>
    <row r="30" spans="1:13">
      <c r="A30" s="21">
        <v>23</v>
      </c>
      <c r="B30" s="220" t="s">
        <v>71</v>
      </c>
      <c r="C30" s="221" t="s">
        <v>23</v>
      </c>
      <c r="D30" s="152">
        <v>16</v>
      </c>
      <c r="E30" s="152">
        <v>3</v>
      </c>
      <c r="F30" s="152">
        <v>0</v>
      </c>
      <c r="G30" s="152">
        <v>51334</v>
      </c>
      <c r="H30" s="152">
        <v>0</v>
      </c>
      <c r="I30" s="152">
        <v>0</v>
      </c>
      <c r="J30" s="152">
        <v>2</v>
      </c>
      <c r="K30" s="152">
        <v>1</v>
      </c>
      <c r="L30" s="152">
        <v>0</v>
      </c>
      <c r="M30" s="153">
        <v>51356</v>
      </c>
    </row>
    <row r="31" spans="1:13">
      <c r="A31" s="162">
        <v>24</v>
      </c>
      <c r="B31" s="222" t="s">
        <v>663</v>
      </c>
      <c r="C31" s="223" t="s">
        <v>23</v>
      </c>
      <c r="D31" s="155">
        <v>426</v>
      </c>
      <c r="E31" s="155">
        <v>40</v>
      </c>
      <c r="F31" s="155">
        <v>14</v>
      </c>
      <c r="G31" s="155">
        <v>223257</v>
      </c>
      <c r="H31" s="155">
        <v>0</v>
      </c>
      <c r="I31" s="155">
        <v>0</v>
      </c>
      <c r="J31" s="155">
        <v>69</v>
      </c>
      <c r="K31" s="155">
        <v>14</v>
      </c>
      <c r="L31" s="155">
        <v>2</v>
      </c>
      <c r="M31" s="156">
        <v>223822</v>
      </c>
    </row>
    <row r="32" spans="1:13">
      <c r="A32" s="21">
        <v>25</v>
      </c>
      <c r="B32" s="220" t="s">
        <v>72</v>
      </c>
      <c r="C32" s="221" t="s">
        <v>43</v>
      </c>
      <c r="D32" s="152">
        <v>1</v>
      </c>
      <c r="E32" s="152">
        <v>0</v>
      </c>
      <c r="F32" s="152">
        <v>0</v>
      </c>
      <c r="G32" s="152">
        <v>4611</v>
      </c>
      <c r="H32" s="152">
        <v>0</v>
      </c>
      <c r="I32" s="152">
        <v>0</v>
      </c>
      <c r="J32" s="152">
        <v>0</v>
      </c>
      <c r="K32" s="152">
        <v>0</v>
      </c>
      <c r="L32" s="152">
        <v>0</v>
      </c>
      <c r="M32" s="153">
        <v>4612</v>
      </c>
    </row>
    <row r="33" spans="1:13">
      <c r="A33" s="162">
        <v>26</v>
      </c>
      <c r="B33" s="222" t="s">
        <v>73</v>
      </c>
      <c r="C33" s="223" t="s">
        <v>43</v>
      </c>
      <c r="D33" s="155">
        <v>0</v>
      </c>
      <c r="E33" s="155">
        <v>0</v>
      </c>
      <c r="F33" s="155">
        <v>0</v>
      </c>
      <c r="G33" s="155">
        <v>1374</v>
      </c>
      <c r="H33" s="155">
        <v>0</v>
      </c>
      <c r="I33" s="155">
        <v>0</v>
      </c>
      <c r="J33" s="155">
        <v>0</v>
      </c>
      <c r="K33" s="155">
        <v>0</v>
      </c>
      <c r="L33" s="155">
        <v>0</v>
      </c>
      <c r="M33" s="156">
        <v>1374</v>
      </c>
    </row>
    <row r="34" spans="1:13">
      <c r="A34" s="21">
        <v>27</v>
      </c>
      <c r="B34" s="220" t="s">
        <v>74</v>
      </c>
      <c r="C34" s="221" t="s">
        <v>43</v>
      </c>
      <c r="D34" s="152">
        <v>0</v>
      </c>
      <c r="E34" s="152">
        <v>0</v>
      </c>
      <c r="F34" s="152">
        <v>0</v>
      </c>
      <c r="G34" s="152">
        <v>117</v>
      </c>
      <c r="H34" s="152">
        <v>0</v>
      </c>
      <c r="I34" s="152">
        <v>0</v>
      </c>
      <c r="J34" s="152">
        <v>0</v>
      </c>
      <c r="K34" s="152">
        <v>0</v>
      </c>
      <c r="L34" s="152">
        <v>0</v>
      </c>
      <c r="M34" s="153">
        <v>117</v>
      </c>
    </row>
    <row r="35" spans="1:13">
      <c r="A35" s="162">
        <v>28</v>
      </c>
      <c r="B35" s="222" t="s">
        <v>75</v>
      </c>
      <c r="C35" s="223" t="s">
        <v>31</v>
      </c>
      <c r="D35" s="155">
        <v>0</v>
      </c>
      <c r="E35" s="155">
        <v>0</v>
      </c>
      <c r="F35" s="155">
        <v>0</v>
      </c>
      <c r="G35" s="155">
        <v>8051</v>
      </c>
      <c r="H35" s="155">
        <v>0</v>
      </c>
      <c r="I35" s="155">
        <v>0</v>
      </c>
      <c r="J35" s="155">
        <v>0</v>
      </c>
      <c r="K35" s="155">
        <v>0</v>
      </c>
      <c r="L35" s="155">
        <v>0</v>
      </c>
      <c r="M35" s="156">
        <v>8051</v>
      </c>
    </row>
    <row r="36" spans="1:13">
      <c r="A36" s="21">
        <v>29</v>
      </c>
      <c r="B36" s="220" t="s">
        <v>76</v>
      </c>
      <c r="C36" s="221" t="s">
        <v>31</v>
      </c>
      <c r="D36" s="152">
        <v>1</v>
      </c>
      <c r="E36" s="152">
        <v>0</v>
      </c>
      <c r="F36" s="152">
        <v>0</v>
      </c>
      <c r="G36" s="152">
        <v>3234</v>
      </c>
      <c r="H36" s="152">
        <v>0</v>
      </c>
      <c r="I36" s="152">
        <v>0</v>
      </c>
      <c r="J36" s="152">
        <v>0</v>
      </c>
      <c r="K36" s="152">
        <v>0</v>
      </c>
      <c r="L36" s="152">
        <v>0</v>
      </c>
      <c r="M36" s="153">
        <v>3235</v>
      </c>
    </row>
    <row r="37" spans="1:13">
      <c r="A37" s="162">
        <v>30</v>
      </c>
      <c r="B37" s="222" t="s">
        <v>77</v>
      </c>
      <c r="C37" s="223" t="s">
        <v>31</v>
      </c>
      <c r="D37" s="155">
        <v>1</v>
      </c>
      <c r="E37" s="155">
        <v>0</v>
      </c>
      <c r="F37" s="155">
        <v>0</v>
      </c>
      <c r="G37" s="155">
        <v>2572</v>
      </c>
      <c r="H37" s="155">
        <v>0</v>
      </c>
      <c r="I37" s="155">
        <v>0</v>
      </c>
      <c r="J37" s="155">
        <v>0</v>
      </c>
      <c r="K37" s="155">
        <v>0</v>
      </c>
      <c r="L37" s="155">
        <v>0</v>
      </c>
      <c r="M37" s="156">
        <v>2573</v>
      </c>
    </row>
    <row r="38" spans="1:13">
      <c r="A38" s="21">
        <v>31</v>
      </c>
      <c r="B38" s="220" t="s">
        <v>78</v>
      </c>
      <c r="C38" s="221" t="s">
        <v>31</v>
      </c>
      <c r="D38" s="152">
        <v>4</v>
      </c>
      <c r="E38" s="152">
        <v>0</v>
      </c>
      <c r="F38" s="152">
        <v>0</v>
      </c>
      <c r="G38" s="152">
        <v>3712</v>
      </c>
      <c r="H38" s="152">
        <v>0</v>
      </c>
      <c r="I38" s="152">
        <v>0</v>
      </c>
      <c r="J38" s="152">
        <v>0</v>
      </c>
      <c r="K38" s="152">
        <v>0</v>
      </c>
      <c r="L38" s="152">
        <v>0</v>
      </c>
      <c r="M38" s="153">
        <v>3716</v>
      </c>
    </row>
    <row r="39" spans="1:13">
      <c r="A39" s="162">
        <v>32</v>
      </c>
      <c r="B39" s="222" t="s">
        <v>79</v>
      </c>
      <c r="C39" s="223" t="s">
        <v>25</v>
      </c>
      <c r="D39" s="155">
        <v>20</v>
      </c>
      <c r="E39" s="155">
        <v>0</v>
      </c>
      <c r="F39" s="155">
        <v>0</v>
      </c>
      <c r="G39" s="155">
        <v>13924</v>
      </c>
      <c r="H39" s="155">
        <v>0</v>
      </c>
      <c r="I39" s="155">
        <v>0</v>
      </c>
      <c r="J39" s="155">
        <v>2</v>
      </c>
      <c r="K39" s="155">
        <v>0</v>
      </c>
      <c r="L39" s="155">
        <v>0</v>
      </c>
      <c r="M39" s="156">
        <v>13946</v>
      </c>
    </row>
    <row r="40" spans="1:13">
      <c r="A40" s="21">
        <v>33</v>
      </c>
      <c r="B40" s="220" t="s">
        <v>80</v>
      </c>
      <c r="C40" s="221" t="s">
        <v>17</v>
      </c>
      <c r="D40" s="152">
        <v>1</v>
      </c>
      <c r="E40" s="152">
        <v>0</v>
      </c>
      <c r="F40" s="152">
        <v>0</v>
      </c>
      <c r="G40" s="152">
        <v>4122</v>
      </c>
      <c r="H40" s="152">
        <v>0</v>
      </c>
      <c r="I40" s="152">
        <v>0</v>
      </c>
      <c r="J40" s="152">
        <v>0</v>
      </c>
      <c r="K40" s="152">
        <v>0</v>
      </c>
      <c r="L40" s="152">
        <v>0</v>
      </c>
      <c r="M40" s="153">
        <v>4123</v>
      </c>
    </row>
    <row r="41" spans="1:13">
      <c r="A41" s="162">
        <v>34</v>
      </c>
      <c r="B41" s="222" t="s">
        <v>82</v>
      </c>
      <c r="C41" s="223" t="s">
        <v>27</v>
      </c>
      <c r="D41" s="155">
        <v>11</v>
      </c>
      <c r="E41" s="155">
        <v>0</v>
      </c>
      <c r="F41" s="155">
        <v>0</v>
      </c>
      <c r="G41" s="155">
        <v>12511</v>
      </c>
      <c r="H41" s="155">
        <v>0</v>
      </c>
      <c r="I41" s="155">
        <v>0</v>
      </c>
      <c r="J41" s="155">
        <v>2</v>
      </c>
      <c r="K41" s="155">
        <v>0</v>
      </c>
      <c r="L41" s="155">
        <v>0</v>
      </c>
      <c r="M41" s="156">
        <v>12524</v>
      </c>
    </row>
    <row r="42" spans="1:13">
      <c r="A42" s="21">
        <v>35</v>
      </c>
      <c r="B42" s="220" t="s">
        <v>83</v>
      </c>
      <c r="C42" s="221" t="s">
        <v>27</v>
      </c>
      <c r="D42" s="152">
        <v>60</v>
      </c>
      <c r="E42" s="152">
        <v>4</v>
      </c>
      <c r="F42" s="152">
        <v>3</v>
      </c>
      <c r="G42" s="152">
        <v>35869</v>
      </c>
      <c r="H42" s="152">
        <v>1</v>
      </c>
      <c r="I42" s="152">
        <v>0</v>
      </c>
      <c r="J42" s="152">
        <v>14</v>
      </c>
      <c r="K42" s="152">
        <v>1</v>
      </c>
      <c r="L42" s="152">
        <v>0</v>
      </c>
      <c r="M42" s="153">
        <v>35952</v>
      </c>
    </row>
    <row r="43" spans="1:13">
      <c r="A43" s="162">
        <v>36</v>
      </c>
      <c r="B43" s="222" t="s">
        <v>84</v>
      </c>
      <c r="C43" s="223" t="s">
        <v>24</v>
      </c>
      <c r="D43" s="155">
        <v>1</v>
      </c>
      <c r="E43" s="155">
        <v>0</v>
      </c>
      <c r="F43" s="155">
        <v>0</v>
      </c>
      <c r="G43" s="155">
        <v>19376</v>
      </c>
      <c r="H43" s="155">
        <v>0</v>
      </c>
      <c r="I43" s="155">
        <v>0</v>
      </c>
      <c r="J43" s="155">
        <v>1</v>
      </c>
      <c r="K43" s="155">
        <v>0</v>
      </c>
      <c r="L43" s="155">
        <v>0</v>
      </c>
      <c r="M43" s="156">
        <v>19378</v>
      </c>
    </row>
    <row r="44" spans="1:13">
      <c r="A44" s="21">
        <v>37</v>
      </c>
      <c r="B44" s="220" t="s">
        <v>85</v>
      </c>
      <c r="C44" s="221" t="s">
        <v>42</v>
      </c>
      <c r="D44" s="152">
        <v>0</v>
      </c>
      <c r="E44" s="152">
        <v>0</v>
      </c>
      <c r="F44" s="152">
        <v>0</v>
      </c>
      <c r="G44" s="152">
        <v>2071</v>
      </c>
      <c r="H44" s="152">
        <v>0</v>
      </c>
      <c r="I44" s="152">
        <v>0</v>
      </c>
      <c r="J44" s="152">
        <v>0</v>
      </c>
      <c r="K44" s="152">
        <v>0</v>
      </c>
      <c r="L44" s="152">
        <v>0</v>
      </c>
      <c r="M44" s="153">
        <v>2071</v>
      </c>
    </row>
    <row r="45" spans="1:13">
      <c r="A45" s="162">
        <v>38</v>
      </c>
      <c r="B45" s="222" t="s">
        <v>86</v>
      </c>
      <c r="C45" s="223" t="s">
        <v>20</v>
      </c>
      <c r="D45" s="155">
        <v>10</v>
      </c>
      <c r="E45" s="155">
        <v>2</v>
      </c>
      <c r="F45" s="155">
        <v>0</v>
      </c>
      <c r="G45" s="155">
        <v>32795</v>
      </c>
      <c r="H45" s="155">
        <v>0</v>
      </c>
      <c r="I45" s="155">
        <v>0</v>
      </c>
      <c r="J45" s="155">
        <v>2</v>
      </c>
      <c r="K45" s="155">
        <v>0</v>
      </c>
      <c r="L45" s="155">
        <v>0</v>
      </c>
      <c r="M45" s="156">
        <v>32809</v>
      </c>
    </row>
    <row r="46" spans="1:13">
      <c r="A46" s="21">
        <v>39</v>
      </c>
      <c r="B46" s="220" t="s">
        <v>87</v>
      </c>
      <c r="C46" s="221" t="s">
        <v>47</v>
      </c>
      <c r="D46" s="152">
        <v>3</v>
      </c>
      <c r="E46" s="152">
        <v>0</v>
      </c>
      <c r="F46" s="152">
        <v>0</v>
      </c>
      <c r="G46" s="152">
        <v>11737</v>
      </c>
      <c r="H46" s="152">
        <v>0</v>
      </c>
      <c r="I46" s="152">
        <v>0</v>
      </c>
      <c r="J46" s="152">
        <v>0</v>
      </c>
      <c r="K46" s="152">
        <v>0</v>
      </c>
      <c r="L46" s="152">
        <v>0</v>
      </c>
      <c r="M46" s="153">
        <v>11740</v>
      </c>
    </row>
    <row r="47" spans="1:13">
      <c r="A47" s="162">
        <v>40</v>
      </c>
      <c r="B47" s="222" t="s">
        <v>88</v>
      </c>
      <c r="C47" s="223" t="s">
        <v>24</v>
      </c>
      <c r="D47" s="155">
        <v>71</v>
      </c>
      <c r="E47" s="155">
        <v>2</v>
      </c>
      <c r="F47" s="155">
        <v>0</v>
      </c>
      <c r="G47" s="155">
        <v>60215</v>
      </c>
      <c r="H47" s="155">
        <v>0</v>
      </c>
      <c r="I47" s="155">
        <v>0</v>
      </c>
      <c r="J47" s="155">
        <v>5</v>
      </c>
      <c r="K47" s="155">
        <v>0</v>
      </c>
      <c r="L47" s="155">
        <v>0</v>
      </c>
      <c r="M47" s="156">
        <v>60293</v>
      </c>
    </row>
    <row r="48" spans="1:13">
      <c r="A48" s="21">
        <v>41</v>
      </c>
      <c r="B48" s="220" t="s">
        <v>89</v>
      </c>
      <c r="C48" s="221" t="s">
        <v>25</v>
      </c>
      <c r="D48" s="152">
        <v>14</v>
      </c>
      <c r="E48" s="152">
        <v>0</v>
      </c>
      <c r="F48" s="152">
        <v>1</v>
      </c>
      <c r="G48" s="152">
        <v>37718</v>
      </c>
      <c r="H48" s="152">
        <v>0</v>
      </c>
      <c r="I48" s="152">
        <v>0</v>
      </c>
      <c r="J48" s="152">
        <v>3</v>
      </c>
      <c r="K48" s="152">
        <v>0</v>
      </c>
      <c r="L48" s="152">
        <v>0</v>
      </c>
      <c r="M48" s="153">
        <v>37736</v>
      </c>
    </row>
    <row r="49" spans="1:13">
      <c r="A49" s="162">
        <v>42</v>
      </c>
      <c r="B49" s="222" t="s">
        <v>90</v>
      </c>
      <c r="C49" s="223" t="s">
        <v>27</v>
      </c>
      <c r="D49" s="155">
        <v>1</v>
      </c>
      <c r="E49" s="155">
        <v>0</v>
      </c>
      <c r="F49" s="155">
        <v>0</v>
      </c>
      <c r="G49" s="155">
        <v>5589</v>
      </c>
      <c r="H49" s="155">
        <v>0</v>
      </c>
      <c r="I49" s="155">
        <v>0</v>
      </c>
      <c r="J49" s="155">
        <v>0</v>
      </c>
      <c r="K49" s="155">
        <v>0</v>
      </c>
      <c r="L49" s="155">
        <v>0</v>
      </c>
      <c r="M49" s="156">
        <v>5590</v>
      </c>
    </row>
    <row r="50" spans="1:13">
      <c r="A50" s="21">
        <v>43</v>
      </c>
      <c r="B50" s="220" t="s">
        <v>91</v>
      </c>
      <c r="C50" s="221" t="s">
        <v>28</v>
      </c>
      <c r="D50" s="152">
        <v>0</v>
      </c>
      <c r="E50" s="152">
        <v>0</v>
      </c>
      <c r="F50" s="152">
        <v>0</v>
      </c>
      <c r="G50" s="152">
        <v>2960</v>
      </c>
      <c r="H50" s="152">
        <v>0</v>
      </c>
      <c r="I50" s="152">
        <v>0</v>
      </c>
      <c r="J50" s="152">
        <v>0</v>
      </c>
      <c r="K50" s="152">
        <v>0</v>
      </c>
      <c r="L50" s="152">
        <v>0</v>
      </c>
      <c r="M50" s="153">
        <v>2960</v>
      </c>
    </row>
    <row r="51" spans="1:13">
      <c r="A51" s="162">
        <v>44</v>
      </c>
      <c r="B51" s="222" t="s">
        <v>92</v>
      </c>
      <c r="C51" s="223" t="s">
        <v>28</v>
      </c>
      <c r="D51" s="155">
        <v>0</v>
      </c>
      <c r="E51" s="155">
        <v>0</v>
      </c>
      <c r="F51" s="155">
        <v>0</v>
      </c>
      <c r="G51" s="155">
        <v>2445</v>
      </c>
      <c r="H51" s="155">
        <v>0</v>
      </c>
      <c r="I51" s="155">
        <v>0</v>
      </c>
      <c r="J51" s="155">
        <v>0</v>
      </c>
      <c r="K51" s="155">
        <v>0</v>
      </c>
      <c r="L51" s="155">
        <v>0</v>
      </c>
      <c r="M51" s="156">
        <v>2445</v>
      </c>
    </row>
    <row r="52" spans="1:13">
      <c r="A52" s="21">
        <v>45</v>
      </c>
      <c r="B52" s="220" t="s">
        <v>93</v>
      </c>
      <c r="C52" s="221" t="s">
        <v>28</v>
      </c>
      <c r="D52" s="152">
        <v>0</v>
      </c>
      <c r="E52" s="152">
        <v>0</v>
      </c>
      <c r="F52" s="152">
        <v>0</v>
      </c>
      <c r="G52" s="152">
        <v>3302</v>
      </c>
      <c r="H52" s="152">
        <v>0</v>
      </c>
      <c r="I52" s="152">
        <v>0</v>
      </c>
      <c r="J52" s="152">
        <v>0</v>
      </c>
      <c r="K52" s="152">
        <v>0</v>
      </c>
      <c r="L52" s="152">
        <v>0</v>
      </c>
      <c r="M52" s="153">
        <v>3302</v>
      </c>
    </row>
    <row r="53" spans="1:13">
      <c r="A53" s="162">
        <v>46</v>
      </c>
      <c r="B53" s="222" t="s">
        <v>94</v>
      </c>
      <c r="C53" s="223" t="s">
        <v>42</v>
      </c>
      <c r="D53" s="155">
        <v>0</v>
      </c>
      <c r="E53" s="155">
        <v>0</v>
      </c>
      <c r="F53" s="155">
        <v>0</v>
      </c>
      <c r="G53" s="155">
        <v>2705</v>
      </c>
      <c r="H53" s="155">
        <v>0</v>
      </c>
      <c r="I53" s="155">
        <v>0</v>
      </c>
      <c r="J53" s="155">
        <v>0</v>
      </c>
      <c r="K53" s="155">
        <v>0</v>
      </c>
      <c r="L53" s="155">
        <v>0</v>
      </c>
      <c r="M53" s="156">
        <v>2705</v>
      </c>
    </row>
    <row r="54" spans="1:13">
      <c r="A54" s="21">
        <v>47</v>
      </c>
      <c r="B54" s="220" t="s">
        <v>773</v>
      </c>
      <c r="C54" s="221" t="s">
        <v>27</v>
      </c>
      <c r="D54" s="152">
        <v>0</v>
      </c>
      <c r="E54" s="152">
        <v>0</v>
      </c>
      <c r="F54" s="152">
        <v>0</v>
      </c>
      <c r="G54" s="152">
        <v>6209</v>
      </c>
      <c r="H54" s="152">
        <v>0</v>
      </c>
      <c r="I54" s="152">
        <v>0</v>
      </c>
      <c r="J54" s="152">
        <v>0</v>
      </c>
      <c r="K54" s="152">
        <v>0</v>
      </c>
      <c r="L54" s="152">
        <v>0</v>
      </c>
      <c r="M54" s="153">
        <v>6209</v>
      </c>
    </row>
    <row r="55" spans="1:13">
      <c r="A55" s="162">
        <v>48</v>
      </c>
      <c r="B55" s="222" t="s">
        <v>95</v>
      </c>
      <c r="C55" s="223" t="s">
        <v>32</v>
      </c>
      <c r="D55" s="155">
        <v>272</v>
      </c>
      <c r="E55" s="155">
        <v>5</v>
      </c>
      <c r="F55" s="155">
        <v>0</v>
      </c>
      <c r="G55" s="155">
        <v>61089</v>
      </c>
      <c r="H55" s="155">
        <v>0</v>
      </c>
      <c r="I55" s="155">
        <v>0</v>
      </c>
      <c r="J55" s="155">
        <v>7</v>
      </c>
      <c r="K55" s="155">
        <v>1</v>
      </c>
      <c r="L55" s="155">
        <v>0</v>
      </c>
      <c r="M55" s="156">
        <v>61374</v>
      </c>
    </row>
    <row r="56" spans="1:13">
      <c r="A56" s="21">
        <v>49</v>
      </c>
      <c r="B56" s="220" t="s">
        <v>96</v>
      </c>
      <c r="C56" s="221" t="s">
        <v>24</v>
      </c>
      <c r="D56" s="152">
        <v>1</v>
      </c>
      <c r="E56" s="152">
        <v>0</v>
      </c>
      <c r="F56" s="152">
        <v>0</v>
      </c>
      <c r="G56" s="152">
        <v>17785</v>
      </c>
      <c r="H56" s="152">
        <v>0</v>
      </c>
      <c r="I56" s="152">
        <v>0</v>
      </c>
      <c r="J56" s="152">
        <v>0</v>
      </c>
      <c r="K56" s="152">
        <v>0</v>
      </c>
      <c r="L56" s="152">
        <v>0</v>
      </c>
      <c r="M56" s="153">
        <v>17786</v>
      </c>
    </row>
    <row r="57" spans="1:13">
      <c r="A57" s="162">
        <v>50</v>
      </c>
      <c r="B57" s="222" t="s">
        <v>97</v>
      </c>
      <c r="C57" s="223" t="s">
        <v>22</v>
      </c>
      <c r="D57" s="155">
        <v>1</v>
      </c>
      <c r="E57" s="155">
        <v>0</v>
      </c>
      <c r="F57" s="155">
        <v>0</v>
      </c>
      <c r="G57" s="155">
        <v>5308</v>
      </c>
      <c r="H57" s="155">
        <v>0</v>
      </c>
      <c r="I57" s="155">
        <v>0</v>
      </c>
      <c r="J57" s="155">
        <v>0</v>
      </c>
      <c r="K57" s="155">
        <v>0</v>
      </c>
      <c r="L57" s="155">
        <v>0</v>
      </c>
      <c r="M57" s="156">
        <v>5309</v>
      </c>
    </row>
    <row r="58" spans="1:13">
      <c r="A58" s="21">
        <v>51</v>
      </c>
      <c r="B58" s="220" t="s">
        <v>98</v>
      </c>
      <c r="C58" s="221" t="s">
        <v>25</v>
      </c>
      <c r="D58" s="152">
        <v>3</v>
      </c>
      <c r="E58" s="152">
        <v>0</v>
      </c>
      <c r="F58" s="152">
        <v>0</v>
      </c>
      <c r="G58" s="152">
        <v>8212</v>
      </c>
      <c r="H58" s="152">
        <v>0</v>
      </c>
      <c r="I58" s="152">
        <v>0</v>
      </c>
      <c r="J58" s="152">
        <v>0</v>
      </c>
      <c r="K58" s="152">
        <v>0</v>
      </c>
      <c r="L58" s="152">
        <v>0</v>
      </c>
      <c r="M58" s="153">
        <v>8215</v>
      </c>
    </row>
    <row r="59" spans="1:13">
      <c r="A59" s="162">
        <v>52</v>
      </c>
      <c r="B59" s="222" t="s">
        <v>507</v>
      </c>
      <c r="C59" s="223" t="s">
        <v>48</v>
      </c>
      <c r="D59" s="155">
        <v>2</v>
      </c>
      <c r="E59" s="155">
        <v>0</v>
      </c>
      <c r="F59" s="155">
        <v>0</v>
      </c>
      <c r="G59" s="155">
        <v>5260</v>
      </c>
      <c r="H59" s="155">
        <v>0</v>
      </c>
      <c r="I59" s="155">
        <v>0</v>
      </c>
      <c r="J59" s="155">
        <v>0</v>
      </c>
      <c r="K59" s="155">
        <v>0</v>
      </c>
      <c r="L59" s="155">
        <v>0</v>
      </c>
      <c r="M59" s="156">
        <v>5262</v>
      </c>
    </row>
    <row r="60" spans="1:13">
      <c r="A60" s="21">
        <v>53</v>
      </c>
      <c r="B60" s="220" t="s">
        <v>627</v>
      </c>
      <c r="C60" s="221" t="s">
        <v>44</v>
      </c>
      <c r="D60" s="152">
        <v>6</v>
      </c>
      <c r="E60" s="152">
        <v>0</v>
      </c>
      <c r="F60" s="152">
        <v>0</v>
      </c>
      <c r="G60" s="152">
        <v>3340</v>
      </c>
      <c r="H60" s="152">
        <v>0</v>
      </c>
      <c r="I60" s="152">
        <v>0</v>
      </c>
      <c r="J60" s="152">
        <v>0</v>
      </c>
      <c r="K60" s="152">
        <v>0</v>
      </c>
      <c r="L60" s="152">
        <v>0</v>
      </c>
      <c r="M60" s="153">
        <v>3346</v>
      </c>
    </row>
    <row r="61" spans="1:13">
      <c r="A61" s="162">
        <v>54</v>
      </c>
      <c r="B61" s="222" t="s">
        <v>99</v>
      </c>
      <c r="C61" s="223" t="s">
        <v>23</v>
      </c>
      <c r="D61" s="155">
        <v>135</v>
      </c>
      <c r="E61" s="155">
        <v>5</v>
      </c>
      <c r="F61" s="155">
        <v>1</v>
      </c>
      <c r="G61" s="155">
        <v>116096</v>
      </c>
      <c r="H61" s="155">
        <v>0</v>
      </c>
      <c r="I61" s="155">
        <v>0</v>
      </c>
      <c r="J61" s="155">
        <v>13</v>
      </c>
      <c r="K61" s="155">
        <v>8</v>
      </c>
      <c r="L61" s="155">
        <v>1</v>
      </c>
      <c r="M61" s="156">
        <v>116259</v>
      </c>
    </row>
    <row r="62" spans="1:13">
      <c r="A62" s="21">
        <v>55</v>
      </c>
      <c r="B62" s="220" t="s">
        <v>662</v>
      </c>
      <c r="C62" s="221" t="s">
        <v>23</v>
      </c>
      <c r="D62" s="152">
        <v>218</v>
      </c>
      <c r="E62" s="152">
        <v>3</v>
      </c>
      <c r="F62" s="152">
        <v>2</v>
      </c>
      <c r="G62" s="152">
        <v>216172</v>
      </c>
      <c r="H62" s="152">
        <v>0</v>
      </c>
      <c r="I62" s="152">
        <v>5</v>
      </c>
      <c r="J62" s="152">
        <v>12</v>
      </c>
      <c r="K62" s="152">
        <v>2</v>
      </c>
      <c r="L62" s="152">
        <v>1</v>
      </c>
      <c r="M62" s="153">
        <v>216415</v>
      </c>
    </row>
    <row r="63" spans="1:13">
      <c r="A63" s="162">
        <v>56</v>
      </c>
      <c r="B63" s="222" t="s">
        <v>100</v>
      </c>
      <c r="C63" s="223" t="s">
        <v>31</v>
      </c>
      <c r="D63" s="155">
        <v>4</v>
      </c>
      <c r="E63" s="155">
        <v>0</v>
      </c>
      <c r="F63" s="155">
        <v>0</v>
      </c>
      <c r="G63" s="155">
        <v>5063</v>
      </c>
      <c r="H63" s="155">
        <v>0</v>
      </c>
      <c r="I63" s="155">
        <v>0</v>
      </c>
      <c r="J63" s="155">
        <v>1</v>
      </c>
      <c r="K63" s="155">
        <v>0</v>
      </c>
      <c r="L63" s="155">
        <v>0</v>
      </c>
      <c r="M63" s="156">
        <v>5068</v>
      </c>
    </row>
    <row r="64" spans="1:13">
      <c r="A64" s="21">
        <v>57</v>
      </c>
      <c r="B64" s="220" t="s">
        <v>101</v>
      </c>
      <c r="C64" s="221" t="s">
        <v>31</v>
      </c>
      <c r="D64" s="152">
        <v>0</v>
      </c>
      <c r="E64" s="152">
        <v>0</v>
      </c>
      <c r="F64" s="152">
        <v>0</v>
      </c>
      <c r="G64" s="152">
        <v>2435</v>
      </c>
      <c r="H64" s="152">
        <v>0</v>
      </c>
      <c r="I64" s="152">
        <v>0</v>
      </c>
      <c r="J64" s="152">
        <v>0</v>
      </c>
      <c r="K64" s="152">
        <v>0</v>
      </c>
      <c r="L64" s="152">
        <v>0</v>
      </c>
      <c r="M64" s="153">
        <v>2435</v>
      </c>
    </row>
    <row r="65" spans="1:13">
      <c r="A65" s="162">
        <v>58</v>
      </c>
      <c r="B65" s="222" t="s">
        <v>102</v>
      </c>
      <c r="C65" s="223" t="s">
        <v>37</v>
      </c>
      <c r="D65" s="155">
        <v>0</v>
      </c>
      <c r="E65" s="155">
        <v>1</v>
      </c>
      <c r="F65" s="155">
        <v>0</v>
      </c>
      <c r="G65" s="155">
        <v>2533</v>
      </c>
      <c r="H65" s="155">
        <v>0</v>
      </c>
      <c r="I65" s="155">
        <v>0</v>
      </c>
      <c r="J65" s="155">
        <v>0</v>
      </c>
      <c r="K65" s="155">
        <v>0</v>
      </c>
      <c r="L65" s="155">
        <v>0</v>
      </c>
      <c r="M65" s="156">
        <v>2534</v>
      </c>
    </row>
    <row r="66" spans="1:13">
      <c r="A66" s="21">
        <v>59</v>
      </c>
      <c r="B66" s="220" t="s">
        <v>103</v>
      </c>
      <c r="C66" s="221" t="s">
        <v>16</v>
      </c>
      <c r="D66" s="152">
        <v>0</v>
      </c>
      <c r="E66" s="152">
        <v>0</v>
      </c>
      <c r="F66" s="152">
        <v>0</v>
      </c>
      <c r="G66" s="152">
        <v>1754</v>
      </c>
      <c r="H66" s="152">
        <v>0</v>
      </c>
      <c r="I66" s="152">
        <v>0</v>
      </c>
      <c r="J66" s="152">
        <v>0</v>
      </c>
      <c r="K66" s="152">
        <v>0</v>
      </c>
      <c r="L66" s="152">
        <v>0</v>
      </c>
      <c r="M66" s="153">
        <v>1754</v>
      </c>
    </row>
    <row r="67" spans="1:13">
      <c r="A67" s="162">
        <v>60</v>
      </c>
      <c r="B67" s="222" t="s">
        <v>104</v>
      </c>
      <c r="C67" s="223" t="s">
        <v>40</v>
      </c>
      <c r="D67" s="155">
        <v>1</v>
      </c>
      <c r="E67" s="155">
        <v>0</v>
      </c>
      <c r="F67" s="155">
        <v>1</v>
      </c>
      <c r="G67" s="155">
        <v>15368</v>
      </c>
      <c r="H67" s="155">
        <v>0</v>
      </c>
      <c r="I67" s="155">
        <v>0</v>
      </c>
      <c r="J67" s="155">
        <v>0</v>
      </c>
      <c r="K67" s="155">
        <v>0</v>
      </c>
      <c r="L67" s="155">
        <v>0</v>
      </c>
      <c r="M67" s="156">
        <v>15370</v>
      </c>
    </row>
    <row r="68" spans="1:13">
      <c r="A68" s="21">
        <v>61</v>
      </c>
      <c r="B68" s="220" t="s">
        <v>105</v>
      </c>
      <c r="C68" s="221" t="s">
        <v>26</v>
      </c>
      <c r="D68" s="152">
        <v>0</v>
      </c>
      <c r="E68" s="152">
        <v>0</v>
      </c>
      <c r="F68" s="152">
        <v>0</v>
      </c>
      <c r="G68" s="152">
        <v>3909</v>
      </c>
      <c r="H68" s="152">
        <v>0</v>
      </c>
      <c r="I68" s="152">
        <v>0</v>
      </c>
      <c r="J68" s="152">
        <v>0</v>
      </c>
      <c r="K68" s="152">
        <v>0</v>
      </c>
      <c r="L68" s="152">
        <v>0</v>
      </c>
      <c r="M68" s="153">
        <v>3909</v>
      </c>
    </row>
    <row r="69" spans="1:13">
      <c r="A69" s="162">
        <v>62</v>
      </c>
      <c r="B69" s="222" t="s">
        <v>19</v>
      </c>
      <c r="C69" s="223" t="s">
        <v>19</v>
      </c>
      <c r="D69" s="155">
        <v>13</v>
      </c>
      <c r="E69" s="155">
        <v>0</v>
      </c>
      <c r="F69" s="155">
        <v>0</v>
      </c>
      <c r="G69" s="155">
        <v>17717</v>
      </c>
      <c r="H69" s="155">
        <v>0</v>
      </c>
      <c r="I69" s="155">
        <v>0</v>
      </c>
      <c r="J69" s="155">
        <v>6</v>
      </c>
      <c r="K69" s="155">
        <v>1</v>
      </c>
      <c r="L69" s="155">
        <v>0</v>
      </c>
      <c r="M69" s="156">
        <v>17737</v>
      </c>
    </row>
    <row r="70" spans="1:13">
      <c r="A70" s="21">
        <v>63</v>
      </c>
      <c r="B70" s="220" t="s">
        <v>106</v>
      </c>
      <c r="C70" s="221" t="s">
        <v>19</v>
      </c>
      <c r="D70" s="152">
        <v>0</v>
      </c>
      <c r="E70" s="152">
        <v>0</v>
      </c>
      <c r="F70" s="152">
        <v>0</v>
      </c>
      <c r="G70" s="152">
        <v>3020</v>
      </c>
      <c r="H70" s="152">
        <v>0</v>
      </c>
      <c r="I70" s="152">
        <v>0</v>
      </c>
      <c r="J70" s="152">
        <v>0</v>
      </c>
      <c r="K70" s="152">
        <v>0</v>
      </c>
      <c r="L70" s="152">
        <v>0</v>
      </c>
      <c r="M70" s="153">
        <v>3020</v>
      </c>
    </row>
    <row r="71" spans="1:13">
      <c r="A71" s="162">
        <v>64</v>
      </c>
      <c r="B71" s="222" t="s">
        <v>107</v>
      </c>
      <c r="C71" s="223" t="s">
        <v>19</v>
      </c>
      <c r="D71" s="155">
        <v>0</v>
      </c>
      <c r="E71" s="155">
        <v>0</v>
      </c>
      <c r="F71" s="155">
        <v>0</v>
      </c>
      <c r="G71" s="155">
        <v>1397</v>
      </c>
      <c r="H71" s="155">
        <v>0</v>
      </c>
      <c r="I71" s="155">
        <v>0</v>
      </c>
      <c r="J71" s="155">
        <v>0</v>
      </c>
      <c r="K71" s="155">
        <v>0</v>
      </c>
      <c r="L71" s="155">
        <v>0</v>
      </c>
      <c r="M71" s="156">
        <v>1397</v>
      </c>
    </row>
    <row r="72" spans="1:13">
      <c r="A72" s="21">
        <v>65</v>
      </c>
      <c r="B72" s="220" t="s">
        <v>108</v>
      </c>
      <c r="C72" s="221" t="s">
        <v>19</v>
      </c>
      <c r="D72" s="152">
        <v>1</v>
      </c>
      <c r="E72" s="152">
        <v>0</v>
      </c>
      <c r="F72" s="152">
        <v>0</v>
      </c>
      <c r="G72" s="152">
        <v>4084</v>
      </c>
      <c r="H72" s="152">
        <v>0</v>
      </c>
      <c r="I72" s="152">
        <v>0</v>
      </c>
      <c r="J72" s="152">
        <v>0</v>
      </c>
      <c r="K72" s="152">
        <v>0</v>
      </c>
      <c r="L72" s="152">
        <v>0</v>
      </c>
      <c r="M72" s="153">
        <v>4085</v>
      </c>
    </row>
    <row r="73" spans="1:13">
      <c r="A73" s="162">
        <v>66</v>
      </c>
      <c r="B73" s="222" t="s">
        <v>109</v>
      </c>
      <c r="C73" s="223" t="s">
        <v>29</v>
      </c>
      <c r="D73" s="155">
        <v>5</v>
      </c>
      <c r="E73" s="155">
        <v>0</v>
      </c>
      <c r="F73" s="155">
        <v>0</v>
      </c>
      <c r="G73" s="155">
        <v>6741</v>
      </c>
      <c r="H73" s="155">
        <v>0</v>
      </c>
      <c r="I73" s="155">
        <v>0</v>
      </c>
      <c r="J73" s="155">
        <v>0</v>
      </c>
      <c r="K73" s="155">
        <v>0</v>
      </c>
      <c r="L73" s="155">
        <v>0</v>
      </c>
      <c r="M73" s="156">
        <v>6746</v>
      </c>
    </row>
    <row r="74" spans="1:13">
      <c r="A74" s="21">
        <v>67</v>
      </c>
      <c r="B74" s="220" t="s">
        <v>110</v>
      </c>
      <c r="C74" s="221" t="s">
        <v>38</v>
      </c>
      <c r="D74" s="152">
        <v>1</v>
      </c>
      <c r="E74" s="152">
        <v>0</v>
      </c>
      <c r="F74" s="152">
        <v>0</v>
      </c>
      <c r="G74" s="152">
        <v>1621</v>
      </c>
      <c r="H74" s="152">
        <v>0</v>
      </c>
      <c r="I74" s="152">
        <v>0</v>
      </c>
      <c r="J74" s="152">
        <v>0</v>
      </c>
      <c r="K74" s="152">
        <v>0</v>
      </c>
      <c r="L74" s="152">
        <v>0</v>
      </c>
      <c r="M74" s="153">
        <v>1622</v>
      </c>
    </row>
    <row r="75" spans="1:13">
      <c r="A75" s="162">
        <v>68</v>
      </c>
      <c r="B75" s="222" t="s">
        <v>111</v>
      </c>
      <c r="C75" s="223" t="s">
        <v>36</v>
      </c>
      <c r="D75" s="155">
        <v>0</v>
      </c>
      <c r="E75" s="155">
        <v>0</v>
      </c>
      <c r="F75" s="155">
        <v>0</v>
      </c>
      <c r="G75" s="155">
        <v>2438</v>
      </c>
      <c r="H75" s="155">
        <v>0</v>
      </c>
      <c r="I75" s="155">
        <v>0</v>
      </c>
      <c r="J75" s="155">
        <v>0</v>
      </c>
      <c r="K75" s="155">
        <v>0</v>
      </c>
      <c r="L75" s="155">
        <v>0</v>
      </c>
      <c r="M75" s="156">
        <v>2438</v>
      </c>
    </row>
    <row r="76" spans="1:13">
      <c r="A76" s="21">
        <v>69</v>
      </c>
      <c r="B76" s="220" t="s">
        <v>875</v>
      </c>
      <c r="C76" s="221" t="s">
        <v>36</v>
      </c>
      <c r="D76" s="152">
        <v>2</v>
      </c>
      <c r="E76" s="152">
        <v>0</v>
      </c>
      <c r="F76" s="152">
        <v>0</v>
      </c>
      <c r="G76" s="152">
        <v>3450</v>
      </c>
      <c r="H76" s="152">
        <v>0</v>
      </c>
      <c r="I76" s="152">
        <v>0</v>
      </c>
      <c r="J76" s="152">
        <v>0</v>
      </c>
      <c r="K76" s="152">
        <v>0</v>
      </c>
      <c r="L76" s="152">
        <v>0</v>
      </c>
      <c r="M76" s="153">
        <v>3452</v>
      </c>
    </row>
    <row r="77" spans="1:13">
      <c r="A77" s="162">
        <v>70</v>
      </c>
      <c r="B77" s="222" t="s">
        <v>112</v>
      </c>
      <c r="C77" s="223" t="s">
        <v>48</v>
      </c>
      <c r="D77" s="155">
        <v>25</v>
      </c>
      <c r="E77" s="155">
        <v>0</v>
      </c>
      <c r="F77" s="155">
        <v>0</v>
      </c>
      <c r="G77" s="155">
        <v>18029</v>
      </c>
      <c r="H77" s="155">
        <v>0</v>
      </c>
      <c r="I77" s="155">
        <v>0</v>
      </c>
      <c r="J77" s="155">
        <v>2</v>
      </c>
      <c r="K77" s="155">
        <v>1</v>
      </c>
      <c r="L77" s="155">
        <v>0</v>
      </c>
      <c r="M77" s="156">
        <v>18057</v>
      </c>
    </row>
    <row r="78" spans="1:13">
      <c r="A78" s="21">
        <v>71</v>
      </c>
      <c r="B78" s="220" t="s">
        <v>113</v>
      </c>
      <c r="C78" s="221" t="s">
        <v>32</v>
      </c>
      <c r="D78" s="152">
        <v>1</v>
      </c>
      <c r="E78" s="152">
        <v>0</v>
      </c>
      <c r="F78" s="152">
        <v>0</v>
      </c>
      <c r="G78" s="152">
        <v>4472</v>
      </c>
      <c r="H78" s="152">
        <v>0</v>
      </c>
      <c r="I78" s="152">
        <v>0</v>
      </c>
      <c r="J78" s="152">
        <v>0</v>
      </c>
      <c r="K78" s="152">
        <v>0</v>
      </c>
      <c r="L78" s="152">
        <v>0</v>
      </c>
      <c r="M78" s="153">
        <v>4473</v>
      </c>
    </row>
    <row r="79" spans="1:13">
      <c r="A79" s="162">
        <v>72</v>
      </c>
      <c r="B79" s="222" t="s">
        <v>114</v>
      </c>
      <c r="C79" s="223" t="s">
        <v>16</v>
      </c>
      <c r="D79" s="155">
        <v>0</v>
      </c>
      <c r="E79" s="155">
        <v>0</v>
      </c>
      <c r="F79" s="155">
        <v>1</v>
      </c>
      <c r="G79" s="155">
        <v>7002</v>
      </c>
      <c r="H79" s="155">
        <v>0</v>
      </c>
      <c r="I79" s="155">
        <v>0</v>
      </c>
      <c r="J79" s="155">
        <v>1</v>
      </c>
      <c r="K79" s="155">
        <v>0</v>
      </c>
      <c r="L79" s="155">
        <v>0</v>
      </c>
      <c r="M79" s="156">
        <v>7004</v>
      </c>
    </row>
    <row r="80" spans="1:13">
      <c r="A80" s="21">
        <v>73</v>
      </c>
      <c r="B80" s="220" t="s">
        <v>115</v>
      </c>
      <c r="C80" s="221" t="s">
        <v>45</v>
      </c>
      <c r="D80" s="152">
        <v>4</v>
      </c>
      <c r="E80" s="152">
        <v>0</v>
      </c>
      <c r="F80" s="152">
        <v>0</v>
      </c>
      <c r="G80" s="152">
        <v>5718</v>
      </c>
      <c r="H80" s="152">
        <v>0</v>
      </c>
      <c r="I80" s="152">
        <v>0</v>
      </c>
      <c r="J80" s="152">
        <v>0</v>
      </c>
      <c r="K80" s="152">
        <v>0</v>
      </c>
      <c r="L80" s="152">
        <v>0</v>
      </c>
      <c r="M80" s="153">
        <v>5722</v>
      </c>
    </row>
    <row r="81" spans="1:13">
      <c r="A81" s="162">
        <v>74</v>
      </c>
      <c r="B81" s="222" t="s">
        <v>116</v>
      </c>
      <c r="C81" s="223" t="s">
        <v>25</v>
      </c>
      <c r="D81" s="155">
        <v>0</v>
      </c>
      <c r="E81" s="155">
        <v>1</v>
      </c>
      <c r="F81" s="155">
        <v>0</v>
      </c>
      <c r="G81" s="155">
        <v>20292</v>
      </c>
      <c r="H81" s="155">
        <v>0</v>
      </c>
      <c r="I81" s="155">
        <v>0</v>
      </c>
      <c r="J81" s="155">
        <v>1</v>
      </c>
      <c r="K81" s="155">
        <v>0</v>
      </c>
      <c r="L81" s="155">
        <v>0</v>
      </c>
      <c r="M81" s="156">
        <v>20294</v>
      </c>
    </row>
    <row r="82" spans="1:13">
      <c r="A82" s="21">
        <v>75</v>
      </c>
      <c r="B82" s="220" t="s">
        <v>661</v>
      </c>
      <c r="C82" s="221" t="s">
        <v>25</v>
      </c>
      <c r="D82" s="152">
        <v>5</v>
      </c>
      <c r="E82" s="152">
        <v>1</v>
      </c>
      <c r="F82" s="152">
        <v>0</v>
      </c>
      <c r="G82" s="152">
        <v>13159</v>
      </c>
      <c r="H82" s="152">
        <v>0</v>
      </c>
      <c r="I82" s="152">
        <v>0</v>
      </c>
      <c r="J82" s="152">
        <v>0</v>
      </c>
      <c r="K82" s="152">
        <v>0</v>
      </c>
      <c r="L82" s="152">
        <v>0</v>
      </c>
      <c r="M82" s="153">
        <v>13165</v>
      </c>
    </row>
    <row r="83" spans="1:13">
      <c r="A83" s="162">
        <v>76</v>
      </c>
      <c r="B83" s="222" t="s">
        <v>117</v>
      </c>
      <c r="C83" s="223" t="s">
        <v>24</v>
      </c>
      <c r="D83" s="155">
        <v>0</v>
      </c>
      <c r="E83" s="155">
        <v>0</v>
      </c>
      <c r="F83" s="155">
        <v>0</v>
      </c>
      <c r="G83" s="155">
        <v>16645</v>
      </c>
      <c r="H83" s="155">
        <v>0</v>
      </c>
      <c r="I83" s="155">
        <v>0</v>
      </c>
      <c r="J83" s="155">
        <v>0</v>
      </c>
      <c r="K83" s="155">
        <v>0</v>
      </c>
      <c r="L83" s="155">
        <v>0</v>
      </c>
      <c r="M83" s="156">
        <v>16645</v>
      </c>
    </row>
    <row r="84" spans="1:13">
      <c r="A84" s="21">
        <v>77</v>
      </c>
      <c r="B84" s="220" t="s">
        <v>118</v>
      </c>
      <c r="C84" s="221" t="s">
        <v>15</v>
      </c>
      <c r="D84" s="152">
        <v>1</v>
      </c>
      <c r="E84" s="152">
        <v>0</v>
      </c>
      <c r="F84" s="152">
        <v>0</v>
      </c>
      <c r="G84" s="152">
        <v>1713</v>
      </c>
      <c r="H84" s="152">
        <v>0</v>
      </c>
      <c r="I84" s="152">
        <v>0</v>
      </c>
      <c r="J84" s="152">
        <v>0</v>
      </c>
      <c r="K84" s="152">
        <v>0</v>
      </c>
      <c r="L84" s="152">
        <v>0</v>
      </c>
      <c r="M84" s="153">
        <v>1714</v>
      </c>
    </row>
    <row r="85" spans="1:13">
      <c r="A85" s="162">
        <v>78</v>
      </c>
      <c r="B85" s="222" t="s">
        <v>119</v>
      </c>
      <c r="C85" s="223" t="s">
        <v>23</v>
      </c>
      <c r="D85" s="155">
        <v>77</v>
      </c>
      <c r="E85" s="155">
        <v>6</v>
      </c>
      <c r="F85" s="155">
        <v>1</v>
      </c>
      <c r="G85" s="155">
        <v>153395</v>
      </c>
      <c r="H85" s="155">
        <v>0</v>
      </c>
      <c r="I85" s="155">
        <v>0</v>
      </c>
      <c r="J85" s="155">
        <v>11</v>
      </c>
      <c r="K85" s="155">
        <v>0</v>
      </c>
      <c r="L85" s="155">
        <v>0</v>
      </c>
      <c r="M85" s="156">
        <v>153490</v>
      </c>
    </row>
    <row r="86" spans="1:13">
      <c r="A86" s="21">
        <v>79</v>
      </c>
      <c r="B86" s="220" t="s">
        <v>660</v>
      </c>
      <c r="C86" s="221" t="s">
        <v>23</v>
      </c>
      <c r="D86" s="152">
        <v>88</v>
      </c>
      <c r="E86" s="152">
        <v>7</v>
      </c>
      <c r="F86" s="152">
        <v>1</v>
      </c>
      <c r="G86" s="152">
        <v>115328</v>
      </c>
      <c r="H86" s="152">
        <v>1</v>
      </c>
      <c r="I86" s="152">
        <v>1</v>
      </c>
      <c r="J86" s="152">
        <v>15</v>
      </c>
      <c r="K86" s="152">
        <v>4</v>
      </c>
      <c r="L86" s="152">
        <v>0</v>
      </c>
      <c r="M86" s="153">
        <v>115445</v>
      </c>
    </row>
    <row r="87" spans="1:13">
      <c r="A87" s="162">
        <v>80</v>
      </c>
      <c r="B87" s="222" t="s">
        <v>120</v>
      </c>
      <c r="C87" s="223" t="s">
        <v>25</v>
      </c>
      <c r="D87" s="155">
        <v>3</v>
      </c>
      <c r="E87" s="155">
        <v>0</v>
      </c>
      <c r="F87" s="155">
        <v>0</v>
      </c>
      <c r="G87" s="155">
        <v>25348</v>
      </c>
      <c r="H87" s="155">
        <v>0</v>
      </c>
      <c r="I87" s="155">
        <v>0</v>
      </c>
      <c r="J87" s="155">
        <v>1</v>
      </c>
      <c r="K87" s="155">
        <v>0</v>
      </c>
      <c r="L87" s="155">
        <v>0</v>
      </c>
      <c r="M87" s="156">
        <v>25352</v>
      </c>
    </row>
    <row r="88" spans="1:13">
      <c r="A88" s="21">
        <v>81</v>
      </c>
      <c r="B88" s="220" t="s">
        <v>774</v>
      </c>
      <c r="C88" s="221" t="s">
        <v>45</v>
      </c>
      <c r="D88" s="152">
        <v>0</v>
      </c>
      <c r="E88" s="152">
        <v>0</v>
      </c>
      <c r="F88" s="152">
        <v>0</v>
      </c>
      <c r="G88" s="152">
        <v>840</v>
      </c>
      <c r="H88" s="152">
        <v>0</v>
      </c>
      <c r="I88" s="152">
        <v>0</v>
      </c>
      <c r="J88" s="152">
        <v>0</v>
      </c>
      <c r="K88" s="152">
        <v>0</v>
      </c>
      <c r="L88" s="152">
        <v>0</v>
      </c>
      <c r="M88" s="153">
        <v>840</v>
      </c>
    </row>
    <row r="89" spans="1:13">
      <c r="A89" s="162">
        <v>82</v>
      </c>
      <c r="B89" s="222" t="s">
        <v>121</v>
      </c>
      <c r="C89" s="223" t="s">
        <v>45</v>
      </c>
      <c r="D89" s="155">
        <v>0</v>
      </c>
      <c r="E89" s="155">
        <v>0</v>
      </c>
      <c r="F89" s="155">
        <v>0</v>
      </c>
      <c r="G89" s="155">
        <v>2282</v>
      </c>
      <c r="H89" s="155">
        <v>0</v>
      </c>
      <c r="I89" s="155">
        <v>0</v>
      </c>
      <c r="J89" s="155">
        <v>0</v>
      </c>
      <c r="K89" s="155">
        <v>0</v>
      </c>
      <c r="L89" s="155">
        <v>0</v>
      </c>
      <c r="M89" s="156">
        <v>2282</v>
      </c>
    </row>
    <row r="90" spans="1:13">
      <c r="A90" s="21">
        <v>83</v>
      </c>
      <c r="B90" s="220" t="s">
        <v>508</v>
      </c>
      <c r="C90" s="221" t="s">
        <v>45</v>
      </c>
      <c r="D90" s="152">
        <v>0</v>
      </c>
      <c r="E90" s="152">
        <v>0</v>
      </c>
      <c r="F90" s="152">
        <v>0</v>
      </c>
      <c r="G90" s="152">
        <v>526</v>
      </c>
      <c r="H90" s="152">
        <v>0</v>
      </c>
      <c r="I90" s="152">
        <v>0</v>
      </c>
      <c r="J90" s="152">
        <v>0</v>
      </c>
      <c r="K90" s="152">
        <v>0</v>
      </c>
      <c r="L90" s="152">
        <v>0</v>
      </c>
      <c r="M90" s="153">
        <v>526</v>
      </c>
    </row>
    <row r="91" spans="1:13" s="5" customFormat="1">
      <c r="A91" s="162">
        <v>84</v>
      </c>
      <c r="B91" s="222" t="s">
        <v>509</v>
      </c>
      <c r="C91" s="223" t="s">
        <v>45</v>
      </c>
      <c r="D91" s="155">
        <v>0</v>
      </c>
      <c r="E91" s="155">
        <v>0</v>
      </c>
      <c r="F91" s="155">
        <v>0</v>
      </c>
      <c r="G91" s="155">
        <v>642</v>
      </c>
      <c r="H91" s="155">
        <v>0</v>
      </c>
      <c r="I91" s="155">
        <v>0</v>
      </c>
      <c r="J91" s="155">
        <v>0</v>
      </c>
      <c r="K91" s="155">
        <v>0</v>
      </c>
      <c r="L91" s="155">
        <v>0</v>
      </c>
      <c r="M91" s="156">
        <v>642</v>
      </c>
    </row>
    <row r="92" spans="1:13" s="5" customFormat="1">
      <c r="A92" s="21">
        <v>85</v>
      </c>
      <c r="B92" s="220" t="s">
        <v>122</v>
      </c>
      <c r="C92" s="221" t="s">
        <v>44</v>
      </c>
      <c r="D92" s="152">
        <v>0</v>
      </c>
      <c r="E92" s="152">
        <v>0</v>
      </c>
      <c r="F92" s="152">
        <v>0</v>
      </c>
      <c r="G92" s="152">
        <v>1317</v>
      </c>
      <c r="H92" s="152">
        <v>0</v>
      </c>
      <c r="I92" s="152">
        <v>0</v>
      </c>
      <c r="J92" s="152">
        <v>0</v>
      </c>
      <c r="K92" s="152">
        <v>0</v>
      </c>
      <c r="L92" s="152">
        <v>0</v>
      </c>
      <c r="M92" s="153">
        <v>1317</v>
      </c>
    </row>
    <row r="93" spans="1:13" s="5" customFormat="1">
      <c r="A93" s="162">
        <v>86</v>
      </c>
      <c r="B93" s="222" t="s">
        <v>123</v>
      </c>
      <c r="C93" s="223" t="s">
        <v>25</v>
      </c>
      <c r="D93" s="155">
        <v>0</v>
      </c>
      <c r="E93" s="155">
        <v>0</v>
      </c>
      <c r="F93" s="155">
        <v>0</v>
      </c>
      <c r="G93" s="155">
        <v>15542</v>
      </c>
      <c r="H93" s="155">
        <v>0</v>
      </c>
      <c r="I93" s="155">
        <v>0</v>
      </c>
      <c r="J93" s="155">
        <v>1</v>
      </c>
      <c r="K93" s="155">
        <v>0</v>
      </c>
      <c r="L93" s="155">
        <v>0</v>
      </c>
      <c r="M93" s="156">
        <v>15543</v>
      </c>
    </row>
    <row r="94" spans="1:13" s="5" customFormat="1">
      <c r="A94" s="21">
        <v>87</v>
      </c>
      <c r="B94" s="220" t="s">
        <v>124</v>
      </c>
      <c r="C94" s="221" t="s">
        <v>42</v>
      </c>
      <c r="D94" s="152">
        <v>2</v>
      </c>
      <c r="E94" s="152">
        <v>0</v>
      </c>
      <c r="F94" s="152">
        <v>0</v>
      </c>
      <c r="G94" s="152">
        <v>7697</v>
      </c>
      <c r="H94" s="152">
        <v>0</v>
      </c>
      <c r="I94" s="152">
        <v>0</v>
      </c>
      <c r="J94" s="152">
        <v>0</v>
      </c>
      <c r="K94" s="152">
        <v>0</v>
      </c>
      <c r="L94" s="152">
        <v>0</v>
      </c>
      <c r="M94" s="153">
        <v>7699</v>
      </c>
    </row>
    <row r="95" spans="1:13" s="5" customFormat="1">
      <c r="A95" s="162">
        <v>88</v>
      </c>
      <c r="B95" s="222" t="s">
        <v>125</v>
      </c>
      <c r="C95" s="223" t="s">
        <v>15</v>
      </c>
      <c r="D95" s="155">
        <v>0</v>
      </c>
      <c r="E95" s="155">
        <v>0</v>
      </c>
      <c r="F95" s="155">
        <v>0</v>
      </c>
      <c r="G95" s="155">
        <v>2093</v>
      </c>
      <c r="H95" s="155">
        <v>0</v>
      </c>
      <c r="I95" s="155">
        <v>0</v>
      </c>
      <c r="J95" s="155">
        <v>0</v>
      </c>
      <c r="K95" s="155">
        <v>0</v>
      </c>
      <c r="L95" s="155">
        <v>0</v>
      </c>
      <c r="M95" s="156">
        <v>2093</v>
      </c>
    </row>
    <row r="96" spans="1:13" s="5" customFormat="1">
      <c r="A96" s="21">
        <v>89</v>
      </c>
      <c r="B96" s="220" t="s">
        <v>126</v>
      </c>
      <c r="C96" s="221" t="s">
        <v>29</v>
      </c>
      <c r="D96" s="152">
        <v>3</v>
      </c>
      <c r="E96" s="152">
        <v>0</v>
      </c>
      <c r="F96" s="152">
        <v>0</v>
      </c>
      <c r="G96" s="152">
        <v>10885</v>
      </c>
      <c r="H96" s="152">
        <v>0</v>
      </c>
      <c r="I96" s="152">
        <v>0</v>
      </c>
      <c r="J96" s="152">
        <v>1</v>
      </c>
      <c r="K96" s="152">
        <v>2</v>
      </c>
      <c r="L96" s="152">
        <v>0</v>
      </c>
      <c r="M96" s="153">
        <v>10891</v>
      </c>
    </row>
    <row r="97" spans="1:13" s="5" customFormat="1">
      <c r="A97" s="162">
        <v>90</v>
      </c>
      <c r="B97" s="222" t="s">
        <v>127</v>
      </c>
      <c r="C97" s="223" t="s">
        <v>38</v>
      </c>
      <c r="D97" s="155">
        <v>0</v>
      </c>
      <c r="E97" s="155">
        <v>0</v>
      </c>
      <c r="F97" s="155">
        <v>0</v>
      </c>
      <c r="G97" s="155">
        <v>452</v>
      </c>
      <c r="H97" s="155">
        <v>0</v>
      </c>
      <c r="I97" s="155">
        <v>0</v>
      </c>
      <c r="J97" s="155">
        <v>0</v>
      </c>
      <c r="K97" s="155">
        <v>0</v>
      </c>
      <c r="L97" s="155">
        <v>0</v>
      </c>
      <c r="M97" s="156">
        <v>452</v>
      </c>
    </row>
    <row r="98" spans="1:13" s="5" customFormat="1">
      <c r="A98" s="21">
        <v>91</v>
      </c>
      <c r="B98" s="220" t="s">
        <v>128</v>
      </c>
      <c r="C98" s="221" t="s">
        <v>24</v>
      </c>
      <c r="D98" s="152">
        <v>6</v>
      </c>
      <c r="E98" s="152">
        <v>0</v>
      </c>
      <c r="F98" s="152">
        <v>0</v>
      </c>
      <c r="G98" s="152">
        <v>24179</v>
      </c>
      <c r="H98" s="152">
        <v>0</v>
      </c>
      <c r="I98" s="152">
        <v>0</v>
      </c>
      <c r="J98" s="152">
        <v>0</v>
      </c>
      <c r="K98" s="152">
        <v>0</v>
      </c>
      <c r="L98" s="152">
        <v>0</v>
      </c>
      <c r="M98" s="153">
        <v>24185</v>
      </c>
    </row>
    <row r="99" spans="1:13" s="5" customFormat="1">
      <c r="A99" s="162">
        <v>92</v>
      </c>
      <c r="B99" s="222" t="s">
        <v>129</v>
      </c>
      <c r="C99" s="223" t="s">
        <v>24</v>
      </c>
      <c r="D99" s="155">
        <v>1</v>
      </c>
      <c r="E99" s="155">
        <v>0</v>
      </c>
      <c r="F99" s="155">
        <v>0</v>
      </c>
      <c r="G99" s="155">
        <v>35742</v>
      </c>
      <c r="H99" s="155">
        <v>0</v>
      </c>
      <c r="I99" s="155">
        <v>0</v>
      </c>
      <c r="J99" s="155">
        <v>1</v>
      </c>
      <c r="K99" s="155">
        <v>0</v>
      </c>
      <c r="L99" s="155">
        <v>0</v>
      </c>
      <c r="M99" s="156">
        <v>35744</v>
      </c>
    </row>
    <row r="100" spans="1:13" s="5" customFormat="1">
      <c r="A100" s="21">
        <v>93</v>
      </c>
      <c r="B100" s="220" t="s">
        <v>130</v>
      </c>
      <c r="C100" s="221" t="s">
        <v>46</v>
      </c>
      <c r="D100" s="152">
        <v>1</v>
      </c>
      <c r="E100" s="152">
        <v>0</v>
      </c>
      <c r="F100" s="152">
        <v>0</v>
      </c>
      <c r="G100" s="152">
        <v>6118</v>
      </c>
      <c r="H100" s="152">
        <v>0</v>
      </c>
      <c r="I100" s="152">
        <v>0</v>
      </c>
      <c r="J100" s="152">
        <v>1</v>
      </c>
      <c r="K100" s="152">
        <v>0</v>
      </c>
      <c r="L100" s="152">
        <v>0</v>
      </c>
      <c r="M100" s="153">
        <v>6120</v>
      </c>
    </row>
    <row r="101" spans="1:13" s="5" customFormat="1">
      <c r="A101" s="162">
        <v>94</v>
      </c>
      <c r="B101" s="222" t="s">
        <v>131</v>
      </c>
      <c r="C101" s="223" t="s">
        <v>17</v>
      </c>
      <c r="D101" s="155">
        <v>5</v>
      </c>
      <c r="E101" s="155">
        <v>2</v>
      </c>
      <c r="F101" s="155">
        <v>1</v>
      </c>
      <c r="G101" s="155">
        <v>18418</v>
      </c>
      <c r="H101" s="155">
        <v>0</v>
      </c>
      <c r="I101" s="155">
        <v>0</v>
      </c>
      <c r="J101" s="155">
        <v>0</v>
      </c>
      <c r="K101" s="155">
        <v>0</v>
      </c>
      <c r="L101" s="155">
        <v>0</v>
      </c>
      <c r="M101" s="156">
        <v>18426</v>
      </c>
    </row>
    <row r="102" spans="1:13">
      <c r="A102" s="21">
        <v>95</v>
      </c>
      <c r="B102" s="220" t="s">
        <v>132</v>
      </c>
      <c r="C102" s="221" t="s">
        <v>42</v>
      </c>
      <c r="D102" s="152">
        <v>0</v>
      </c>
      <c r="E102" s="152">
        <v>0</v>
      </c>
      <c r="F102" s="152">
        <v>0</v>
      </c>
      <c r="G102" s="152">
        <v>5619</v>
      </c>
      <c r="H102" s="152">
        <v>0</v>
      </c>
      <c r="I102" s="152">
        <v>0</v>
      </c>
      <c r="J102" s="152">
        <v>0</v>
      </c>
      <c r="K102" s="152">
        <v>0</v>
      </c>
      <c r="L102" s="152">
        <v>0</v>
      </c>
      <c r="M102" s="153">
        <v>5619</v>
      </c>
    </row>
    <row r="103" spans="1:13">
      <c r="A103" s="162">
        <v>96</v>
      </c>
      <c r="B103" s="222" t="s">
        <v>133</v>
      </c>
      <c r="C103" s="223" t="s">
        <v>30</v>
      </c>
      <c r="D103" s="155">
        <v>0</v>
      </c>
      <c r="E103" s="155">
        <v>0</v>
      </c>
      <c r="F103" s="155">
        <v>0</v>
      </c>
      <c r="G103" s="155">
        <v>3343</v>
      </c>
      <c r="H103" s="155">
        <v>0</v>
      </c>
      <c r="I103" s="155">
        <v>0</v>
      </c>
      <c r="J103" s="155">
        <v>1</v>
      </c>
      <c r="K103" s="155">
        <v>0</v>
      </c>
      <c r="L103" s="155">
        <v>0</v>
      </c>
      <c r="M103" s="156">
        <v>3344</v>
      </c>
    </row>
    <row r="104" spans="1:13">
      <c r="A104" s="21">
        <v>97</v>
      </c>
      <c r="B104" s="220" t="s">
        <v>134</v>
      </c>
      <c r="C104" s="221" t="s">
        <v>22</v>
      </c>
      <c r="D104" s="152">
        <v>0</v>
      </c>
      <c r="E104" s="152">
        <v>0</v>
      </c>
      <c r="F104" s="152">
        <v>0</v>
      </c>
      <c r="G104" s="152">
        <v>5700</v>
      </c>
      <c r="H104" s="152">
        <v>0</v>
      </c>
      <c r="I104" s="152">
        <v>0</v>
      </c>
      <c r="J104" s="152">
        <v>0</v>
      </c>
      <c r="K104" s="152">
        <v>0</v>
      </c>
      <c r="L104" s="152">
        <v>0</v>
      </c>
      <c r="M104" s="153">
        <v>5700</v>
      </c>
    </row>
    <row r="105" spans="1:13">
      <c r="A105" s="162">
        <v>98</v>
      </c>
      <c r="B105" s="222" t="s">
        <v>135</v>
      </c>
      <c r="C105" s="223" t="s">
        <v>43</v>
      </c>
      <c r="D105" s="155">
        <v>0</v>
      </c>
      <c r="E105" s="155">
        <v>0</v>
      </c>
      <c r="F105" s="155">
        <v>0</v>
      </c>
      <c r="G105" s="155">
        <v>1261</v>
      </c>
      <c r="H105" s="155">
        <v>0</v>
      </c>
      <c r="I105" s="155">
        <v>0</v>
      </c>
      <c r="J105" s="155">
        <v>1</v>
      </c>
      <c r="K105" s="155">
        <v>0</v>
      </c>
      <c r="L105" s="155">
        <v>0</v>
      </c>
      <c r="M105" s="156">
        <v>1262</v>
      </c>
    </row>
    <row r="106" spans="1:13">
      <c r="A106" s="21">
        <v>99</v>
      </c>
      <c r="B106" s="220" t="s">
        <v>136</v>
      </c>
      <c r="C106" s="221" t="s">
        <v>34</v>
      </c>
      <c r="D106" s="152">
        <v>0</v>
      </c>
      <c r="E106" s="152">
        <v>0</v>
      </c>
      <c r="F106" s="152">
        <v>0</v>
      </c>
      <c r="G106" s="152">
        <v>1043</v>
      </c>
      <c r="H106" s="152">
        <v>0</v>
      </c>
      <c r="I106" s="152">
        <v>0</v>
      </c>
      <c r="J106" s="152">
        <v>0</v>
      </c>
      <c r="K106" s="152">
        <v>0</v>
      </c>
      <c r="L106" s="152">
        <v>0</v>
      </c>
      <c r="M106" s="153">
        <v>1043</v>
      </c>
    </row>
    <row r="107" spans="1:13">
      <c r="A107" s="162">
        <v>100</v>
      </c>
      <c r="B107" s="222" t="s">
        <v>137</v>
      </c>
      <c r="C107" s="223" t="s">
        <v>34</v>
      </c>
      <c r="D107" s="155">
        <v>0</v>
      </c>
      <c r="E107" s="155">
        <v>0</v>
      </c>
      <c r="F107" s="155">
        <v>0</v>
      </c>
      <c r="G107" s="155">
        <v>202</v>
      </c>
      <c r="H107" s="155">
        <v>0</v>
      </c>
      <c r="I107" s="155">
        <v>0</v>
      </c>
      <c r="J107" s="155">
        <v>1</v>
      </c>
      <c r="K107" s="155">
        <v>0</v>
      </c>
      <c r="L107" s="155">
        <v>0</v>
      </c>
      <c r="M107" s="156">
        <v>203</v>
      </c>
    </row>
    <row r="108" spans="1:13">
      <c r="A108" s="21">
        <v>101</v>
      </c>
      <c r="B108" s="220" t="s">
        <v>138</v>
      </c>
      <c r="C108" s="221" t="s">
        <v>44</v>
      </c>
      <c r="D108" s="152">
        <v>0</v>
      </c>
      <c r="E108" s="152">
        <v>0</v>
      </c>
      <c r="F108" s="152">
        <v>0</v>
      </c>
      <c r="G108" s="152">
        <v>1759</v>
      </c>
      <c r="H108" s="152">
        <v>0</v>
      </c>
      <c r="I108" s="152">
        <v>0</v>
      </c>
      <c r="J108" s="152">
        <v>0</v>
      </c>
      <c r="K108" s="152">
        <v>0</v>
      </c>
      <c r="L108" s="152">
        <v>0</v>
      </c>
      <c r="M108" s="153">
        <v>1759</v>
      </c>
    </row>
    <row r="109" spans="1:13">
      <c r="A109" s="162">
        <v>102</v>
      </c>
      <c r="B109" s="222" t="s">
        <v>139</v>
      </c>
      <c r="C109" s="223" t="s">
        <v>44</v>
      </c>
      <c r="D109" s="155">
        <v>0</v>
      </c>
      <c r="E109" s="155">
        <v>0</v>
      </c>
      <c r="F109" s="155">
        <v>0</v>
      </c>
      <c r="G109" s="155">
        <v>107</v>
      </c>
      <c r="H109" s="155">
        <v>0</v>
      </c>
      <c r="I109" s="155">
        <v>0</v>
      </c>
      <c r="J109" s="155">
        <v>0</v>
      </c>
      <c r="K109" s="155">
        <v>0</v>
      </c>
      <c r="L109" s="155">
        <v>0</v>
      </c>
      <c r="M109" s="156">
        <v>107</v>
      </c>
    </row>
    <row r="110" spans="1:13">
      <c r="A110" s="21">
        <v>103</v>
      </c>
      <c r="B110" s="220" t="s">
        <v>140</v>
      </c>
      <c r="C110" s="221" t="s">
        <v>44</v>
      </c>
      <c r="D110" s="152">
        <v>0</v>
      </c>
      <c r="E110" s="152">
        <v>0</v>
      </c>
      <c r="F110" s="152">
        <v>0</v>
      </c>
      <c r="G110" s="152">
        <v>190</v>
      </c>
      <c r="H110" s="152">
        <v>0</v>
      </c>
      <c r="I110" s="152">
        <v>0</v>
      </c>
      <c r="J110" s="152">
        <v>0</v>
      </c>
      <c r="K110" s="152">
        <v>0</v>
      </c>
      <c r="L110" s="152">
        <v>0</v>
      </c>
      <c r="M110" s="153">
        <v>190</v>
      </c>
    </row>
    <row r="111" spans="1:13">
      <c r="A111" s="162">
        <v>104</v>
      </c>
      <c r="B111" s="222" t="s">
        <v>141</v>
      </c>
      <c r="C111" s="223" t="s">
        <v>44</v>
      </c>
      <c r="D111" s="155">
        <v>0</v>
      </c>
      <c r="E111" s="155">
        <v>0</v>
      </c>
      <c r="F111" s="155">
        <v>0</v>
      </c>
      <c r="G111" s="155">
        <v>551</v>
      </c>
      <c r="H111" s="155">
        <v>0</v>
      </c>
      <c r="I111" s="155">
        <v>0</v>
      </c>
      <c r="J111" s="155">
        <v>0</v>
      </c>
      <c r="K111" s="155">
        <v>0</v>
      </c>
      <c r="L111" s="155">
        <v>0</v>
      </c>
      <c r="M111" s="156">
        <v>551</v>
      </c>
    </row>
    <row r="112" spans="1:13">
      <c r="A112" s="21">
        <v>105</v>
      </c>
      <c r="B112" s="220" t="s">
        <v>142</v>
      </c>
      <c r="C112" s="221" t="s">
        <v>23</v>
      </c>
      <c r="D112" s="152">
        <v>8</v>
      </c>
      <c r="E112" s="152">
        <v>0</v>
      </c>
      <c r="F112" s="152">
        <v>0</v>
      </c>
      <c r="G112" s="152">
        <v>43775</v>
      </c>
      <c r="H112" s="152">
        <v>0</v>
      </c>
      <c r="I112" s="152">
        <v>0</v>
      </c>
      <c r="J112" s="152">
        <v>1</v>
      </c>
      <c r="K112" s="152">
        <v>0</v>
      </c>
      <c r="L112" s="152">
        <v>0</v>
      </c>
      <c r="M112" s="153">
        <v>43784</v>
      </c>
    </row>
    <row r="113" spans="1:13">
      <c r="A113" s="162">
        <v>106</v>
      </c>
      <c r="B113" s="222" t="s">
        <v>143</v>
      </c>
      <c r="C113" s="223" t="s">
        <v>23</v>
      </c>
      <c r="D113" s="155">
        <v>7</v>
      </c>
      <c r="E113" s="155">
        <v>2</v>
      </c>
      <c r="F113" s="155">
        <v>0</v>
      </c>
      <c r="G113" s="155">
        <v>55653</v>
      </c>
      <c r="H113" s="155">
        <v>0</v>
      </c>
      <c r="I113" s="155">
        <v>0</v>
      </c>
      <c r="J113" s="155">
        <v>6</v>
      </c>
      <c r="K113" s="155">
        <v>0</v>
      </c>
      <c r="L113" s="155">
        <v>0</v>
      </c>
      <c r="M113" s="156">
        <v>55668</v>
      </c>
    </row>
    <row r="114" spans="1:13">
      <c r="A114" s="21">
        <v>107</v>
      </c>
      <c r="B114" s="220" t="s">
        <v>144</v>
      </c>
      <c r="C114" s="221" t="s">
        <v>24</v>
      </c>
      <c r="D114" s="152">
        <v>6</v>
      </c>
      <c r="E114" s="152">
        <v>0</v>
      </c>
      <c r="F114" s="152">
        <v>0</v>
      </c>
      <c r="G114" s="152">
        <v>50752</v>
      </c>
      <c r="H114" s="152">
        <v>0</v>
      </c>
      <c r="I114" s="152">
        <v>0</v>
      </c>
      <c r="J114" s="152">
        <v>1</v>
      </c>
      <c r="K114" s="152">
        <v>0</v>
      </c>
      <c r="L114" s="152">
        <v>0</v>
      </c>
      <c r="M114" s="153">
        <v>50759</v>
      </c>
    </row>
    <row r="115" spans="1:13">
      <c r="A115" s="162">
        <v>108</v>
      </c>
      <c r="B115" s="222" t="s">
        <v>145</v>
      </c>
      <c r="C115" s="223" t="s">
        <v>18</v>
      </c>
      <c r="D115" s="155">
        <v>52</v>
      </c>
      <c r="E115" s="155">
        <v>2</v>
      </c>
      <c r="F115" s="155">
        <v>0</v>
      </c>
      <c r="G115" s="155">
        <v>21597</v>
      </c>
      <c r="H115" s="155">
        <v>1</v>
      </c>
      <c r="I115" s="155">
        <v>0</v>
      </c>
      <c r="J115" s="155">
        <v>9</v>
      </c>
      <c r="K115" s="155">
        <v>5</v>
      </c>
      <c r="L115" s="155">
        <v>0</v>
      </c>
      <c r="M115" s="156">
        <v>21666</v>
      </c>
    </row>
    <row r="116" spans="1:13">
      <c r="A116" s="21">
        <v>109</v>
      </c>
      <c r="B116" s="220" t="s">
        <v>146</v>
      </c>
      <c r="C116" s="221" t="s">
        <v>23</v>
      </c>
      <c r="D116" s="152">
        <v>27</v>
      </c>
      <c r="E116" s="152">
        <v>1</v>
      </c>
      <c r="F116" s="152">
        <v>0</v>
      </c>
      <c r="G116" s="152">
        <v>35982</v>
      </c>
      <c r="H116" s="152">
        <v>0</v>
      </c>
      <c r="I116" s="152">
        <v>0</v>
      </c>
      <c r="J116" s="152">
        <v>10</v>
      </c>
      <c r="K116" s="152">
        <v>0</v>
      </c>
      <c r="L116" s="152">
        <v>0</v>
      </c>
      <c r="M116" s="153">
        <v>36020</v>
      </c>
    </row>
    <row r="117" spans="1:13">
      <c r="A117" s="162">
        <v>110</v>
      </c>
      <c r="B117" s="222" t="s">
        <v>147</v>
      </c>
      <c r="C117" s="223" t="s">
        <v>23</v>
      </c>
      <c r="D117" s="155">
        <v>16</v>
      </c>
      <c r="E117" s="155">
        <v>0</v>
      </c>
      <c r="F117" s="155">
        <v>0</v>
      </c>
      <c r="G117" s="155">
        <v>44413</v>
      </c>
      <c r="H117" s="155">
        <v>0</v>
      </c>
      <c r="I117" s="155">
        <v>0</v>
      </c>
      <c r="J117" s="155">
        <v>1</v>
      </c>
      <c r="K117" s="155">
        <v>0</v>
      </c>
      <c r="L117" s="155">
        <v>0</v>
      </c>
      <c r="M117" s="156">
        <v>44430</v>
      </c>
    </row>
    <row r="118" spans="1:13">
      <c r="A118" s="21">
        <v>111</v>
      </c>
      <c r="B118" s="220" t="s">
        <v>659</v>
      </c>
      <c r="C118" s="221" t="s">
        <v>23</v>
      </c>
      <c r="D118" s="152">
        <v>19</v>
      </c>
      <c r="E118" s="152">
        <v>3</v>
      </c>
      <c r="F118" s="152">
        <v>1</v>
      </c>
      <c r="G118" s="152">
        <v>33511</v>
      </c>
      <c r="H118" s="152">
        <v>0</v>
      </c>
      <c r="I118" s="152">
        <v>0</v>
      </c>
      <c r="J118" s="152">
        <v>3</v>
      </c>
      <c r="K118" s="152">
        <v>0</v>
      </c>
      <c r="L118" s="152">
        <v>0</v>
      </c>
      <c r="M118" s="153">
        <v>33537</v>
      </c>
    </row>
    <row r="119" spans="1:13">
      <c r="A119" s="162">
        <v>112</v>
      </c>
      <c r="B119" s="222" t="s">
        <v>148</v>
      </c>
      <c r="C119" s="223" t="s">
        <v>48</v>
      </c>
      <c r="D119" s="155">
        <v>0</v>
      </c>
      <c r="E119" s="155">
        <v>0</v>
      </c>
      <c r="F119" s="155">
        <v>0</v>
      </c>
      <c r="G119" s="155">
        <v>5975</v>
      </c>
      <c r="H119" s="155">
        <v>0</v>
      </c>
      <c r="I119" s="155">
        <v>0</v>
      </c>
      <c r="J119" s="155">
        <v>1</v>
      </c>
      <c r="K119" s="155">
        <v>0</v>
      </c>
      <c r="L119" s="155">
        <v>0</v>
      </c>
      <c r="M119" s="156">
        <v>5976</v>
      </c>
    </row>
    <row r="120" spans="1:13">
      <c r="A120" s="21">
        <v>113</v>
      </c>
      <c r="B120" s="220" t="s">
        <v>149</v>
      </c>
      <c r="C120" s="221" t="s">
        <v>38</v>
      </c>
      <c r="D120" s="152">
        <v>0</v>
      </c>
      <c r="E120" s="152">
        <v>0</v>
      </c>
      <c r="F120" s="152">
        <v>0</v>
      </c>
      <c r="G120" s="152">
        <v>36</v>
      </c>
      <c r="H120" s="152">
        <v>0</v>
      </c>
      <c r="I120" s="152">
        <v>0</v>
      </c>
      <c r="J120" s="152">
        <v>0</v>
      </c>
      <c r="K120" s="152">
        <v>0</v>
      </c>
      <c r="L120" s="152">
        <v>0</v>
      </c>
      <c r="M120" s="153">
        <v>36</v>
      </c>
    </row>
    <row r="121" spans="1:13">
      <c r="A121" s="162">
        <v>114</v>
      </c>
      <c r="B121" s="222" t="s">
        <v>150</v>
      </c>
      <c r="C121" s="223" t="s">
        <v>48</v>
      </c>
      <c r="D121" s="155">
        <v>20</v>
      </c>
      <c r="E121" s="155">
        <v>0</v>
      </c>
      <c r="F121" s="155">
        <v>0</v>
      </c>
      <c r="G121" s="155">
        <v>44877</v>
      </c>
      <c r="H121" s="155">
        <v>0</v>
      </c>
      <c r="I121" s="155">
        <v>0</v>
      </c>
      <c r="J121" s="155">
        <v>1</v>
      </c>
      <c r="K121" s="155">
        <v>0</v>
      </c>
      <c r="L121" s="155">
        <v>0</v>
      </c>
      <c r="M121" s="156">
        <v>44898</v>
      </c>
    </row>
    <row r="122" spans="1:13">
      <c r="A122" s="21">
        <v>115</v>
      </c>
      <c r="B122" s="220" t="s">
        <v>151</v>
      </c>
      <c r="C122" s="221" t="s">
        <v>24</v>
      </c>
      <c r="D122" s="152">
        <v>4</v>
      </c>
      <c r="E122" s="152">
        <v>0</v>
      </c>
      <c r="F122" s="152">
        <v>0</v>
      </c>
      <c r="G122" s="152">
        <v>26534</v>
      </c>
      <c r="H122" s="152">
        <v>0</v>
      </c>
      <c r="I122" s="152">
        <v>0</v>
      </c>
      <c r="J122" s="152">
        <v>2</v>
      </c>
      <c r="K122" s="152">
        <v>0</v>
      </c>
      <c r="L122" s="152">
        <v>0</v>
      </c>
      <c r="M122" s="153">
        <v>26540</v>
      </c>
    </row>
    <row r="123" spans="1:13">
      <c r="A123" s="162">
        <v>116</v>
      </c>
      <c r="B123" s="222" t="s">
        <v>152</v>
      </c>
      <c r="C123" s="223" t="s">
        <v>17</v>
      </c>
      <c r="D123" s="155">
        <v>141</v>
      </c>
      <c r="E123" s="155">
        <v>5</v>
      </c>
      <c r="F123" s="155">
        <v>4</v>
      </c>
      <c r="G123" s="155">
        <v>60888</v>
      </c>
      <c r="H123" s="155">
        <v>1</v>
      </c>
      <c r="I123" s="155">
        <v>0</v>
      </c>
      <c r="J123" s="155">
        <v>14</v>
      </c>
      <c r="K123" s="155">
        <v>3</v>
      </c>
      <c r="L123" s="155">
        <v>0</v>
      </c>
      <c r="M123" s="156">
        <v>61056</v>
      </c>
    </row>
    <row r="124" spans="1:13">
      <c r="A124" s="21">
        <v>117</v>
      </c>
      <c r="B124" s="220" t="s">
        <v>153</v>
      </c>
      <c r="C124" s="221" t="s">
        <v>23</v>
      </c>
      <c r="D124" s="152">
        <v>43</v>
      </c>
      <c r="E124" s="152">
        <v>7</v>
      </c>
      <c r="F124" s="152">
        <v>0</v>
      </c>
      <c r="G124" s="152">
        <v>142230</v>
      </c>
      <c r="H124" s="152">
        <v>0</v>
      </c>
      <c r="I124" s="152">
        <v>1</v>
      </c>
      <c r="J124" s="152">
        <v>14</v>
      </c>
      <c r="K124" s="152">
        <v>1</v>
      </c>
      <c r="L124" s="152">
        <v>1</v>
      </c>
      <c r="M124" s="153">
        <v>142297</v>
      </c>
    </row>
    <row r="125" spans="1:13">
      <c r="A125" s="162">
        <v>118</v>
      </c>
      <c r="B125" s="222" t="s">
        <v>154</v>
      </c>
      <c r="C125" s="223" t="s">
        <v>46</v>
      </c>
      <c r="D125" s="155">
        <v>0</v>
      </c>
      <c r="E125" s="155">
        <v>1</v>
      </c>
      <c r="F125" s="155">
        <v>0</v>
      </c>
      <c r="G125" s="155">
        <v>3397</v>
      </c>
      <c r="H125" s="155">
        <v>0</v>
      </c>
      <c r="I125" s="155">
        <v>0</v>
      </c>
      <c r="J125" s="155">
        <v>0</v>
      </c>
      <c r="K125" s="155">
        <v>0</v>
      </c>
      <c r="L125" s="155">
        <v>0</v>
      </c>
      <c r="M125" s="156">
        <v>3398</v>
      </c>
    </row>
    <row r="126" spans="1:13">
      <c r="A126" s="21">
        <v>119</v>
      </c>
      <c r="B126" s="220" t="s">
        <v>155</v>
      </c>
      <c r="C126" s="221" t="s">
        <v>38</v>
      </c>
      <c r="D126" s="152">
        <v>0</v>
      </c>
      <c r="E126" s="152">
        <v>0</v>
      </c>
      <c r="F126" s="152">
        <v>0</v>
      </c>
      <c r="G126" s="152">
        <v>73</v>
      </c>
      <c r="H126" s="152">
        <v>0</v>
      </c>
      <c r="I126" s="152">
        <v>0</v>
      </c>
      <c r="J126" s="152">
        <v>0</v>
      </c>
      <c r="K126" s="152">
        <v>0</v>
      </c>
      <c r="L126" s="152">
        <v>0</v>
      </c>
      <c r="M126" s="153">
        <v>73</v>
      </c>
    </row>
    <row r="127" spans="1:13">
      <c r="A127" s="162">
        <v>120</v>
      </c>
      <c r="B127" s="222" t="s">
        <v>156</v>
      </c>
      <c r="C127" s="223" t="s">
        <v>36</v>
      </c>
      <c r="D127" s="155">
        <v>3</v>
      </c>
      <c r="E127" s="155">
        <v>0</v>
      </c>
      <c r="F127" s="155">
        <v>0</v>
      </c>
      <c r="G127" s="155">
        <v>2018</v>
      </c>
      <c r="H127" s="155">
        <v>0</v>
      </c>
      <c r="I127" s="155">
        <v>0</v>
      </c>
      <c r="J127" s="155">
        <v>1</v>
      </c>
      <c r="K127" s="155">
        <v>0</v>
      </c>
      <c r="L127" s="155">
        <v>0</v>
      </c>
      <c r="M127" s="156">
        <v>2022</v>
      </c>
    </row>
    <row r="128" spans="1:13">
      <c r="A128" s="21">
        <v>121</v>
      </c>
      <c r="B128" s="220" t="s">
        <v>157</v>
      </c>
      <c r="C128" s="221" t="s">
        <v>43</v>
      </c>
      <c r="D128" s="152">
        <v>0</v>
      </c>
      <c r="E128" s="152">
        <v>0</v>
      </c>
      <c r="F128" s="152">
        <v>0</v>
      </c>
      <c r="G128" s="152">
        <v>2660</v>
      </c>
      <c r="H128" s="152">
        <v>0</v>
      </c>
      <c r="I128" s="152">
        <v>0</v>
      </c>
      <c r="J128" s="152">
        <v>0</v>
      </c>
      <c r="K128" s="152">
        <v>0</v>
      </c>
      <c r="L128" s="152">
        <v>0</v>
      </c>
      <c r="M128" s="153">
        <v>2660</v>
      </c>
    </row>
    <row r="129" spans="1:13">
      <c r="A129" s="162">
        <v>122</v>
      </c>
      <c r="B129" s="222" t="s">
        <v>158</v>
      </c>
      <c r="C129" s="223" t="s">
        <v>40</v>
      </c>
      <c r="D129" s="155">
        <v>6</v>
      </c>
      <c r="E129" s="155">
        <v>0</v>
      </c>
      <c r="F129" s="155">
        <v>0</v>
      </c>
      <c r="G129" s="155">
        <v>10632</v>
      </c>
      <c r="H129" s="155">
        <v>0</v>
      </c>
      <c r="I129" s="155">
        <v>0</v>
      </c>
      <c r="J129" s="155">
        <v>2</v>
      </c>
      <c r="K129" s="155">
        <v>0</v>
      </c>
      <c r="L129" s="155">
        <v>0</v>
      </c>
      <c r="M129" s="156">
        <v>10640</v>
      </c>
    </row>
    <row r="130" spans="1:13">
      <c r="A130" s="21">
        <v>123</v>
      </c>
      <c r="B130" s="220" t="s">
        <v>159</v>
      </c>
      <c r="C130" s="221" t="s">
        <v>47</v>
      </c>
      <c r="D130" s="152">
        <v>0</v>
      </c>
      <c r="E130" s="152">
        <v>0</v>
      </c>
      <c r="F130" s="152">
        <v>0</v>
      </c>
      <c r="G130" s="152">
        <v>2499</v>
      </c>
      <c r="H130" s="152">
        <v>0</v>
      </c>
      <c r="I130" s="152">
        <v>0</v>
      </c>
      <c r="J130" s="152">
        <v>0</v>
      </c>
      <c r="K130" s="152">
        <v>0</v>
      </c>
      <c r="L130" s="152">
        <v>0</v>
      </c>
      <c r="M130" s="153">
        <v>2499</v>
      </c>
    </row>
    <row r="131" spans="1:13">
      <c r="A131" s="162">
        <v>124</v>
      </c>
      <c r="B131" s="222" t="s">
        <v>160</v>
      </c>
      <c r="C131" s="223" t="s">
        <v>37</v>
      </c>
      <c r="D131" s="155">
        <v>0</v>
      </c>
      <c r="E131" s="155">
        <v>0</v>
      </c>
      <c r="F131" s="155">
        <v>0</v>
      </c>
      <c r="G131" s="155">
        <v>2469</v>
      </c>
      <c r="H131" s="155">
        <v>0</v>
      </c>
      <c r="I131" s="155">
        <v>0</v>
      </c>
      <c r="J131" s="155">
        <v>1</v>
      </c>
      <c r="K131" s="155">
        <v>0</v>
      </c>
      <c r="L131" s="155">
        <v>0</v>
      </c>
      <c r="M131" s="156">
        <v>2470</v>
      </c>
    </row>
    <row r="132" spans="1:13">
      <c r="A132" s="21">
        <v>125</v>
      </c>
      <c r="B132" s="220" t="s">
        <v>161</v>
      </c>
      <c r="C132" s="221" t="s">
        <v>42</v>
      </c>
      <c r="D132" s="152">
        <v>0</v>
      </c>
      <c r="E132" s="152">
        <v>0</v>
      </c>
      <c r="F132" s="152">
        <v>0</v>
      </c>
      <c r="G132" s="152">
        <v>2176</v>
      </c>
      <c r="H132" s="152">
        <v>0</v>
      </c>
      <c r="I132" s="152">
        <v>0</v>
      </c>
      <c r="J132" s="152">
        <v>1</v>
      </c>
      <c r="K132" s="152">
        <v>0</v>
      </c>
      <c r="L132" s="152">
        <v>0</v>
      </c>
      <c r="M132" s="153">
        <v>2177</v>
      </c>
    </row>
    <row r="133" spans="1:13">
      <c r="A133" s="162">
        <v>126</v>
      </c>
      <c r="B133" s="222" t="s">
        <v>628</v>
      </c>
      <c r="C133" s="223" t="s">
        <v>39</v>
      </c>
      <c r="D133" s="155">
        <v>0</v>
      </c>
      <c r="E133" s="155">
        <v>0</v>
      </c>
      <c r="F133" s="155">
        <v>0</v>
      </c>
      <c r="G133" s="155">
        <v>1034</v>
      </c>
      <c r="H133" s="155">
        <v>0</v>
      </c>
      <c r="I133" s="155">
        <v>0</v>
      </c>
      <c r="J133" s="155">
        <v>0</v>
      </c>
      <c r="K133" s="155">
        <v>0</v>
      </c>
      <c r="L133" s="155">
        <v>0</v>
      </c>
      <c r="M133" s="156">
        <v>1034</v>
      </c>
    </row>
    <row r="134" spans="1:13">
      <c r="A134" s="21">
        <v>127</v>
      </c>
      <c r="B134" s="220" t="s">
        <v>162</v>
      </c>
      <c r="C134" s="221" t="s">
        <v>37</v>
      </c>
      <c r="D134" s="152">
        <v>1</v>
      </c>
      <c r="E134" s="152">
        <v>0</v>
      </c>
      <c r="F134" s="152">
        <v>0</v>
      </c>
      <c r="G134" s="152">
        <v>1978</v>
      </c>
      <c r="H134" s="152">
        <v>0</v>
      </c>
      <c r="I134" s="152">
        <v>0</v>
      </c>
      <c r="J134" s="152">
        <v>0</v>
      </c>
      <c r="K134" s="152">
        <v>0</v>
      </c>
      <c r="L134" s="152">
        <v>0</v>
      </c>
      <c r="M134" s="153">
        <v>1979</v>
      </c>
    </row>
    <row r="135" spans="1:13">
      <c r="A135" s="162">
        <v>128</v>
      </c>
      <c r="B135" s="222" t="s">
        <v>163</v>
      </c>
      <c r="C135" s="223" t="s">
        <v>23</v>
      </c>
      <c r="D135" s="155">
        <v>2</v>
      </c>
      <c r="E135" s="155">
        <v>1</v>
      </c>
      <c r="F135" s="155">
        <v>0</v>
      </c>
      <c r="G135" s="155">
        <v>63322</v>
      </c>
      <c r="H135" s="155">
        <v>0</v>
      </c>
      <c r="I135" s="155">
        <v>0</v>
      </c>
      <c r="J135" s="155">
        <v>2</v>
      </c>
      <c r="K135" s="155">
        <v>0</v>
      </c>
      <c r="L135" s="155">
        <v>0</v>
      </c>
      <c r="M135" s="156">
        <v>63327</v>
      </c>
    </row>
    <row r="136" spans="1:13">
      <c r="A136" s="21">
        <v>129</v>
      </c>
      <c r="B136" s="220" t="s">
        <v>164</v>
      </c>
      <c r="C136" s="221" t="s">
        <v>16</v>
      </c>
      <c r="D136" s="152">
        <v>0</v>
      </c>
      <c r="E136" s="152">
        <v>0</v>
      </c>
      <c r="F136" s="152">
        <v>0</v>
      </c>
      <c r="G136" s="152">
        <v>977</v>
      </c>
      <c r="H136" s="152">
        <v>0</v>
      </c>
      <c r="I136" s="152">
        <v>0</v>
      </c>
      <c r="J136" s="152">
        <v>0</v>
      </c>
      <c r="K136" s="152">
        <v>0</v>
      </c>
      <c r="L136" s="152">
        <v>0</v>
      </c>
      <c r="M136" s="153">
        <v>977</v>
      </c>
    </row>
    <row r="137" spans="1:13">
      <c r="A137" s="162">
        <v>130</v>
      </c>
      <c r="B137" s="222" t="s">
        <v>165</v>
      </c>
      <c r="C137" s="223" t="s">
        <v>17</v>
      </c>
      <c r="D137" s="155">
        <v>14</v>
      </c>
      <c r="E137" s="155">
        <v>0</v>
      </c>
      <c r="F137" s="155">
        <v>0</v>
      </c>
      <c r="G137" s="155">
        <v>15656</v>
      </c>
      <c r="H137" s="155">
        <v>0</v>
      </c>
      <c r="I137" s="155">
        <v>0</v>
      </c>
      <c r="J137" s="155">
        <v>2</v>
      </c>
      <c r="K137" s="155">
        <v>0</v>
      </c>
      <c r="L137" s="155">
        <v>0</v>
      </c>
      <c r="M137" s="156">
        <v>15672</v>
      </c>
    </row>
    <row r="138" spans="1:13">
      <c r="A138" s="21">
        <v>131</v>
      </c>
      <c r="B138" s="220" t="s">
        <v>15</v>
      </c>
      <c r="C138" s="221" t="s">
        <v>15</v>
      </c>
      <c r="D138" s="152">
        <v>0</v>
      </c>
      <c r="E138" s="152">
        <v>0</v>
      </c>
      <c r="F138" s="152">
        <v>0</v>
      </c>
      <c r="G138" s="152">
        <v>5089</v>
      </c>
      <c r="H138" s="152">
        <v>0</v>
      </c>
      <c r="I138" s="152">
        <v>0</v>
      </c>
      <c r="J138" s="152">
        <v>0</v>
      </c>
      <c r="K138" s="152">
        <v>0</v>
      </c>
      <c r="L138" s="152">
        <v>0</v>
      </c>
      <c r="M138" s="153">
        <v>5089</v>
      </c>
    </row>
    <row r="139" spans="1:13">
      <c r="A139" s="162">
        <v>132</v>
      </c>
      <c r="B139" s="222" t="s">
        <v>658</v>
      </c>
      <c r="C139" s="223" t="s">
        <v>15</v>
      </c>
      <c r="D139" s="155">
        <v>0</v>
      </c>
      <c r="E139" s="155">
        <v>0</v>
      </c>
      <c r="F139" s="155">
        <v>0</v>
      </c>
      <c r="G139" s="155">
        <v>7603</v>
      </c>
      <c r="H139" s="155">
        <v>0</v>
      </c>
      <c r="I139" s="155">
        <v>0</v>
      </c>
      <c r="J139" s="155">
        <v>1</v>
      </c>
      <c r="K139" s="155">
        <v>0</v>
      </c>
      <c r="L139" s="155">
        <v>0</v>
      </c>
      <c r="M139" s="156">
        <v>7604</v>
      </c>
    </row>
    <row r="140" spans="1:13">
      <c r="A140" s="21">
        <v>133</v>
      </c>
      <c r="B140" s="220" t="s">
        <v>166</v>
      </c>
      <c r="C140" s="221" t="s">
        <v>15</v>
      </c>
      <c r="D140" s="152">
        <v>0</v>
      </c>
      <c r="E140" s="152">
        <v>0</v>
      </c>
      <c r="F140" s="152">
        <v>0</v>
      </c>
      <c r="G140" s="152">
        <v>926</v>
      </c>
      <c r="H140" s="152">
        <v>0</v>
      </c>
      <c r="I140" s="152">
        <v>0</v>
      </c>
      <c r="J140" s="152">
        <v>1</v>
      </c>
      <c r="K140" s="152">
        <v>0</v>
      </c>
      <c r="L140" s="152">
        <v>0</v>
      </c>
      <c r="M140" s="153">
        <v>927</v>
      </c>
    </row>
    <row r="141" spans="1:13">
      <c r="A141" s="162">
        <v>134</v>
      </c>
      <c r="B141" s="222" t="s">
        <v>167</v>
      </c>
      <c r="C141" s="223" t="s">
        <v>42</v>
      </c>
      <c r="D141" s="155">
        <v>5</v>
      </c>
      <c r="E141" s="155">
        <v>1</v>
      </c>
      <c r="F141" s="155">
        <v>0</v>
      </c>
      <c r="G141" s="155">
        <v>12624</v>
      </c>
      <c r="H141" s="155">
        <v>0</v>
      </c>
      <c r="I141" s="155">
        <v>0</v>
      </c>
      <c r="J141" s="155">
        <v>0</v>
      </c>
      <c r="K141" s="155">
        <v>0</v>
      </c>
      <c r="L141" s="155">
        <v>0</v>
      </c>
      <c r="M141" s="156">
        <v>12630</v>
      </c>
    </row>
    <row r="142" spans="1:13">
      <c r="A142" s="21">
        <v>135</v>
      </c>
      <c r="B142" s="220" t="s">
        <v>168</v>
      </c>
      <c r="C142" s="221" t="s">
        <v>25</v>
      </c>
      <c r="D142" s="152">
        <v>77</v>
      </c>
      <c r="E142" s="152">
        <v>3</v>
      </c>
      <c r="F142" s="152">
        <v>1</v>
      </c>
      <c r="G142" s="152">
        <v>39278</v>
      </c>
      <c r="H142" s="152">
        <v>0</v>
      </c>
      <c r="I142" s="152">
        <v>0</v>
      </c>
      <c r="J142" s="152">
        <v>15</v>
      </c>
      <c r="K142" s="152">
        <v>2</v>
      </c>
      <c r="L142" s="152">
        <v>0</v>
      </c>
      <c r="M142" s="153">
        <v>39376</v>
      </c>
    </row>
    <row r="143" spans="1:13">
      <c r="A143" s="162">
        <v>136</v>
      </c>
      <c r="B143" s="222" t="s">
        <v>629</v>
      </c>
      <c r="C143" s="223" t="s">
        <v>24</v>
      </c>
      <c r="D143" s="155">
        <v>4</v>
      </c>
      <c r="E143" s="155">
        <v>0</v>
      </c>
      <c r="F143" s="155">
        <v>0</v>
      </c>
      <c r="G143" s="155">
        <v>26657</v>
      </c>
      <c r="H143" s="155">
        <v>0</v>
      </c>
      <c r="I143" s="155">
        <v>0</v>
      </c>
      <c r="J143" s="155">
        <v>0</v>
      </c>
      <c r="K143" s="155">
        <v>0</v>
      </c>
      <c r="L143" s="155">
        <v>0</v>
      </c>
      <c r="M143" s="156">
        <v>26661</v>
      </c>
    </row>
    <row r="144" spans="1:13">
      <c r="A144" s="21">
        <v>137</v>
      </c>
      <c r="B144" s="220" t="s">
        <v>170</v>
      </c>
      <c r="C144" s="221" t="s">
        <v>20</v>
      </c>
      <c r="D144" s="152">
        <v>0</v>
      </c>
      <c r="E144" s="152">
        <v>0</v>
      </c>
      <c r="F144" s="152">
        <v>0</v>
      </c>
      <c r="G144" s="152">
        <v>26516</v>
      </c>
      <c r="H144" s="152">
        <v>0</v>
      </c>
      <c r="I144" s="152">
        <v>0</v>
      </c>
      <c r="J144" s="152">
        <v>0</v>
      </c>
      <c r="K144" s="152">
        <v>0</v>
      </c>
      <c r="L144" s="152">
        <v>0</v>
      </c>
      <c r="M144" s="153">
        <v>26516</v>
      </c>
    </row>
    <row r="145" spans="1:13">
      <c r="A145" s="162">
        <v>138</v>
      </c>
      <c r="B145" s="222" t="s">
        <v>171</v>
      </c>
      <c r="C145" s="223" t="s">
        <v>28</v>
      </c>
      <c r="D145" s="155">
        <v>0</v>
      </c>
      <c r="E145" s="155">
        <v>0</v>
      </c>
      <c r="F145" s="155">
        <v>0</v>
      </c>
      <c r="G145" s="155">
        <v>1905</v>
      </c>
      <c r="H145" s="155">
        <v>0</v>
      </c>
      <c r="I145" s="155">
        <v>0</v>
      </c>
      <c r="J145" s="155">
        <v>0</v>
      </c>
      <c r="K145" s="155">
        <v>0</v>
      </c>
      <c r="L145" s="155">
        <v>0</v>
      </c>
      <c r="M145" s="156">
        <v>1905</v>
      </c>
    </row>
    <row r="146" spans="1:13">
      <c r="A146" s="21">
        <v>139</v>
      </c>
      <c r="B146" s="220" t="s">
        <v>172</v>
      </c>
      <c r="C146" s="221" t="s">
        <v>48</v>
      </c>
      <c r="D146" s="152">
        <v>0</v>
      </c>
      <c r="E146" s="152">
        <v>0</v>
      </c>
      <c r="F146" s="152">
        <v>1</v>
      </c>
      <c r="G146" s="152">
        <v>2188</v>
      </c>
      <c r="H146" s="152">
        <v>0</v>
      </c>
      <c r="I146" s="152">
        <v>0</v>
      </c>
      <c r="J146" s="152">
        <v>1</v>
      </c>
      <c r="K146" s="152">
        <v>0</v>
      </c>
      <c r="L146" s="152">
        <v>0</v>
      </c>
      <c r="M146" s="153">
        <v>2190</v>
      </c>
    </row>
    <row r="147" spans="1:13">
      <c r="A147" s="162">
        <v>140</v>
      </c>
      <c r="B147" s="222" t="s">
        <v>173</v>
      </c>
      <c r="C147" s="223" t="s">
        <v>35</v>
      </c>
      <c r="D147" s="155">
        <v>0</v>
      </c>
      <c r="E147" s="155">
        <v>0</v>
      </c>
      <c r="F147" s="155">
        <v>0</v>
      </c>
      <c r="G147" s="155">
        <v>727</v>
      </c>
      <c r="H147" s="155">
        <v>0</v>
      </c>
      <c r="I147" s="155">
        <v>0</v>
      </c>
      <c r="J147" s="155">
        <v>0</v>
      </c>
      <c r="K147" s="155">
        <v>0</v>
      </c>
      <c r="L147" s="155">
        <v>0</v>
      </c>
      <c r="M147" s="156">
        <v>727</v>
      </c>
    </row>
    <row r="148" spans="1:13">
      <c r="A148" s="21">
        <v>141</v>
      </c>
      <c r="B148" s="220" t="s">
        <v>174</v>
      </c>
      <c r="C148" s="221" t="s">
        <v>35</v>
      </c>
      <c r="D148" s="152">
        <v>0</v>
      </c>
      <c r="E148" s="152">
        <v>0</v>
      </c>
      <c r="F148" s="152">
        <v>0</v>
      </c>
      <c r="G148" s="152">
        <v>1230</v>
      </c>
      <c r="H148" s="152">
        <v>0</v>
      </c>
      <c r="I148" s="152">
        <v>0</v>
      </c>
      <c r="J148" s="152">
        <v>0</v>
      </c>
      <c r="K148" s="152">
        <v>0</v>
      </c>
      <c r="L148" s="152">
        <v>0</v>
      </c>
      <c r="M148" s="153">
        <v>1230</v>
      </c>
    </row>
    <row r="149" spans="1:13">
      <c r="A149" s="162">
        <v>142</v>
      </c>
      <c r="B149" s="222" t="s">
        <v>175</v>
      </c>
      <c r="C149" s="223" t="s">
        <v>35</v>
      </c>
      <c r="D149" s="155">
        <v>0</v>
      </c>
      <c r="E149" s="155">
        <v>0</v>
      </c>
      <c r="F149" s="155">
        <v>0</v>
      </c>
      <c r="G149" s="155">
        <v>407</v>
      </c>
      <c r="H149" s="155">
        <v>0</v>
      </c>
      <c r="I149" s="155">
        <v>0</v>
      </c>
      <c r="J149" s="155">
        <v>1</v>
      </c>
      <c r="K149" s="155">
        <v>0</v>
      </c>
      <c r="L149" s="155">
        <v>0</v>
      </c>
      <c r="M149" s="156">
        <v>408</v>
      </c>
    </row>
    <row r="150" spans="1:13">
      <c r="A150" s="21">
        <v>143</v>
      </c>
      <c r="B150" s="220" t="s">
        <v>176</v>
      </c>
      <c r="C150" s="221" t="s">
        <v>35</v>
      </c>
      <c r="D150" s="152">
        <v>0</v>
      </c>
      <c r="E150" s="152">
        <v>0</v>
      </c>
      <c r="F150" s="152">
        <v>0</v>
      </c>
      <c r="G150" s="152">
        <v>564</v>
      </c>
      <c r="H150" s="152">
        <v>0</v>
      </c>
      <c r="I150" s="152">
        <v>0</v>
      </c>
      <c r="J150" s="152">
        <v>1</v>
      </c>
      <c r="K150" s="152">
        <v>0</v>
      </c>
      <c r="L150" s="152">
        <v>0</v>
      </c>
      <c r="M150" s="153">
        <v>565</v>
      </c>
    </row>
    <row r="151" spans="1:13">
      <c r="A151" s="162">
        <v>144</v>
      </c>
      <c r="B151" s="222" t="s">
        <v>177</v>
      </c>
      <c r="C151" s="223" t="s">
        <v>35</v>
      </c>
      <c r="D151" s="155">
        <v>0</v>
      </c>
      <c r="E151" s="155">
        <v>0</v>
      </c>
      <c r="F151" s="155">
        <v>0</v>
      </c>
      <c r="G151" s="155">
        <v>1273</v>
      </c>
      <c r="H151" s="155">
        <v>0</v>
      </c>
      <c r="I151" s="155">
        <v>0</v>
      </c>
      <c r="J151" s="155">
        <v>1</v>
      </c>
      <c r="K151" s="155">
        <v>0</v>
      </c>
      <c r="L151" s="155">
        <v>0</v>
      </c>
      <c r="M151" s="156">
        <v>1274</v>
      </c>
    </row>
    <row r="152" spans="1:13">
      <c r="A152" s="21">
        <v>145</v>
      </c>
      <c r="B152" s="220" t="s">
        <v>178</v>
      </c>
      <c r="C152" s="221" t="s">
        <v>27</v>
      </c>
      <c r="D152" s="152">
        <v>0</v>
      </c>
      <c r="E152" s="152">
        <v>0</v>
      </c>
      <c r="F152" s="152">
        <v>0</v>
      </c>
      <c r="G152" s="152">
        <v>4657</v>
      </c>
      <c r="H152" s="152">
        <v>0</v>
      </c>
      <c r="I152" s="152">
        <v>0</v>
      </c>
      <c r="J152" s="152">
        <v>0</v>
      </c>
      <c r="K152" s="152">
        <v>0</v>
      </c>
      <c r="L152" s="152">
        <v>0</v>
      </c>
      <c r="M152" s="153">
        <v>4657</v>
      </c>
    </row>
    <row r="153" spans="1:13">
      <c r="A153" s="162">
        <v>146</v>
      </c>
      <c r="B153" s="222" t="s">
        <v>179</v>
      </c>
      <c r="C153" s="223" t="s">
        <v>27</v>
      </c>
      <c r="D153" s="155">
        <v>0</v>
      </c>
      <c r="E153" s="155">
        <v>0</v>
      </c>
      <c r="F153" s="155">
        <v>0</v>
      </c>
      <c r="G153" s="155">
        <v>4458</v>
      </c>
      <c r="H153" s="155">
        <v>0</v>
      </c>
      <c r="I153" s="155">
        <v>0</v>
      </c>
      <c r="J153" s="155">
        <v>0</v>
      </c>
      <c r="K153" s="155">
        <v>0</v>
      </c>
      <c r="L153" s="155">
        <v>0</v>
      </c>
      <c r="M153" s="156">
        <v>4458</v>
      </c>
    </row>
    <row r="154" spans="1:13">
      <c r="A154" s="21">
        <v>147</v>
      </c>
      <c r="B154" s="220" t="s">
        <v>180</v>
      </c>
      <c r="C154" s="221" t="s">
        <v>27</v>
      </c>
      <c r="D154" s="152">
        <v>0</v>
      </c>
      <c r="E154" s="152">
        <v>0</v>
      </c>
      <c r="F154" s="152">
        <v>0</v>
      </c>
      <c r="G154" s="152">
        <v>4879</v>
      </c>
      <c r="H154" s="152">
        <v>0</v>
      </c>
      <c r="I154" s="152">
        <v>0</v>
      </c>
      <c r="J154" s="152">
        <v>0</v>
      </c>
      <c r="K154" s="152">
        <v>0</v>
      </c>
      <c r="L154" s="152">
        <v>0</v>
      </c>
      <c r="M154" s="153">
        <v>4879</v>
      </c>
    </row>
    <row r="155" spans="1:13">
      <c r="A155" s="162">
        <v>148</v>
      </c>
      <c r="B155" s="222" t="s">
        <v>181</v>
      </c>
      <c r="C155" s="223" t="s">
        <v>48</v>
      </c>
      <c r="D155" s="155">
        <v>2</v>
      </c>
      <c r="E155" s="155">
        <v>0</v>
      </c>
      <c r="F155" s="155">
        <v>1</v>
      </c>
      <c r="G155" s="155">
        <v>3581</v>
      </c>
      <c r="H155" s="155">
        <v>0</v>
      </c>
      <c r="I155" s="155">
        <v>0</v>
      </c>
      <c r="J155" s="155">
        <v>0</v>
      </c>
      <c r="K155" s="155">
        <v>0</v>
      </c>
      <c r="L155" s="155">
        <v>0</v>
      </c>
      <c r="M155" s="156">
        <v>3584</v>
      </c>
    </row>
    <row r="156" spans="1:13">
      <c r="A156" s="21">
        <v>149</v>
      </c>
      <c r="B156" s="220" t="s">
        <v>182</v>
      </c>
      <c r="C156" s="221" t="s">
        <v>40</v>
      </c>
      <c r="D156" s="152">
        <v>2</v>
      </c>
      <c r="E156" s="152">
        <v>0</v>
      </c>
      <c r="F156" s="152">
        <v>0</v>
      </c>
      <c r="G156" s="152">
        <v>8400</v>
      </c>
      <c r="H156" s="152">
        <v>0</v>
      </c>
      <c r="I156" s="152">
        <v>0</v>
      </c>
      <c r="J156" s="152">
        <v>1</v>
      </c>
      <c r="K156" s="152">
        <v>0</v>
      </c>
      <c r="L156" s="152">
        <v>0</v>
      </c>
      <c r="M156" s="153">
        <v>8403</v>
      </c>
    </row>
    <row r="157" spans="1:13">
      <c r="A157" s="162">
        <v>150</v>
      </c>
      <c r="B157" s="222" t="s">
        <v>183</v>
      </c>
      <c r="C157" s="223" t="s">
        <v>40</v>
      </c>
      <c r="D157" s="155">
        <v>2</v>
      </c>
      <c r="E157" s="155">
        <v>2</v>
      </c>
      <c r="F157" s="155">
        <v>0</v>
      </c>
      <c r="G157" s="155">
        <v>6834</v>
      </c>
      <c r="H157" s="155">
        <v>0</v>
      </c>
      <c r="I157" s="155">
        <v>0</v>
      </c>
      <c r="J157" s="155">
        <v>0</v>
      </c>
      <c r="K157" s="155">
        <v>0</v>
      </c>
      <c r="L157" s="155">
        <v>0</v>
      </c>
      <c r="M157" s="156">
        <v>6838</v>
      </c>
    </row>
    <row r="158" spans="1:13">
      <c r="A158" s="21">
        <v>151</v>
      </c>
      <c r="B158" s="220" t="s">
        <v>184</v>
      </c>
      <c r="C158" s="221" t="s">
        <v>23</v>
      </c>
      <c r="D158" s="152">
        <v>3</v>
      </c>
      <c r="E158" s="152">
        <v>1</v>
      </c>
      <c r="F158" s="152">
        <v>1</v>
      </c>
      <c r="G158" s="152">
        <v>39471</v>
      </c>
      <c r="H158" s="152">
        <v>0</v>
      </c>
      <c r="I158" s="152">
        <v>0</v>
      </c>
      <c r="J158" s="152">
        <v>3</v>
      </c>
      <c r="K158" s="152">
        <v>0</v>
      </c>
      <c r="L158" s="152">
        <v>0</v>
      </c>
      <c r="M158" s="153">
        <v>39479</v>
      </c>
    </row>
    <row r="159" spans="1:13">
      <c r="A159" s="162">
        <v>152</v>
      </c>
      <c r="B159" s="222" t="s">
        <v>505</v>
      </c>
      <c r="C159" s="223" t="s">
        <v>38</v>
      </c>
      <c r="D159" s="155">
        <v>0</v>
      </c>
      <c r="E159" s="155">
        <v>0</v>
      </c>
      <c r="F159" s="155">
        <v>0</v>
      </c>
      <c r="G159" s="155">
        <v>35</v>
      </c>
      <c r="H159" s="155">
        <v>0</v>
      </c>
      <c r="I159" s="155">
        <v>0</v>
      </c>
      <c r="J159" s="155">
        <v>0</v>
      </c>
      <c r="K159" s="155">
        <v>0</v>
      </c>
      <c r="L159" s="155">
        <v>0</v>
      </c>
      <c r="M159" s="156">
        <v>35</v>
      </c>
    </row>
    <row r="160" spans="1:13">
      <c r="A160" s="21">
        <v>153</v>
      </c>
      <c r="B160" s="220" t="s">
        <v>185</v>
      </c>
      <c r="C160" s="221" t="s">
        <v>21</v>
      </c>
      <c r="D160" s="152">
        <v>1629</v>
      </c>
      <c r="E160" s="152">
        <v>49</v>
      </c>
      <c r="F160" s="152">
        <v>15</v>
      </c>
      <c r="G160" s="152">
        <v>294501</v>
      </c>
      <c r="H160" s="152">
        <v>30</v>
      </c>
      <c r="I160" s="152">
        <v>114</v>
      </c>
      <c r="J160" s="152">
        <v>121</v>
      </c>
      <c r="K160" s="152">
        <v>26</v>
      </c>
      <c r="L160" s="152">
        <v>14</v>
      </c>
      <c r="M160" s="153">
        <v>296499</v>
      </c>
    </row>
    <row r="161" spans="1:13">
      <c r="A161" s="162">
        <v>154</v>
      </c>
      <c r="B161" s="222" t="s">
        <v>186</v>
      </c>
      <c r="C161" s="223" t="s">
        <v>21</v>
      </c>
      <c r="D161" s="155">
        <v>1875</v>
      </c>
      <c r="E161" s="155">
        <v>105</v>
      </c>
      <c r="F161" s="155">
        <v>84</v>
      </c>
      <c r="G161" s="155">
        <v>145587</v>
      </c>
      <c r="H161" s="155">
        <v>108</v>
      </c>
      <c r="I161" s="155">
        <v>625</v>
      </c>
      <c r="J161" s="155">
        <v>149</v>
      </c>
      <c r="K161" s="155">
        <v>111</v>
      </c>
      <c r="L161" s="155">
        <v>69</v>
      </c>
      <c r="M161" s="156">
        <v>148713</v>
      </c>
    </row>
    <row r="162" spans="1:13">
      <c r="A162" s="21">
        <v>155</v>
      </c>
      <c r="B162" s="220" t="s">
        <v>187</v>
      </c>
      <c r="C162" s="221" t="s">
        <v>21</v>
      </c>
      <c r="D162" s="152">
        <v>3149</v>
      </c>
      <c r="E162" s="152">
        <v>118</v>
      </c>
      <c r="F162" s="152">
        <v>80</v>
      </c>
      <c r="G162" s="152">
        <v>263176</v>
      </c>
      <c r="H162" s="152">
        <v>162</v>
      </c>
      <c r="I162" s="152">
        <v>1457</v>
      </c>
      <c r="J162" s="152">
        <v>190</v>
      </c>
      <c r="K162" s="152">
        <v>129</v>
      </c>
      <c r="L162" s="152">
        <v>173</v>
      </c>
      <c r="M162" s="153">
        <v>268634</v>
      </c>
    </row>
    <row r="163" spans="1:13">
      <c r="A163" s="162">
        <v>156</v>
      </c>
      <c r="B163" s="222" t="s">
        <v>188</v>
      </c>
      <c r="C163" s="223" t="s">
        <v>21</v>
      </c>
      <c r="D163" s="155">
        <v>451</v>
      </c>
      <c r="E163" s="155">
        <v>25</v>
      </c>
      <c r="F163" s="155">
        <v>6</v>
      </c>
      <c r="G163" s="155">
        <v>286125</v>
      </c>
      <c r="H163" s="155">
        <v>14</v>
      </c>
      <c r="I163" s="155">
        <v>5</v>
      </c>
      <c r="J163" s="155">
        <v>58</v>
      </c>
      <c r="K163" s="155">
        <v>56</v>
      </c>
      <c r="L163" s="155">
        <v>3</v>
      </c>
      <c r="M163" s="156">
        <v>286743</v>
      </c>
    </row>
    <row r="164" spans="1:13">
      <c r="A164" s="21">
        <v>157</v>
      </c>
      <c r="B164" s="220" t="s">
        <v>189</v>
      </c>
      <c r="C164" s="221" t="s">
        <v>21</v>
      </c>
      <c r="D164" s="152">
        <v>927</v>
      </c>
      <c r="E164" s="152">
        <v>20</v>
      </c>
      <c r="F164" s="152">
        <v>0</v>
      </c>
      <c r="G164" s="152">
        <v>201332</v>
      </c>
      <c r="H164" s="152">
        <v>8</v>
      </c>
      <c r="I164" s="152">
        <v>5</v>
      </c>
      <c r="J164" s="152">
        <v>44</v>
      </c>
      <c r="K164" s="152">
        <v>28</v>
      </c>
      <c r="L164" s="152">
        <v>6</v>
      </c>
      <c r="M164" s="153">
        <v>202370</v>
      </c>
    </row>
    <row r="165" spans="1:13">
      <c r="A165" s="162">
        <v>158</v>
      </c>
      <c r="B165" s="222" t="s">
        <v>22</v>
      </c>
      <c r="C165" s="223" t="s">
        <v>22</v>
      </c>
      <c r="D165" s="155">
        <v>40</v>
      </c>
      <c r="E165" s="155">
        <v>2</v>
      </c>
      <c r="F165" s="155">
        <v>4</v>
      </c>
      <c r="G165" s="155">
        <v>36973</v>
      </c>
      <c r="H165" s="155">
        <v>0</v>
      </c>
      <c r="I165" s="155">
        <v>0</v>
      </c>
      <c r="J165" s="155">
        <v>2</v>
      </c>
      <c r="K165" s="155">
        <v>1</v>
      </c>
      <c r="L165" s="155">
        <v>0</v>
      </c>
      <c r="M165" s="156">
        <v>37022</v>
      </c>
    </row>
    <row r="166" spans="1:13">
      <c r="A166" s="21">
        <v>159</v>
      </c>
      <c r="B166" s="220" t="s">
        <v>190</v>
      </c>
      <c r="C166" s="221" t="s">
        <v>38</v>
      </c>
      <c r="D166" s="152">
        <v>3</v>
      </c>
      <c r="E166" s="152">
        <v>2</v>
      </c>
      <c r="F166" s="152">
        <v>0</v>
      </c>
      <c r="G166" s="152">
        <v>3591</v>
      </c>
      <c r="H166" s="152">
        <v>0</v>
      </c>
      <c r="I166" s="152">
        <v>0</v>
      </c>
      <c r="J166" s="152">
        <v>0</v>
      </c>
      <c r="K166" s="152">
        <v>1</v>
      </c>
      <c r="L166" s="152">
        <v>0</v>
      </c>
      <c r="M166" s="153">
        <v>3597</v>
      </c>
    </row>
    <row r="167" spans="1:13">
      <c r="A167" s="162">
        <v>160</v>
      </c>
      <c r="B167" s="222" t="s">
        <v>657</v>
      </c>
      <c r="C167" s="223" t="s">
        <v>38</v>
      </c>
      <c r="D167" s="155">
        <v>47</v>
      </c>
      <c r="E167" s="155">
        <v>2</v>
      </c>
      <c r="F167" s="155">
        <v>2</v>
      </c>
      <c r="G167" s="155">
        <v>14794</v>
      </c>
      <c r="H167" s="155">
        <v>0</v>
      </c>
      <c r="I167" s="155">
        <v>0</v>
      </c>
      <c r="J167" s="155">
        <v>2</v>
      </c>
      <c r="K167" s="155">
        <v>1</v>
      </c>
      <c r="L167" s="155">
        <v>0</v>
      </c>
      <c r="M167" s="156">
        <v>14848</v>
      </c>
    </row>
    <row r="168" spans="1:13">
      <c r="A168" s="21">
        <v>161</v>
      </c>
      <c r="B168" s="220" t="s">
        <v>191</v>
      </c>
      <c r="C168" s="221" t="s">
        <v>38</v>
      </c>
      <c r="D168" s="152">
        <v>0</v>
      </c>
      <c r="E168" s="152">
        <v>0</v>
      </c>
      <c r="F168" s="152">
        <v>0</v>
      </c>
      <c r="G168" s="152">
        <v>1079</v>
      </c>
      <c r="H168" s="152">
        <v>0</v>
      </c>
      <c r="I168" s="152">
        <v>0</v>
      </c>
      <c r="J168" s="152">
        <v>1</v>
      </c>
      <c r="K168" s="152">
        <v>0</v>
      </c>
      <c r="L168" s="152">
        <v>0</v>
      </c>
      <c r="M168" s="153">
        <v>1080</v>
      </c>
    </row>
    <row r="169" spans="1:13">
      <c r="A169" s="162">
        <v>162</v>
      </c>
      <c r="B169" s="222" t="s">
        <v>192</v>
      </c>
      <c r="C169" s="223" t="s">
        <v>25</v>
      </c>
      <c r="D169" s="155">
        <v>10</v>
      </c>
      <c r="E169" s="155">
        <v>1</v>
      </c>
      <c r="F169" s="155">
        <v>1</v>
      </c>
      <c r="G169" s="155">
        <v>53352</v>
      </c>
      <c r="H169" s="155">
        <v>0</v>
      </c>
      <c r="I169" s="155">
        <v>0</v>
      </c>
      <c r="J169" s="155">
        <v>7</v>
      </c>
      <c r="K169" s="155">
        <v>0</v>
      </c>
      <c r="L169" s="155">
        <v>0</v>
      </c>
      <c r="M169" s="156">
        <v>53371</v>
      </c>
    </row>
    <row r="170" spans="1:13">
      <c r="A170" s="21">
        <v>163</v>
      </c>
      <c r="B170" s="220" t="s">
        <v>193</v>
      </c>
      <c r="C170" s="221" t="s">
        <v>17</v>
      </c>
      <c r="D170" s="152">
        <v>2</v>
      </c>
      <c r="E170" s="152">
        <v>0</v>
      </c>
      <c r="F170" s="152">
        <v>0</v>
      </c>
      <c r="G170" s="152">
        <v>8117</v>
      </c>
      <c r="H170" s="152">
        <v>0</v>
      </c>
      <c r="I170" s="152">
        <v>0</v>
      </c>
      <c r="J170" s="152">
        <v>0</v>
      </c>
      <c r="K170" s="152">
        <v>0</v>
      </c>
      <c r="L170" s="152">
        <v>0</v>
      </c>
      <c r="M170" s="153">
        <v>8119</v>
      </c>
    </row>
    <row r="171" spans="1:13">
      <c r="A171" s="162">
        <v>164</v>
      </c>
      <c r="B171" s="222" t="s">
        <v>194</v>
      </c>
      <c r="C171" s="223" t="s">
        <v>42</v>
      </c>
      <c r="D171" s="155">
        <v>0</v>
      </c>
      <c r="E171" s="155">
        <v>0</v>
      </c>
      <c r="F171" s="155">
        <v>0</v>
      </c>
      <c r="G171" s="155">
        <v>3110</v>
      </c>
      <c r="H171" s="155">
        <v>0</v>
      </c>
      <c r="I171" s="155">
        <v>0</v>
      </c>
      <c r="J171" s="155">
        <v>0</v>
      </c>
      <c r="K171" s="155">
        <v>0</v>
      </c>
      <c r="L171" s="155">
        <v>0</v>
      </c>
      <c r="M171" s="156">
        <v>3110</v>
      </c>
    </row>
    <row r="172" spans="1:13">
      <c r="A172" s="21">
        <v>165</v>
      </c>
      <c r="B172" s="220" t="s">
        <v>195</v>
      </c>
      <c r="C172" s="221" t="s">
        <v>24</v>
      </c>
      <c r="D172" s="152">
        <v>0</v>
      </c>
      <c r="E172" s="152">
        <v>0</v>
      </c>
      <c r="F172" s="152">
        <v>0</v>
      </c>
      <c r="G172" s="152">
        <v>31089</v>
      </c>
      <c r="H172" s="152">
        <v>0</v>
      </c>
      <c r="I172" s="152">
        <v>0</v>
      </c>
      <c r="J172" s="152">
        <v>0</v>
      </c>
      <c r="K172" s="152">
        <v>0</v>
      </c>
      <c r="L172" s="152">
        <v>0</v>
      </c>
      <c r="M172" s="153">
        <v>31089</v>
      </c>
    </row>
    <row r="173" spans="1:13">
      <c r="A173" s="162">
        <v>166</v>
      </c>
      <c r="B173" s="222" t="s">
        <v>196</v>
      </c>
      <c r="C173" s="223" t="s">
        <v>25</v>
      </c>
      <c r="D173" s="155">
        <v>32</v>
      </c>
      <c r="E173" s="155">
        <v>0</v>
      </c>
      <c r="F173" s="155">
        <v>0</v>
      </c>
      <c r="G173" s="155">
        <v>31311</v>
      </c>
      <c r="H173" s="155">
        <v>0</v>
      </c>
      <c r="I173" s="155">
        <v>0</v>
      </c>
      <c r="J173" s="155">
        <v>6</v>
      </c>
      <c r="K173" s="155">
        <v>0</v>
      </c>
      <c r="L173" s="155">
        <v>0</v>
      </c>
      <c r="M173" s="156">
        <v>31349</v>
      </c>
    </row>
    <row r="174" spans="1:13">
      <c r="A174" s="21">
        <v>167</v>
      </c>
      <c r="B174" s="220" t="s">
        <v>756</v>
      </c>
      <c r="C174" s="221" t="s">
        <v>27</v>
      </c>
      <c r="D174" s="152">
        <v>2</v>
      </c>
      <c r="E174" s="152">
        <v>0</v>
      </c>
      <c r="F174" s="152">
        <v>0</v>
      </c>
      <c r="G174" s="152">
        <v>11754</v>
      </c>
      <c r="H174" s="152">
        <v>0</v>
      </c>
      <c r="I174" s="152">
        <v>0</v>
      </c>
      <c r="J174" s="152">
        <v>2</v>
      </c>
      <c r="K174" s="152">
        <v>0</v>
      </c>
      <c r="L174" s="152">
        <v>0</v>
      </c>
      <c r="M174" s="153">
        <v>11758</v>
      </c>
    </row>
    <row r="175" spans="1:13">
      <c r="A175" s="162">
        <v>168</v>
      </c>
      <c r="B175" s="222" t="s">
        <v>197</v>
      </c>
      <c r="C175" s="223" t="s">
        <v>39</v>
      </c>
      <c r="D175" s="155">
        <v>0</v>
      </c>
      <c r="E175" s="155">
        <v>0</v>
      </c>
      <c r="F175" s="155">
        <v>0</v>
      </c>
      <c r="G175" s="155">
        <v>562</v>
      </c>
      <c r="H175" s="155">
        <v>0</v>
      </c>
      <c r="I175" s="155">
        <v>0</v>
      </c>
      <c r="J175" s="155">
        <v>0</v>
      </c>
      <c r="K175" s="155">
        <v>0</v>
      </c>
      <c r="L175" s="155">
        <v>0</v>
      </c>
      <c r="M175" s="156">
        <v>562</v>
      </c>
    </row>
    <row r="176" spans="1:13">
      <c r="A176" s="21">
        <v>169</v>
      </c>
      <c r="B176" s="220" t="s">
        <v>198</v>
      </c>
      <c r="C176" s="221" t="s">
        <v>40</v>
      </c>
      <c r="D176" s="152">
        <v>2</v>
      </c>
      <c r="E176" s="152">
        <v>0</v>
      </c>
      <c r="F176" s="152">
        <v>0</v>
      </c>
      <c r="G176" s="152">
        <v>12866</v>
      </c>
      <c r="H176" s="152">
        <v>0</v>
      </c>
      <c r="I176" s="152">
        <v>0</v>
      </c>
      <c r="J176" s="152">
        <v>2</v>
      </c>
      <c r="K176" s="152">
        <v>0</v>
      </c>
      <c r="L176" s="152">
        <v>0</v>
      </c>
      <c r="M176" s="153">
        <v>12870</v>
      </c>
    </row>
    <row r="177" spans="1:13">
      <c r="A177" s="162">
        <v>170</v>
      </c>
      <c r="B177" s="222" t="s">
        <v>199</v>
      </c>
      <c r="C177" s="223" t="s">
        <v>28</v>
      </c>
      <c r="D177" s="155">
        <v>1</v>
      </c>
      <c r="E177" s="155">
        <v>0</v>
      </c>
      <c r="F177" s="155">
        <v>0</v>
      </c>
      <c r="G177" s="155">
        <v>5942</v>
      </c>
      <c r="H177" s="155">
        <v>0</v>
      </c>
      <c r="I177" s="155">
        <v>0</v>
      </c>
      <c r="J177" s="155">
        <v>0</v>
      </c>
      <c r="K177" s="155">
        <v>0</v>
      </c>
      <c r="L177" s="155">
        <v>0</v>
      </c>
      <c r="M177" s="156">
        <v>5943</v>
      </c>
    </row>
    <row r="178" spans="1:13">
      <c r="A178" s="21">
        <v>171</v>
      </c>
      <c r="B178" s="220" t="s">
        <v>200</v>
      </c>
      <c r="C178" s="221" t="s">
        <v>26</v>
      </c>
      <c r="D178" s="152">
        <v>0</v>
      </c>
      <c r="E178" s="152">
        <v>0</v>
      </c>
      <c r="F178" s="152">
        <v>0</v>
      </c>
      <c r="G178" s="152">
        <v>3167</v>
      </c>
      <c r="H178" s="152">
        <v>0</v>
      </c>
      <c r="I178" s="152">
        <v>0</v>
      </c>
      <c r="J178" s="152">
        <v>0</v>
      </c>
      <c r="K178" s="152">
        <v>0</v>
      </c>
      <c r="L178" s="152">
        <v>0</v>
      </c>
      <c r="M178" s="153">
        <v>3167</v>
      </c>
    </row>
    <row r="179" spans="1:13">
      <c r="A179" s="162">
        <v>172</v>
      </c>
      <c r="B179" s="222" t="s">
        <v>201</v>
      </c>
      <c r="C179" s="223" t="s">
        <v>24</v>
      </c>
      <c r="D179" s="155">
        <v>19</v>
      </c>
      <c r="E179" s="155">
        <v>0</v>
      </c>
      <c r="F179" s="155">
        <v>0</v>
      </c>
      <c r="G179" s="155">
        <v>25347</v>
      </c>
      <c r="H179" s="155">
        <v>0</v>
      </c>
      <c r="I179" s="155">
        <v>0</v>
      </c>
      <c r="J179" s="155">
        <v>2</v>
      </c>
      <c r="K179" s="155">
        <v>0</v>
      </c>
      <c r="L179" s="155">
        <v>0</v>
      </c>
      <c r="M179" s="156">
        <v>25368</v>
      </c>
    </row>
    <row r="180" spans="1:13">
      <c r="A180" s="21">
        <v>173</v>
      </c>
      <c r="B180" s="220" t="s">
        <v>630</v>
      </c>
      <c r="C180" s="221" t="s">
        <v>17</v>
      </c>
      <c r="D180" s="152">
        <v>0</v>
      </c>
      <c r="E180" s="152">
        <v>0</v>
      </c>
      <c r="F180" s="152">
        <v>0</v>
      </c>
      <c r="G180" s="152">
        <v>8250</v>
      </c>
      <c r="H180" s="152">
        <v>0</v>
      </c>
      <c r="I180" s="152">
        <v>0</v>
      </c>
      <c r="J180" s="152">
        <v>0</v>
      </c>
      <c r="K180" s="152">
        <v>0</v>
      </c>
      <c r="L180" s="152">
        <v>0</v>
      </c>
      <c r="M180" s="153">
        <v>8250</v>
      </c>
    </row>
    <row r="181" spans="1:13">
      <c r="A181" s="162">
        <v>174</v>
      </c>
      <c r="B181" s="222" t="s">
        <v>202</v>
      </c>
      <c r="C181" s="223" t="s">
        <v>23</v>
      </c>
      <c r="D181" s="155">
        <v>44</v>
      </c>
      <c r="E181" s="155">
        <v>0</v>
      </c>
      <c r="F181" s="155">
        <v>0</v>
      </c>
      <c r="G181" s="155">
        <v>71995</v>
      </c>
      <c r="H181" s="155">
        <v>0</v>
      </c>
      <c r="I181" s="155">
        <v>0</v>
      </c>
      <c r="J181" s="155">
        <v>7</v>
      </c>
      <c r="K181" s="155">
        <v>2</v>
      </c>
      <c r="L181" s="155">
        <v>0</v>
      </c>
      <c r="M181" s="156">
        <v>72048</v>
      </c>
    </row>
    <row r="182" spans="1:13">
      <c r="A182" s="21">
        <v>175</v>
      </c>
      <c r="B182" s="220" t="s">
        <v>203</v>
      </c>
      <c r="C182" s="221" t="s">
        <v>32</v>
      </c>
      <c r="D182" s="152">
        <v>23</v>
      </c>
      <c r="E182" s="152">
        <v>0</v>
      </c>
      <c r="F182" s="152">
        <v>0</v>
      </c>
      <c r="G182" s="152">
        <v>7329</v>
      </c>
      <c r="H182" s="152">
        <v>0</v>
      </c>
      <c r="I182" s="152">
        <v>0</v>
      </c>
      <c r="J182" s="152">
        <v>1</v>
      </c>
      <c r="K182" s="152">
        <v>0</v>
      </c>
      <c r="L182" s="152">
        <v>0</v>
      </c>
      <c r="M182" s="153">
        <v>7353</v>
      </c>
    </row>
    <row r="183" spans="1:13">
      <c r="A183" s="162">
        <v>176</v>
      </c>
      <c r="B183" s="222" t="s">
        <v>204</v>
      </c>
      <c r="C183" s="223" t="s">
        <v>48</v>
      </c>
      <c r="D183" s="155">
        <v>2</v>
      </c>
      <c r="E183" s="155">
        <v>0</v>
      </c>
      <c r="F183" s="155">
        <v>0</v>
      </c>
      <c r="G183" s="155">
        <v>8370</v>
      </c>
      <c r="H183" s="155">
        <v>0</v>
      </c>
      <c r="I183" s="155">
        <v>0</v>
      </c>
      <c r="J183" s="155">
        <v>0</v>
      </c>
      <c r="K183" s="155">
        <v>0</v>
      </c>
      <c r="L183" s="155">
        <v>0</v>
      </c>
      <c r="M183" s="156">
        <v>8372</v>
      </c>
    </row>
    <row r="184" spans="1:13">
      <c r="A184" s="21">
        <v>177</v>
      </c>
      <c r="B184" s="220" t="s">
        <v>205</v>
      </c>
      <c r="C184" s="221" t="s">
        <v>28</v>
      </c>
      <c r="D184" s="152">
        <v>0</v>
      </c>
      <c r="E184" s="152">
        <v>0</v>
      </c>
      <c r="F184" s="152">
        <v>0</v>
      </c>
      <c r="G184" s="152">
        <v>2433</v>
      </c>
      <c r="H184" s="152">
        <v>0</v>
      </c>
      <c r="I184" s="152">
        <v>0</v>
      </c>
      <c r="J184" s="152">
        <v>0</v>
      </c>
      <c r="K184" s="152">
        <v>0</v>
      </c>
      <c r="L184" s="152">
        <v>0</v>
      </c>
      <c r="M184" s="153">
        <v>2433</v>
      </c>
    </row>
    <row r="185" spans="1:13">
      <c r="A185" s="162">
        <v>178</v>
      </c>
      <c r="B185" s="222" t="s">
        <v>206</v>
      </c>
      <c r="C185" s="223" t="s">
        <v>19</v>
      </c>
      <c r="D185" s="155">
        <v>0</v>
      </c>
      <c r="E185" s="155">
        <v>0</v>
      </c>
      <c r="F185" s="155">
        <v>0</v>
      </c>
      <c r="G185" s="155">
        <v>1517</v>
      </c>
      <c r="H185" s="155">
        <v>0</v>
      </c>
      <c r="I185" s="155">
        <v>0</v>
      </c>
      <c r="J185" s="155">
        <v>0</v>
      </c>
      <c r="K185" s="155">
        <v>0</v>
      </c>
      <c r="L185" s="155">
        <v>0</v>
      </c>
      <c r="M185" s="156">
        <v>1517</v>
      </c>
    </row>
    <row r="186" spans="1:13">
      <c r="A186" s="21">
        <v>179</v>
      </c>
      <c r="B186" s="220" t="s">
        <v>207</v>
      </c>
      <c r="C186" s="221" t="s">
        <v>26</v>
      </c>
      <c r="D186" s="152">
        <v>0</v>
      </c>
      <c r="E186" s="152">
        <v>0</v>
      </c>
      <c r="F186" s="152">
        <v>0</v>
      </c>
      <c r="G186" s="152">
        <v>1468</v>
      </c>
      <c r="H186" s="152">
        <v>0</v>
      </c>
      <c r="I186" s="152">
        <v>0</v>
      </c>
      <c r="J186" s="152">
        <v>0</v>
      </c>
      <c r="K186" s="152">
        <v>0</v>
      </c>
      <c r="L186" s="152">
        <v>0</v>
      </c>
      <c r="M186" s="153">
        <v>1468</v>
      </c>
    </row>
    <row r="187" spans="1:13">
      <c r="A187" s="162">
        <v>180</v>
      </c>
      <c r="B187" s="222" t="s">
        <v>208</v>
      </c>
      <c r="C187" s="223" t="s">
        <v>24</v>
      </c>
      <c r="D187" s="155">
        <v>10</v>
      </c>
      <c r="E187" s="155">
        <v>0</v>
      </c>
      <c r="F187" s="155">
        <v>0</v>
      </c>
      <c r="G187" s="155">
        <v>35265</v>
      </c>
      <c r="H187" s="155">
        <v>0</v>
      </c>
      <c r="I187" s="155">
        <v>0</v>
      </c>
      <c r="J187" s="155">
        <v>0</v>
      </c>
      <c r="K187" s="155">
        <v>0</v>
      </c>
      <c r="L187" s="155">
        <v>0</v>
      </c>
      <c r="M187" s="156">
        <v>35275</v>
      </c>
    </row>
    <row r="188" spans="1:13">
      <c r="A188" s="21">
        <v>181</v>
      </c>
      <c r="B188" s="220" t="s">
        <v>209</v>
      </c>
      <c r="C188" s="221" t="s">
        <v>25</v>
      </c>
      <c r="D188" s="152">
        <v>8</v>
      </c>
      <c r="E188" s="152">
        <v>2</v>
      </c>
      <c r="F188" s="152">
        <v>0</v>
      </c>
      <c r="G188" s="152">
        <v>29148</v>
      </c>
      <c r="H188" s="152">
        <v>0</v>
      </c>
      <c r="I188" s="152">
        <v>0</v>
      </c>
      <c r="J188" s="152">
        <v>2</v>
      </c>
      <c r="K188" s="152">
        <v>0</v>
      </c>
      <c r="L188" s="152">
        <v>0</v>
      </c>
      <c r="M188" s="153">
        <v>29160</v>
      </c>
    </row>
    <row r="189" spans="1:13">
      <c r="A189" s="162">
        <v>182</v>
      </c>
      <c r="B189" s="222" t="s">
        <v>656</v>
      </c>
      <c r="C189" s="223" t="s">
        <v>25</v>
      </c>
      <c r="D189" s="155">
        <v>15</v>
      </c>
      <c r="E189" s="155">
        <v>3</v>
      </c>
      <c r="F189" s="155">
        <v>0</v>
      </c>
      <c r="G189" s="155">
        <v>25566</v>
      </c>
      <c r="H189" s="155">
        <v>0</v>
      </c>
      <c r="I189" s="155">
        <v>0</v>
      </c>
      <c r="J189" s="155">
        <v>7</v>
      </c>
      <c r="K189" s="155">
        <v>0</v>
      </c>
      <c r="L189" s="155">
        <v>0</v>
      </c>
      <c r="M189" s="156">
        <v>25591</v>
      </c>
    </row>
    <row r="190" spans="1:13">
      <c r="A190" s="21">
        <v>183</v>
      </c>
      <c r="B190" s="220" t="s">
        <v>210</v>
      </c>
      <c r="C190" s="221" t="s">
        <v>38</v>
      </c>
      <c r="D190" s="152">
        <v>0</v>
      </c>
      <c r="E190" s="152">
        <v>0</v>
      </c>
      <c r="F190" s="152">
        <v>0</v>
      </c>
      <c r="G190" s="152">
        <v>734</v>
      </c>
      <c r="H190" s="152">
        <v>0</v>
      </c>
      <c r="I190" s="152">
        <v>0</v>
      </c>
      <c r="J190" s="152">
        <v>0</v>
      </c>
      <c r="K190" s="152">
        <v>0</v>
      </c>
      <c r="L190" s="152">
        <v>0</v>
      </c>
      <c r="M190" s="153">
        <v>734</v>
      </c>
    </row>
    <row r="191" spans="1:13">
      <c r="A191" s="162">
        <v>184</v>
      </c>
      <c r="B191" s="222" t="s">
        <v>211</v>
      </c>
      <c r="C191" s="223" t="s">
        <v>24</v>
      </c>
      <c r="D191" s="155">
        <v>2</v>
      </c>
      <c r="E191" s="155">
        <v>0</v>
      </c>
      <c r="F191" s="155">
        <v>0</v>
      </c>
      <c r="G191" s="155">
        <v>23077</v>
      </c>
      <c r="H191" s="155">
        <v>0</v>
      </c>
      <c r="I191" s="155">
        <v>0</v>
      </c>
      <c r="J191" s="155">
        <v>1</v>
      </c>
      <c r="K191" s="155">
        <v>0</v>
      </c>
      <c r="L191" s="155">
        <v>0</v>
      </c>
      <c r="M191" s="156">
        <v>23080</v>
      </c>
    </row>
    <row r="192" spans="1:13">
      <c r="A192" s="21">
        <v>185</v>
      </c>
      <c r="B192" s="220" t="s">
        <v>212</v>
      </c>
      <c r="C192" s="221" t="s">
        <v>44</v>
      </c>
      <c r="D192" s="152">
        <v>35</v>
      </c>
      <c r="E192" s="152">
        <v>0</v>
      </c>
      <c r="F192" s="152">
        <v>1</v>
      </c>
      <c r="G192" s="152">
        <v>11701</v>
      </c>
      <c r="H192" s="152">
        <v>0</v>
      </c>
      <c r="I192" s="152">
        <v>0</v>
      </c>
      <c r="J192" s="152">
        <v>0</v>
      </c>
      <c r="K192" s="152">
        <v>2</v>
      </c>
      <c r="L192" s="152">
        <v>0</v>
      </c>
      <c r="M192" s="153">
        <v>11739</v>
      </c>
    </row>
    <row r="193" spans="1:13">
      <c r="A193" s="162">
        <v>186</v>
      </c>
      <c r="B193" s="222" t="s">
        <v>213</v>
      </c>
      <c r="C193" s="223" t="s">
        <v>19</v>
      </c>
      <c r="D193" s="155">
        <v>0</v>
      </c>
      <c r="E193" s="155">
        <v>0</v>
      </c>
      <c r="F193" s="155">
        <v>0</v>
      </c>
      <c r="G193" s="155">
        <v>2515</v>
      </c>
      <c r="H193" s="155">
        <v>0</v>
      </c>
      <c r="I193" s="155">
        <v>0</v>
      </c>
      <c r="J193" s="155">
        <v>0</v>
      </c>
      <c r="K193" s="155">
        <v>0</v>
      </c>
      <c r="L193" s="155">
        <v>0</v>
      </c>
      <c r="M193" s="156">
        <v>2515</v>
      </c>
    </row>
    <row r="194" spans="1:13">
      <c r="A194" s="21">
        <v>187</v>
      </c>
      <c r="B194" s="220" t="s">
        <v>214</v>
      </c>
      <c r="C194" s="221" t="s">
        <v>32</v>
      </c>
      <c r="D194" s="152">
        <v>0</v>
      </c>
      <c r="E194" s="152">
        <v>0</v>
      </c>
      <c r="F194" s="152">
        <v>0</v>
      </c>
      <c r="G194" s="152">
        <v>798</v>
      </c>
      <c r="H194" s="152">
        <v>0</v>
      </c>
      <c r="I194" s="152">
        <v>0</v>
      </c>
      <c r="J194" s="152">
        <v>0</v>
      </c>
      <c r="K194" s="152">
        <v>0</v>
      </c>
      <c r="L194" s="152">
        <v>0</v>
      </c>
      <c r="M194" s="153">
        <v>798</v>
      </c>
    </row>
    <row r="195" spans="1:13">
      <c r="A195" s="162">
        <v>188</v>
      </c>
      <c r="B195" s="222" t="s">
        <v>215</v>
      </c>
      <c r="C195" s="223" t="s">
        <v>34</v>
      </c>
      <c r="D195" s="155">
        <v>0</v>
      </c>
      <c r="E195" s="155">
        <v>0</v>
      </c>
      <c r="F195" s="155">
        <v>0</v>
      </c>
      <c r="G195" s="155">
        <v>552</v>
      </c>
      <c r="H195" s="155">
        <v>0</v>
      </c>
      <c r="I195" s="155">
        <v>0</v>
      </c>
      <c r="J195" s="155">
        <v>0</v>
      </c>
      <c r="K195" s="155">
        <v>0</v>
      </c>
      <c r="L195" s="155">
        <v>0</v>
      </c>
      <c r="M195" s="156">
        <v>552</v>
      </c>
    </row>
    <row r="196" spans="1:13">
      <c r="A196" s="21">
        <v>189</v>
      </c>
      <c r="B196" s="220" t="s">
        <v>216</v>
      </c>
      <c r="C196" s="221" t="s">
        <v>46</v>
      </c>
      <c r="D196" s="152">
        <v>0</v>
      </c>
      <c r="E196" s="152">
        <v>0</v>
      </c>
      <c r="F196" s="152">
        <v>0</v>
      </c>
      <c r="G196" s="152">
        <v>1037</v>
      </c>
      <c r="H196" s="152">
        <v>0</v>
      </c>
      <c r="I196" s="152">
        <v>0</v>
      </c>
      <c r="J196" s="152">
        <v>0</v>
      </c>
      <c r="K196" s="152">
        <v>0</v>
      </c>
      <c r="L196" s="152">
        <v>0</v>
      </c>
      <c r="M196" s="153">
        <v>1037</v>
      </c>
    </row>
    <row r="197" spans="1:13">
      <c r="A197" s="162">
        <v>190</v>
      </c>
      <c r="B197" s="222" t="s">
        <v>217</v>
      </c>
      <c r="C197" s="223" t="s">
        <v>40</v>
      </c>
      <c r="D197" s="155">
        <v>0</v>
      </c>
      <c r="E197" s="155">
        <v>0</v>
      </c>
      <c r="F197" s="155">
        <v>0</v>
      </c>
      <c r="G197" s="155">
        <v>2060</v>
      </c>
      <c r="H197" s="155">
        <v>0</v>
      </c>
      <c r="I197" s="155">
        <v>0</v>
      </c>
      <c r="J197" s="155">
        <v>0</v>
      </c>
      <c r="K197" s="155">
        <v>0</v>
      </c>
      <c r="L197" s="155">
        <v>0</v>
      </c>
      <c r="M197" s="156">
        <v>2060</v>
      </c>
    </row>
    <row r="198" spans="1:13">
      <c r="A198" s="21">
        <v>191</v>
      </c>
      <c r="B198" s="220" t="s">
        <v>218</v>
      </c>
      <c r="C198" s="221" t="s">
        <v>45</v>
      </c>
      <c r="D198" s="152">
        <v>0</v>
      </c>
      <c r="E198" s="152">
        <v>0</v>
      </c>
      <c r="F198" s="152">
        <v>1</v>
      </c>
      <c r="G198" s="152">
        <v>1393</v>
      </c>
      <c r="H198" s="152">
        <v>0</v>
      </c>
      <c r="I198" s="152">
        <v>0</v>
      </c>
      <c r="J198" s="152">
        <v>1</v>
      </c>
      <c r="K198" s="152">
        <v>0</v>
      </c>
      <c r="L198" s="152">
        <v>0</v>
      </c>
      <c r="M198" s="153">
        <v>1395</v>
      </c>
    </row>
    <row r="199" spans="1:13">
      <c r="A199" s="162">
        <v>192</v>
      </c>
      <c r="B199" s="222" t="s">
        <v>219</v>
      </c>
      <c r="C199" s="223" t="s">
        <v>42</v>
      </c>
      <c r="D199" s="155">
        <v>0</v>
      </c>
      <c r="E199" s="155">
        <v>0</v>
      </c>
      <c r="F199" s="155">
        <v>0</v>
      </c>
      <c r="G199" s="155">
        <v>1505</v>
      </c>
      <c r="H199" s="155">
        <v>0</v>
      </c>
      <c r="I199" s="155">
        <v>0</v>
      </c>
      <c r="J199" s="155">
        <v>0</v>
      </c>
      <c r="K199" s="155">
        <v>0</v>
      </c>
      <c r="L199" s="155">
        <v>0</v>
      </c>
      <c r="M199" s="156">
        <v>1505</v>
      </c>
    </row>
    <row r="200" spans="1:13">
      <c r="A200" s="21">
        <v>193</v>
      </c>
      <c r="B200" s="220" t="s">
        <v>220</v>
      </c>
      <c r="C200" s="221" t="s">
        <v>21</v>
      </c>
      <c r="D200" s="152">
        <v>1</v>
      </c>
      <c r="E200" s="152">
        <v>0</v>
      </c>
      <c r="F200" s="152">
        <v>0</v>
      </c>
      <c r="G200" s="152">
        <v>1127</v>
      </c>
      <c r="H200" s="152">
        <v>0</v>
      </c>
      <c r="I200" s="152">
        <v>0</v>
      </c>
      <c r="J200" s="152">
        <v>0</v>
      </c>
      <c r="K200" s="152">
        <v>0</v>
      </c>
      <c r="L200" s="152">
        <v>0</v>
      </c>
      <c r="M200" s="153">
        <v>1128</v>
      </c>
    </row>
    <row r="201" spans="1:13">
      <c r="A201" s="162">
        <v>194</v>
      </c>
      <c r="B201" s="222" t="s">
        <v>221</v>
      </c>
      <c r="C201" s="223" t="s">
        <v>35</v>
      </c>
      <c r="D201" s="155">
        <v>0</v>
      </c>
      <c r="E201" s="155">
        <v>0</v>
      </c>
      <c r="F201" s="155">
        <v>0</v>
      </c>
      <c r="G201" s="155">
        <v>710</v>
      </c>
      <c r="H201" s="155">
        <v>0</v>
      </c>
      <c r="I201" s="155">
        <v>0</v>
      </c>
      <c r="J201" s="155">
        <v>1</v>
      </c>
      <c r="K201" s="155">
        <v>0</v>
      </c>
      <c r="L201" s="155">
        <v>0</v>
      </c>
      <c r="M201" s="156">
        <v>711</v>
      </c>
    </row>
    <row r="202" spans="1:13">
      <c r="A202" s="21">
        <v>195</v>
      </c>
      <c r="B202" s="220" t="s">
        <v>222</v>
      </c>
      <c r="C202" s="221" t="s">
        <v>45</v>
      </c>
      <c r="D202" s="152">
        <v>0</v>
      </c>
      <c r="E202" s="152">
        <v>0</v>
      </c>
      <c r="F202" s="152">
        <v>0</v>
      </c>
      <c r="G202" s="152">
        <v>1062</v>
      </c>
      <c r="H202" s="152">
        <v>0</v>
      </c>
      <c r="I202" s="152">
        <v>0</v>
      </c>
      <c r="J202" s="152">
        <v>0</v>
      </c>
      <c r="K202" s="152">
        <v>0</v>
      </c>
      <c r="L202" s="152">
        <v>0</v>
      </c>
      <c r="M202" s="153">
        <v>1062</v>
      </c>
    </row>
    <row r="203" spans="1:13">
      <c r="A203" s="162">
        <v>196</v>
      </c>
      <c r="B203" s="222" t="s">
        <v>702</v>
      </c>
      <c r="C203" s="223" t="s">
        <v>34</v>
      </c>
      <c r="D203" s="155">
        <v>0</v>
      </c>
      <c r="E203" s="155">
        <v>0</v>
      </c>
      <c r="F203" s="155">
        <v>0</v>
      </c>
      <c r="G203" s="155">
        <v>895</v>
      </c>
      <c r="H203" s="155">
        <v>0</v>
      </c>
      <c r="I203" s="155">
        <v>0</v>
      </c>
      <c r="J203" s="155">
        <v>0</v>
      </c>
      <c r="K203" s="155">
        <v>0</v>
      </c>
      <c r="L203" s="155">
        <v>0</v>
      </c>
      <c r="M203" s="156">
        <v>895</v>
      </c>
    </row>
    <row r="204" spans="1:13">
      <c r="A204" s="21">
        <v>197</v>
      </c>
      <c r="B204" s="220" t="s">
        <v>223</v>
      </c>
      <c r="C204" s="221" t="s">
        <v>38</v>
      </c>
      <c r="D204" s="152">
        <v>0</v>
      </c>
      <c r="E204" s="152">
        <v>0</v>
      </c>
      <c r="F204" s="152">
        <v>0</v>
      </c>
      <c r="G204" s="152">
        <v>848</v>
      </c>
      <c r="H204" s="152">
        <v>0</v>
      </c>
      <c r="I204" s="152">
        <v>0</v>
      </c>
      <c r="J204" s="152">
        <v>0</v>
      </c>
      <c r="K204" s="152">
        <v>0</v>
      </c>
      <c r="L204" s="152">
        <v>0</v>
      </c>
      <c r="M204" s="153">
        <v>848</v>
      </c>
    </row>
    <row r="205" spans="1:13">
      <c r="A205" s="162">
        <v>198</v>
      </c>
      <c r="B205" s="222" t="s">
        <v>224</v>
      </c>
      <c r="C205" s="223" t="s">
        <v>22</v>
      </c>
      <c r="D205" s="155">
        <v>1</v>
      </c>
      <c r="E205" s="155">
        <v>0</v>
      </c>
      <c r="F205" s="155">
        <v>0</v>
      </c>
      <c r="G205" s="155">
        <v>4007</v>
      </c>
      <c r="H205" s="155">
        <v>0</v>
      </c>
      <c r="I205" s="155">
        <v>0</v>
      </c>
      <c r="J205" s="155">
        <v>0</v>
      </c>
      <c r="K205" s="155">
        <v>0</v>
      </c>
      <c r="L205" s="155">
        <v>0</v>
      </c>
      <c r="M205" s="156">
        <v>4008</v>
      </c>
    </row>
    <row r="206" spans="1:13">
      <c r="A206" s="21">
        <v>199</v>
      </c>
      <c r="B206" s="220" t="s">
        <v>225</v>
      </c>
      <c r="C206" s="221" t="s">
        <v>26</v>
      </c>
      <c r="D206" s="152">
        <v>5</v>
      </c>
      <c r="E206" s="152">
        <v>1</v>
      </c>
      <c r="F206" s="152">
        <v>0</v>
      </c>
      <c r="G206" s="152">
        <v>9250</v>
      </c>
      <c r="H206" s="152">
        <v>0</v>
      </c>
      <c r="I206" s="152">
        <v>0</v>
      </c>
      <c r="J206" s="152">
        <v>1</v>
      </c>
      <c r="K206" s="152">
        <v>0</v>
      </c>
      <c r="L206" s="152">
        <v>0</v>
      </c>
      <c r="M206" s="153">
        <v>9257</v>
      </c>
    </row>
    <row r="207" spans="1:13">
      <c r="A207" s="162">
        <v>200</v>
      </c>
      <c r="B207" s="222" t="s">
        <v>226</v>
      </c>
      <c r="C207" s="223" t="s">
        <v>24</v>
      </c>
      <c r="D207" s="155">
        <v>7</v>
      </c>
      <c r="E207" s="155">
        <v>0</v>
      </c>
      <c r="F207" s="155">
        <v>0</v>
      </c>
      <c r="G207" s="155">
        <v>37900</v>
      </c>
      <c r="H207" s="155">
        <v>0</v>
      </c>
      <c r="I207" s="155">
        <v>0</v>
      </c>
      <c r="J207" s="155">
        <v>3</v>
      </c>
      <c r="K207" s="155">
        <v>0</v>
      </c>
      <c r="L207" s="155">
        <v>0</v>
      </c>
      <c r="M207" s="156">
        <v>37910</v>
      </c>
    </row>
    <row r="208" spans="1:13">
      <c r="A208" s="21">
        <v>201</v>
      </c>
      <c r="B208" s="220" t="s">
        <v>227</v>
      </c>
      <c r="C208" s="221" t="s">
        <v>17</v>
      </c>
      <c r="D208" s="152">
        <v>1</v>
      </c>
      <c r="E208" s="152">
        <v>0</v>
      </c>
      <c r="F208" s="152">
        <v>0</v>
      </c>
      <c r="G208" s="152">
        <v>5624</v>
      </c>
      <c r="H208" s="152">
        <v>0</v>
      </c>
      <c r="I208" s="152">
        <v>0</v>
      </c>
      <c r="J208" s="152">
        <v>1</v>
      </c>
      <c r="K208" s="152">
        <v>0</v>
      </c>
      <c r="L208" s="152">
        <v>0</v>
      </c>
      <c r="M208" s="153">
        <v>5626</v>
      </c>
    </row>
    <row r="209" spans="1:13">
      <c r="A209" s="162">
        <v>202</v>
      </c>
      <c r="B209" s="222" t="s">
        <v>228</v>
      </c>
      <c r="C209" s="223" t="s">
        <v>44</v>
      </c>
      <c r="D209" s="155">
        <v>6</v>
      </c>
      <c r="E209" s="155">
        <v>0</v>
      </c>
      <c r="F209" s="155">
        <v>0</v>
      </c>
      <c r="G209" s="155">
        <v>4845</v>
      </c>
      <c r="H209" s="155">
        <v>0</v>
      </c>
      <c r="I209" s="155">
        <v>0</v>
      </c>
      <c r="J209" s="155">
        <v>0</v>
      </c>
      <c r="K209" s="155">
        <v>0</v>
      </c>
      <c r="L209" s="155">
        <v>0</v>
      </c>
      <c r="M209" s="156">
        <v>4851</v>
      </c>
    </row>
    <row r="210" spans="1:13">
      <c r="A210" s="21">
        <v>203</v>
      </c>
      <c r="B210" s="220" t="s">
        <v>229</v>
      </c>
      <c r="C210" s="221" t="s">
        <v>44</v>
      </c>
      <c r="D210" s="152">
        <v>0</v>
      </c>
      <c r="E210" s="152">
        <v>0</v>
      </c>
      <c r="F210" s="152">
        <v>0</v>
      </c>
      <c r="G210" s="152">
        <v>573</v>
      </c>
      <c r="H210" s="152">
        <v>0</v>
      </c>
      <c r="I210" s="152">
        <v>0</v>
      </c>
      <c r="J210" s="152">
        <v>0</v>
      </c>
      <c r="K210" s="152">
        <v>0</v>
      </c>
      <c r="L210" s="152">
        <v>0</v>
      </c>
      <c r="M210" s="153">
        <v>573</v>
      </c>
    </row>
    <row r="211" spans="1:13">
      <c r="A211" s="162">
        <v>204</v>
      </c>
      <c r="B211" s="222" t="s">
        <v>230</v>
      </c>
      <c r="C211" s="223" t="s">
        <v>44</v>
      </c>
      <c r="D211" s="155">
        <v>0</v>
      </c>
      <c r="E211" s="155">
        <v>0</v>
      </c>
      <c r="F211" s="155">
        <v>0</v>
      </c>
      <c r="G211" s="155">
        <v>1103</v>
      </c>
      <c r="H211" s="155">
        <v>0</v>
      </c>
      <c r="I211" s="155">
        <v>0</v>
      </c>
      <c r="J211" s="155">
        <v>0</v>
      </c>
      <c r="K211" s="155">
        <v>0</v>
      </c>
      <c r="L211" s="155">
        <v>0</v>
      </c>
      <c r="M211" s="156">
        <v>1103</v>
      </c>
    </row>
    <row r="212" spans="1:13">
      <c r="A212" s="21">
        <v>205</v>
      </c>
      <c r="B212" s="220" t="s">
        <v>511</v>
      </c>
      <c r="C212" s="221" t="s">
        <v>44</v>
      </c>
      <c r="D212" s="152">
        <v>0</v>
      </c>
      <c r="E212" s="152">
        <v>0</v>
      </c>
      <c r="F212" s="152">
        <v>0</v>
      </c>
      <c r="G212" s="152">
        <v>3102</v>
      </c>
      <c r="H212" s="152">
        <v>0</v>
      </c>
      <c r="I212" s="152">
        <v>0</v>
      </c>
      <c r="J212" s="152">
        <v>0</v>
      </c>
      <c r="K212" s="152">
        <v>0</v>
      </c>
      <c r="L212" s="152">
        <v>0</v>
      </c>
      <c r="M212" s="153">
        <v>3102</v>
      </c>
    </row>
    <row r="213" spans="1:13">
      <c r="A213" s="162">
        <v>206</v>
      </c>
      <c r="B213" s="222" t="s">
        <v>512</v>
      </c>
      <c r="C213" s="223" t="s">
        <v>44</v>
      </c>
      <c r="D213" s="155">
        <v>0</v>
      </c>
      <c r="E213" s="155">
        <v>0</v>
      </c>
      <c r="F213" s="155">
        <v>0</v>
      </c>
      <c r="G213" s="155">
        <v>74</v>
      </c>
      <c r="H213" s="155">
        <v>0</v>
      </c>
      <c r="I213" s="155">
        <v>0</v>
      </c>
      <c r="J213" s="155">
        <v>0</v>
      </c>
      <c r="K213" s="155">
        <v>0</v>
      </c>
      <c r="L213" s="155">
        <v>0</v>
      </c>
      <c r="M213" s="156">
        <v>74</v>
      </c>
    </row>
    <row r="214" spans="1:13">
      <c r="A214" s="21">
        <v>207</v>
      </c>
      <c r="B214" s="220" t="s">
        <v>231</v>
      </c>
      <c r="C214" s="221" t="s">
        <v>44</v>
      </c>
      <c r="D214" s="152">
        <v>0</v>
      </c>
      <c r="E214" s="152">
        <v>0</v>
      </c>
      <c r="F214" s="152">
        <v>0</v>
      </c>
      <c r="G214" s="152">
        <v>2826</v>
      </c>
      <c r="H214" s="152">
        <v>0</v>
      </c>
      <c r="I214" s="152">
        <v>0</v>
      </c>
      <c r="J214" s="152">
        <v>0</v>
      </c>
      <c r="K214" s="152">
        <v>0</v>
      </c>
      <c r="L214" s="152">
        <v>0</v>
      </c>
      <c r="M214" s="153">
        <v>2826</v>
      </c>
    </row>
    <row r="215" spans="1:13">
      <c r="A215" s="162">
        <v>208</v>
      </c>
      <c r="B215" s="222" t="s">
        <v>232</v>
      </c>
      <c r="C215" s="223" t="s">
        <v>44</v>
      </c>
      <c r="D215" s="155">
        <v>0</v>
      </c>
      <c r="E215" s="155">
        <v>0</v>
      </c>
      <c r="F215" s="155">
        <v>0</v>
      </c>
      <c r="G215" s="155">
        <v>673</v>
      </c>
      <c r="H215" s="155">
        <v>0</v>
      </c>
      <c r="I215" s="155">
        <v>0</v>
      </c>
      <c r="J215" s="155">
        <v>0</v>
      </c>
      <c r="K215" s="155">
        <v>0</v>
      </c>
      <c r="L215" s="155">
        <v>0</v>
      </c>
      <c r="M215" s="156">
        <v>673</v>
      </c>
    </row>
    <row r="216" spans="1:13">
      <c r="A216" s="21">
        <v>209</v>
      </c>
      <c r="B216" s="220" t="s">
        <v>518</v>
      </c>
      <c r="C216" s="221" t="s">
        <v>23</v>
      </c>
      <c r="D216" s="152">
        <v>7</v>
      </c>
      <c r="E216" s="152">
        <v>0</v>
      </c>
      <c r="F216" s="152">
        <v>0</v>
      </c>
      <c r="G216" s="152">
        <v>9861</v>
      </c>
      <c r="H216" s="152">
        <v>0</v>
      </c>
      <c r="I216" s="152">
        <v>0</v>
      </c>
      <c r="J216" s="152">
        <v>1</v>
      </c>
      <c r="K216" s="152">
        <v>0</v>
      </c>
      <c r="L216" s="152">
        <v>0</v>
      </c>
      <c r="M216" s="153">
        <v>9869</v>
      </c>
    </row>
    <row r="217" spans="1:13">
      <c r="A217" s="162">
        <v>210</v>
      </c>
      <c r="B217" s="222" t="s">
        <v>237</v>
      </c>
      <c r="C217" s="223" t="s">
        <v>40</v>
      </c>
      <c r="D217" s="155">
        <v>0</v>
      </c>
      <c r="E217" s="155">
        <v>0</v>
      </c>
      <c r="F217" s="155">
        <v>0</v>
      </c>
      <c r="G217" s="155">
        <v>4568</v>
      </c>
      <c r="H217" s="155">
        <v>0</v>
      </c>
      <c r="I217" s="155">
        <v>0</v>
      </c>
      <c r="J217" s="155">
        <v>0</v>
      </c>
      <c r="K217" s="155">
        <v>0</v>
      </c>
      <c r="L217" s="155">
        <v>0</v>
      </c>
      <c r="M217" s="156">
        <v>4568</v>
      </c>
    </row>
    <row r="218" spans="1:13">
      <c r="A218" s="21">
        <v>211</v>
      </c>
      <c r="B218" s="220" t="s">
        <v>238</v>
      </c>
      <c r="C218" s="221" t="s">
        <v>26</v>
      </c>
      <c r="D218" s="152">
        <v>2</v>
      </c>
      <c r="E218" s="152">
        <v>1</v>
      </c>
      <c r="F218" s="152">
        <v>0</v>
      </c>
      <c r="G218" s="152">
        <v>12353</v>
      </c>
      <c r="H218" s="152">
        <v>0</v>
      </c>
      <c r="I218" s="152">
        <v>0</v>
      </c>
      <c r="J218" s="152">
        <v>0</v>
      </c>
      <c r="K218" s="152">
        <v>0</v>
      </c>
      <c r="L218" s="152">
        <v>0</v>
      </c>
      <c r="M218" s="153">
        <v>12356</v>
      </c>
    </row>
    <row r="219" spans="1:13">
      <c r="A219" s="162">
        <v>212</v>
      </c>
      <c r="B219" s="222" t="s">
        <v>239</v>
      </c>
      <c r="C219" s="223" t="s">
        <v>24</v>
      </c>
      <c r="D219" s="155">
        <v>17</v>
      </c>
      <c r="E219" s="155">
        <v>0</v>
      </c>
      <c r="F219" s="155">
        <v>0</v>
      </c>
      <c r="G219" s="155">
        <v>28442</v>
      </c>
      <c r="H219" s="155">
        <v>0</v>
      </c>
      <c r="I219" s="155">
        <v>0</v>
      </c>
      <c r="J219" s="155">
        <v>2</v>
      </c>
      <c r="K219" s="155">
        <v>0</v>
      </c>
      <c r="L219" s="155">
        <v>0</v>
      </c>
      <c r="M219" s="156">
        <v>28461</v>
      </c>
    </row>
    <row r="220" spans="1:13">
      <c r="A220" s="21">
        <v>213</v>
      </c>
      <c r="B220" s="220" t="s">
        <v>240</v>
      </c>
      <c r="C220" s="221" t="s">
        <v>20</v>
      </c>
      <c r="D220" s="152">
        <v>1</v>
      </c>
      <c r="E220" s="152">
        <v>1</v>
      </c>
      <c r="F220" s="152">
        <v>0</v>
      </c>
      <c r="G220" s="152">
        <v>12161</v>
      </c>
      <c r="H220" s="152">
        <v>0</v>
      </c>
      <c r="I220" s="152">
        <v>0</v>
      </c>
      <c r="J220" s="152">
        <v>0</v>
      </c>
      <c r="K220" s="152">
        <v>0</v>
      </c>
      <c r="L220" s="152">
        <v>0</v>
      </c>
      <c r="M220" s="153">
        <v>12163</v>
      </c>
    </row>
    <row r="221" spans="1:13">
      <c r="A221" s="162">
        <v>214</v>
      </c>
      <c r="B221" s="222" t="s">
        <v>241</v>
      </c>
      <c r="C221" s="223" t="s">
        <v>23</v>
      </c>
      <c r="D221" s="155">
        <v>1</v>
      </c>
      <c r="E221" s="155">
        <v>0</v>
      </c>
      <c r="F221" s="155">
        <v>0</v>
      </c>
      <c r="G221" s="155">
        <v>32240</v>
      </c>
      <c r="H221" s="155">
        <v>0</v>
      </c>
      <c r="I221" s="155">
        <v>0</v>
      </c>
      <c r="J221" s="155">
        <v>2</v>
      </c>
      <c r="K221" s="155">
        <v>0</v>
      </c>
      <c r="L221" s="155">
        <v>0</v>
      </c>
      <c r="M221" s="156">
        <v>32243</v>
      </c>
    </row>
    <row r="222" spans="1:13">
      <c r="A222" s="21">
        <v>215</v>
      </c>
      <c r="B222" s="220" t="s">
        <v>242</v>
      </c>
      <c r="C222" s="221" t="s">
        <v>37</v>
      </c>
      <c r="D222" s="152">
        <v>2</v>
      </c>
      <c r="E222" s="152">
        <v>0</v>
      </c>
      <c r="F222" s="152">
        <v>1</v>
      </c>
      <c r="G222" s="152">
        <v>3260</v>
      </c>
      <c r="H222" s="152">
        <v>0</v>
      </c>
      <c r="I222" s="152">
        <v>0</v>
      </c>
      <c r="J222" s="152">
        <v>1</v>
      </c>
      <c r="K222" s="152">
        <v>2</v>
      </c>
      <c r="L222" s="152">
        <v>0</v>
      </c>
      <c r="M222" s="153">
        <v>3266</v>
      </c>
    </row>
    <row r="223" spans="1:13">
      <c r="A223" s="162">
        <v>216</v>
      </c>
      <c r="B223" s="222" t="s">
        <v>655</v>
      </c>
      <c r="C223" s="223" t="s">
        <v>37</v>
      </c>
      <c r="D223" s="155">
        <v>46</v>
      </c>
      <c r="E223" s="155">
        <v>2</v>
      </c>
      <c r="F223" s="155">
        <v>0</v>
      </c>
      <c r="G223" s="155">
        <v>10813</v>
      </c>
      <c r="H223" s="155">
        <v>0</v>
      </c>
      <c r="I223" s="155">
        <v>0</v>
      </c>
      <c r="J223" s="155">
        <v>4</v>
      </c>
      <c r="K223" s="155">
        <v>1</v>
      </c>
      <c r="L223" s="155">
        <v>0</v>
      </c>
      <c r="M223" s="156">
        <v>10866</v>
      </c>
    </row>
    <row r="224" spans="1:13">
      <c r="A224" s="21">
        <v>217</v>
      </c>
      <c r="B224" s="220" t="s">
        <v>243</v>
      </c>
      <c r="C224" s="221" t="s">
        <v>29</v>
      </c>
      <c r="D224" s="152">
        <v>0</v>
      </c>
      <c r="E224" s="152">
        <v>0</v>
      </c>
      <c r="F224" s="152">
        <v>0</v>
      </c>
      <c r="G224" s="152">
        <v>4096</v>
      </c>
      <c r="H224" s="152">
        <v>0</v>
      </c>
      <c r="I224" s="152">
        <v>0</v>
      </c>
      <c r="J224" s="152">
        <v>0</v>
      </c>
      <c r="K224" s="152">
        <v>0</v>
      </c>
      <c r="L224" s="152">
        <v>0</v>
      </c>
      <c r="M224" s="153">
        <v>4096</v>
      </c>
    </row>
    <row r="225" spans="1:13">
      <c r="A225" s="162">
        <v>218</v>
      </c>
      <c r="B225" s="222" t="s">
        <v>631</v>
      </c>
      <c r="C225" s="223" t="s">
        <v>29</v>
      </c>
      <c r="D225" s="155">
        <v>2</v>
      </c>
      <c r="E225" s="155">
        <v>0</v>
      </c>
      <c r="F225" s="155">
        <v>0</v>
      </c>
      <c r="G225" s="155">
        <v>17569</v>
      </c>
      <c r="H225" s="155">
        <v>0</v>
      </c>
      <c r="I225" s="155">
        <v>0</v>
      </c>
      <c r="J225" s="155">
        <v>0</v>
      </c>
      <c r="K225" s="155">
        <v>0</v>
      </c>
      <c r="L225" s="155">
        <v>0</v>
      </c>
      <c r="M225" s="156">
        <v>17571</v>
      </c>
    </row>
    <row r="226" spans="1:13">
      <c r="A226" s="21">
        <v>219</v>
      </c>
      <c r="B226" s="220" t="s">
        <v>245</v>
      </c>
      <c r="C226" s="221" t="s">
        <v>29</v>
      </c>
      <c r="D226" s="152">
        <v>5</v>
      </c>
      <c r="E226" s="152">
        <v>0</v>
      </c>
      <c r="F226" s="152">
        <v>0</v>
      </c>
      <c r="G226" s="152">
        <v>9271</v>
      </c>
      <c r="H226" s="152">
        <v>0</v>
      </c>
      <c r="I226" s="152">
        <v>0</v>
      </c>
      <c r="J226" s="152">
        <v>1</v>
      </c>
      <c r="K226" s="152">
        <v>1</v>
      </c>
      <c r="L226" s="152">
        <v>0</v>
      </c>
      <c r="M226" s="153">
        <v>9278</v>
      </c>
    </row>
    <row r="227" spans="1:13">
      <c r="A227" s="162">
        <v>220</v>
      </c>
      <c r="B227" s="222" t="s">
        <v>246</v>
      </c>
      <c r="C227" s="223" t="s">
        <v>48</v>
      </c>
      <c r="D227" s="155">
        <v>4</v>
      </c>
      <c r="E227" s="155">
        <v>0</v>
      </c>
      <c r="F227" s="155">
        <v>0</v>
      </c>
      <c r="G227" s="155">
        <v>8856</v>
      </c>
      <c r="H227" s="155">
        <v>0</v>
      </c>
      <c r="I227" s="155">
        <v>0</v>
      </c>
      <c r="J227" s="155">
        <v>1</v>
      </c>
      <c r="K227" s="155">
        <v>0</v>
      </c>
      <c r="L227" s="155">
        <v>0</v>
      </c>
      <c r="M227" s="156">
        <v>8861</v>
      </c>
    </row>
    <row r="228" spans="1:13">
      <c r="A228" s="21">
        <v>221</v>
      </c>
      <c r="B228" s="220" t="s">
        <v>632</v>
      </c>
      <c r="C228" s="221" t="s">
        <v>48</v>
      </c>
      <c r="D228" s="152">
        <v>0</v>
      </c>
      <c r="E228" s="152">
        <v>0</v>
      </c>
      <c r="F228" s="152">
        <v>0</v>
      </c>
      <c r="G228" s="152">
        <v>3710</v>
      </c>
      <c r="H228" s="152">
        <v>0</v>
      </c>
      <c r="I228" s="152">
        <v>0</v>
      </c>
      <c r="J228" s="152">
        <v>2</v>
      </c>
      <c r="K228" s="152">
        <v>0</v>
      </c>
      <c r="L228" s="152">
        <v>0</v>
      </c>
      <c r="M228" s="153">
        <v>3712</v>
      </c>
    </row>
    <row r="229" spans="1:13">
      <c r="A229" s="162">
        <v>222</v>
      </c>
      <c r="B229" s="222" t="s">
        <v>633</v>
      </c>
      <c r="C229" s="223" t="s">
        <v>48</v>
      </c>
      <c r="D229" s="155">
        <v>0</v>
      </c>
      <c r="E229" s="155">
        <v>0</v>
      </c>
      <c r="F229" s="155">
        <v>0</v>
      </c>
      <c r="G229" s="155">
        <v>3895</v>
      </c>
      <c r="H229" s="155">
        <v>0</v>
      </c>
      <c r="I229" s="155">
        <v>0</v>
      </c>
      <c r="J229" s="155">
        <v>1</v>
      </c>
      <c r="K229" s="155">
        <v>0</v>
      </c>
      <c r="L229" s="155">
        <v>0</v>
      </c>
      <c r="M229" s="156">
        <v>3896</v>
      </c>
    </row>
    <row r="230" spans="1:13">
      <c r="A230" s="21">
        <v>223</v>
      </c>
      <c r="B230" s="220" t="s">
        <v>247</v>
      </c>
      <c r="C230" s="221" t="s">
        <v>47</v>
      </c>
      <c r="D230" s="152">
        <v>0</v>
      </c>
      <c r="E230" s="152">
        <v>0</v>
      </c>
      <c r="F230" s="152">
        <v>0</v>
      </c>
      <c r="G230" s="152">
        <v>8326</v>
      </c>
      <c r="H230" s="152">
        <v>0</v>
      </c>
      <c r="I230" s="152">
        <v>0</v>
      </c>
      <c r="J230" s="152">
        <v>0</v>
      </c>
      <c r="K230" s="152">
        <v>0</v>
      </c>
      <c r="L230" s="152">
        <v>0</v>
      </c>
      <c r="M230" s="153">
        <v>8326</v>
      </c>
    </row>
    <row r="231" spans="1:13">
      <c r="A231" s="162">
        <v>224</v>
      </c>
      <c r="B231" s="222" t="s">
        <v>248</v>
      </c>
      <c r="C231" s="223" t="s">
        <v>28</v>
      </c>
      <c r="D231" s="155">
        <v>0</v>
      </c>
      <c r="E231" s="155">
        <v>0</v>
      </c>
      <c r="F231" s="155">
        <v>0</v>
      </c>
      <c r="G231" s="155">
        <v>1646</v>
      </c>
      <c r="H231" s="155">
        <v>0</v>
      </c>
      <c r="I231" s="155">
        <v>0</v>
      </c>
      <c r="J231" s="155">
        <v>0</v>
      </c>
      <c r="K231" s="155">
        <v>0</v>
      </c>
      <c r="L231" s="155">
        <v>0</v>
      </c>
      <c r="M231" s="156">
        <v>1646</v>
      </c>
    </row>
    <row r="232" spans="1:13">
      <c r="A232" s="21">
        <v>225</v>
      </c>
      <c r="B232" s="220" t="s">
        <v>249</v>
      </c>
      <c r="C232" s="221" t="s">
        <v>25</v>
      </c>
      <c r="D232" s="152">
        <v>4</v>
      </c>
      <c r="E232" s="152">
        <v>0</v>
      </c>
      <c r="F232" s="152">
        <v>0</v>
      </c>
      <c r="G232" s="152">
        <v>27108</v>
      </c>
      <c r="H232" s="152">
        <v>0</v>
      </c>
      <c r="I232" s="152">
        <v>0</v>
      </c>
      <c r="J232" s="152">
        <v>6</v>
      </c>
      <c r="K232" s="152">
        <v>0</v>
      </c>
      <c r="L232" s="152">
        <v>0</v>
      </c>
      <c r="M232" s="153">
        <v>27118</v>
      </c>
    </row>
    <row r="233" spans="1:13">
      <c r="A233" s="162">
        <v>226</v>
      </c>
      <c r="B233" s="222" t="s">
        <v>250</v>
      </c>
      <c r="C233" s="223" t="s">
        <v>33</v>
      </c>
      <c r="D233" s="155">
        <v>2</v>
      </c>
      <c r="E233" s="155">
        <v>0</v>
      </c>
      <c r="F233" s="155">
        <v>0</v>
      </c>
      <c r="G233" s="155">
        <v>6225</v>
      </c>
      <c r="H233" s="155">
        <v>0</v>
      </c>
      <c r="I233" s="155">
        <v>0</v>
      </c>
      <c r="J233" s="155">
        <v>0</v>
      </c>
      <c r="K233" s="155">
        <v>1</v>
      </c>
      <c r="L233" s="155">
        <v>0</v>
      </c>
      <c r="M233" s="156">
        <v>6228</v>
      </c>
    </row>
    <row r="234" spans="1:13">
      <c r="A234" s="21">
        <v>227</v>
      </c>
      <c r="B234" s="220" t="s">
        <v>251</v>
      </c>
      <c r="C234" s="221" t="s">
        <v>33</v>
      </c>
      <c r="D234" s="152">
        <v>10</v>
      </c>
      <c r="E234" s="152">
        <v>0</v>
      </c>
      <c r="F234" s="152">
        <v>0</v>
      </c>
      <c r="G234" s="152">
        <v>19431</v>
      </c>
      <c r="H234" s="152">
        <v>0</v>
      </c>
      <c r="I234" s="152">
        <v>0</v>
      </c>
      <c r="J234" s="152">
        <v>0</v>
      </c>
      <c r="K234" s="152">
        <v>0</v>
      </c>
      <c r="L234" s="152">
        <v>0</v>
      </c>
      <c r="M234" s="153">
        <v>19441</v>
      </c>
    </row>
    <row r="235" spans="1:13">
      <c r="A235" s="162">
        <v>228</v>
      </c>
      <c r="B235" s="222" t="s">
        <v>252</v>
      </c>
      <c r="C235" s="223" t="s">
        <v>33</v>
      </c>
      <c r="D235" s="155">
        <v>2</v>
      </c>
      <c r="E235" s="155">
        <v>0</v>
      </c>
      <c r="F235" s="155">
        <v>0</v>
      </c>
      <c r="G235" s="155">
        <v>22253</v>
      </c>
      <c r="H235" s="155">
        <v>0</v>
      </c>
      <c r="I235" s="155">
        <v>0</v>
      </c>
      <c r="J235" s="155">
        <v>2</v>
      </c>
      <c r="K235" s="155">
        <v>0</v>
      </c>
      <c r="L235" s="155">
        <v>0</v>
      </c>
      <c r="M235" s="156">
        <v>22257</v>
      </c>
    </row>
    <row r="236" spans="1:13">
      <c r="A236" s="21">
        <v>229</v>
      </c>
      <c r="B236" s="220" t="s">
        <v>253</v>
      </c>
      <c r="C236" s="221" t="s">
        <v>33</v>
      </c>
      <c r="D236" s="152">
        <v>1</v>
      </c>
      <c r="E236" s="152">
        <v>0</v>
      </c>
      <c r="F236" s="152">
        <v>0</v>
      </c>
      <c r="G236" s="152">
        <v>14717</v>
      </c>
      <c r="H236" s="152">
        <v>0</v>
      </c>
      <c r="I236" s="152">
        <v>0</v>
      </c>
      <c r="J236" s="152">
        <v>1</v>
      </c>
      <c r="K236" s="152">
        <v>0</v>
      </c>
      <c r="L236" s="152">
        <v>0</v>
      </c>
      <c r="M236" s="153">
        <v>14719</v>
      </c>
    </row>
    <row r="237" spans="1:13">
      <c r="A237" s="162">
        <v>230</v>
      </c>
      <c r="B237" s="222" t="s">
        <v>254</v>
      </c>
      <c r="C237" s="223" t="s">
        <v>33</v>
      </c>
      <c r="D237" s="155">
        <v>0</v>
      </c>
      <c r="E237" s="155">
        <v>0</v>
      </c>
      <c r="F237" s="155">
        <v>0</v>
      </c>
      <c r="G237" s="155">
        <v>12626</v>
      </c>
      <c r="H237" s="155">
        <v>0</v>
      </c>
      <c r="I237" s="155">
        <v>0</v>
      </c>
      <c r="J237" s="155">
        <v>0</v>
      </c>
      <c r="K237" s="155">
        <v>0</v>
      </c>
      <c r="L237" s="155">
        <v>0</v>
      </c>
      <c r="M237" s="156">
        <v>12626</v>
      </c>
    </row>
    <row r="238" spans="1:13">
      <c r="A238" s="21">
        <v>231</v>
      </c>
      <c r="B238" s="220" t="s">
        <v>255</v>
      </c>
      <c r="C238" s="221" t="s">
        <v>26</v>
      </c>
      <c r="D238" s="152">
        <v>1</v>
      </c>
      <c r="E238" s="152">
        <v>0</v>
      </c>
      <c r="F238" s="152">
        <v>0</v>
      </c>
      <c r="G238" s="152">
        <v>3834</v>
      </c>
      <c r="H238" s="152">
        <v>0</v>
      </c>
      <c r="I238" s="152">
        <v>0</v>
      </c>
      <c r="J238" s="152">
        <v>0</v>
      </c>
      <c r="K238" s="152">
        <v>0</v>
      </c>
      <c r="L238" s="152">
        <v>0</v>
      </c>
      <c r="M238" s="153">
        <v>3835</v>
      </c>
    </row>
    <row r="239" spans="1:13">
      <c r="A239" s="162">
        <v>232</v>
      </c>
      <c r="B239" s="222" t="s">
        <v>256</v>
      </c>
      <c r="C239" s="223" t="s">
        <v>48</v>
      </c>
      <c r="D239" s="155">
        <v>4</v>
      </c>
      <c r="E239" s="155">
        <v>0</v>
      </c>
      <c r="F239" s="155">
        <v>0</v>
      </c>
      <c r="G239" s="155">
        <v>13394</v>
      </c>
      <c r="H239" s="155">
        <v>0</v>
      </c>
      <c r="I239" s="155">
        <v>0</v>
      </c>
      <c r="J239" s="155">
        <v>0</v>
      </c>
      <c r="K239" s="155">
        <v>0</v>
      </c>
      <c r="L239" s="155">
        <v>0</v>
      </c>
      <c r="M239" s="156">
        <v>13398</v>
      </c>
    </row>
    <row r="240" spans="1:13">
      <c r="A240" s="21">
        <v>233</v>
      </c>
      <c r="B240" s="220" t="s">
        <v>257</v>
      </c>
      <c r="C240" s="221" t="s">
        <v>16</v>
      </c>
      <c r="D240" s="152">
        <v>0</v>
      </c>
      <c r="E240" s="152">
        <v>0</v>
      </c>
      <c r="F240" s="152">
        <v>0</v>
      </c>
      <c r="G240" s="152">
        <v>4909</v>
      </c>
      <c r="H240" s="152">
        <v>0</v>
      </c>
      <c r="I240" s="152">
        <v>0</v>
      </c>
      <c r="J240" s="152">
        <v>0</v>
      </c>
      <c r="K240" s="152">
        <v>0</v>
      </c>
      <c r="L240" s="152">
        <v>0</v>
      </c>
      <c r="M240" s="153">
        <v>4909</v>
      </c>
    </row>
    <row r="241" spans="1:13">
      <c r="A241" s="162">
        <v>234</v>
      </c>
      <c r="B241" s="222" t="s">
        <v>258</v>
      </c>
      <c r="C241" s="223" t="s">
        <v>38</v>
      </c>
      <c r="D241" s="155">
        <v>0</v>
      </c>
      <c r="E241" s="155">
        <v>0</v>
      </c>
      <c r="F241" s="155">
        <v>0</v>
      </c>
      <c r="G241" s="155">
        <v>47</v>
      </c>
      <c r="H241" s="155">
        <v>0</v>
      </c>
      <c r="I241" s="155">
        <v>0</v>
      </c>
      <c r="J241" s="155">
        <v>0</v>
      </c>
      <c r="K241" s="155">
        <v>0</v>
      </c>
      <c r="L241" s="155">
        <v>0</v>
      </c>
      <c r="M241" s="156">
        <v>47</v>
      </c>
    </row>
    <row r="242" spans="1:13">
      <c r="A242" s="21">
        <v>235</v>
      </c>
      <c r="B242" s="220" t="s">
        <v>259</v>
      </c>
      <c r="C242" s="221" t="s">
        <v>18</v>
      </c>
      <c r="D242" s="152">
        <v>6</v>
      </c>
      <c r="E242" s="152">
        <v>0</v>
      </c>
      <c r="F242" s="152">
        <v>0</v>
      </c>
      <c r="G242" s="152">
        <v>23861</v>
      </c>
      <c r="H242" s="152">
        <v>0</v>
      </c>
      <c r="I242" s="152">
        <v>0</v>
      </c>
      <c r="J242" s="152">
        <v>0</v>
      </c>
      <c r="K242" s="152">
        <v>0</v>
      </c>
      <c r="L242" s="152">
        <v>0</v>
      </c>
      <c r="M242" s="153">
        <v>23867</v>
      </c>
    </row>
    <row r="243" spans="1:13">
      <c r="A243" s="162">
        <v>236</v>
      </c>
      <c r="B243" s="222" t="s">
        <v>260</v>
      </c>
      <c r="C243" s="223" t="s">
        <v>19</v>
      </c>
      <c r="D243" s="155">
        <v>0</v>
      </c>
      <c r="E243" s="155">
        <v>0</v>
      </c>
      <c r="F243" s="155">
        <v>0</v>
      </c>
      <c r="G243" s="155">
        <v>1500</v>
      </c>
      <c r="H243" s="155">
        <v>0</v>
      </c>
      <c r="I243" s="155">
        <v>0</v>
      </c>
      <c r="J243" s="155">
        <v>1</v>
      </c>
      <c r="K243" s="155">
        <v>0</v>
      </c>
      <c r="L243" s="155">
        <v>0</v>
      </c>
      <c r="M243" s="156">
        <v>1501</v>
      </c>
    </row>
    <row r="244" spans="1:13">
      <c r="A244" s="21">
        <v>237</v>
      </c>
      <c r="B244" s="220" t="s">
        <v>261</v>
      </c>
      <c r="C244" s="221" t="s">
        <v>37</v>
      </c>
      <c r="D244" s="152">
        <v>0</v>
      </c>
      <c r="E244" s="152">
        <v>0</v>
      </c>
      <c r="F244" s="152">
        <v>0</v>
      </c>
      <c r="G244" s="152">
        <v>980</v>
      </c>
      <c r="H244" s="152">
        <v>0</v>
      </c>
      <c r="I244" s="152">
        <v>0</v>
      </c>
      <c r="J244" s="152">
        <v>0</v>
      </c>
      <c r="K244" s="152">
        <v>0</v>
      </c>
      <c r="L244" s="152">
        <v>0</v>
      </c>
      <c r="M244" s="153">
        <v>980</v>
      </c>
    </row>
    <row r="245" spans="1:13">
      <c r="A245" s="162">
        <v>238</v>
      </c>
      <c r="B245" s="222" t="s">
        <v>262</v>
      </c>
      <c r="C245" s="223" t="s">
        <v>16</v>
      </c>
      <c r="D245" s="155">
        <v>0</v>
      </c>
      <c r="E245" s="155">
        <v>0</v>
      </c>
      <c r="F245" s="155">
        <v>0</v>
      </c>
      <c r="G245" s="155">
        <v>6603</v>
      </c>
      <c r="H245" s="155">
        <v>0</v>
      </c>
      <c r="I245" s="155">
        <v>0</v>
      </c>
      <c r="J245" s="155">
        <v>0</v>
      </c>
      <c r="K245" s="155">
        <v>0</v>
      </c>
      <c r="L245" s="155">
        <v>0</v>
      </c>
      <c r="M245" s="156">
        <v>6603</v>
      </c>
    </row>
    <row r="246" spans="1:13">
      <c r="A246" s="21">
        <v>239</v>
      </c>
      <c r="B246" s="220" t="s">
        <v>634</v>
      </c>
      <c r="C246" s="221" t="s">
        <v>46</v>
      </c>
      <c r="D246" s="152">
        <v>0</v>
      </c>
      <c r="E246" s="152">
        <v>0</v>
      </c>
      <c r="F246" s="152">
        <v>0</v>
      </c>
      <c r="G246" s="152">
        <v>5717</v>
      </c>
      <c r="H246" s="152">
        <v>0</v>
      </c>
      <c r="I246" s="152">
        <v>0</v>
      </c>
      <c r="J246" s="152">
        <v>0</v>
      </c>
      <c r="K246" s="152">
        <v>0</v>
      </c>
      <c r="L246" s="152">
        <v>0</v>
      </c>
      <c r="M246" s="153">
        <v>5717</v>
      </c>
    </row>
    <row r="247" spans="1:13">
      <c r="A247" s="162">
        <v>240</v>
      </c>
      <c r="B247" s="222" t="s">
        <v>263</v>
      </c>
      <c r="C247" s="223" t="s">
        <v>32</v>
      </c>
      <c r="D247" s="155">
        <v>0</v>
      </c>
      <c r="E247" s="155">
        <v>0</v>
      </c>
      <c r="F247" s="155">
        <v>0</v>
      </c>
      <c r="G247" s="155">
        <v>1724</v>
      </c>
      <c r="H247" s="155">
        <v>0</v>
      </c>
      <c r="I247" s="155">
        <v>0</v>
      </c>
      <c r="J247" s="155">
        <v>0</v>
      </c>
      <c r="K247" s="155">
        <v>0</v>
      </c>
      <c r="L247" s="155">
        <v>0</v>
      </c>
      <c r="M247" s="156">
        <v>1724</v>
      </c>
    </row>
    <row r="248" spans="1:13">
      <c r="A248" s="21">
        <v>241</v>
      </c>
      <c r="B248" s="220" t="s">
        <v>264</v>
      </c>
      <c r="C248" s="221" t="s">
        <v>36</v>
      </c>
      <c r="D248" s="152">
        <v>13</v>
      </c>
      <c r="E248" s="152">
        <v>0</v>
      </c>
      <c r="F248" s="152">
        <v>0</v>
      </c>
      <c r="G248" s="152">
        <v>9014</v>
      </c>
      <c r="H248" s="152">
        <v>0</v>
      </c>
      <c r="I248" s="152">
        <v>0</v>
      </c>
      <c r="J248" s="152">
        <v>0</v>
      </c>
      <c r="K248" s="152">
        <v>0</v>
      </c>
      <c r="L248" s="152">
        <v>0</v>
      </c>
      <c r="M248" s="153">
        <v>9027</v>
      </c>
    </row>
    <row r="249" spans="1:13">
      <c r="A249" s="162">
        <v>242</v>
      </c>
      <c r="B249" s="222" t="s">
        <v>265</v>
      </c>
      <c r="C249" s="223" t="s">
        <v>36</v>
      </c>
      <c r="D249" s="155">
        <v>3</v>
      </c>
      <c r="E249" s="155">
        <v>0</v>
      </c>
      <c r="F249" s="155">
        <v>0</v>
      </c>
      <c r="G249" s="155">
        <v>11703</v>
      </c>
      <c r="H249" s="155">
        <v>0</v>
      </c>
      <c r="I249" s="155">
        <v>0</v>
      </c>
      <c r="J249" s="155">
        <v>0</v>
      </c>
      <c r="K249" s="155">
        <v>0</v>
      </c>
      <c r="L249" s="155">
        <v>0</v>
      </c>
      <c r="M249" s="156">
        <v>11706</v>
      </c>
    </row>
    <row r="250" spans="1:13">
      <c r="A250" s="21">
        <v>243</v>
      </c>
      <c r="B250" s="220" t="s">
        <v>266</v>
      </c>
      <c r="C250" s="221" t="s">
        <v>36</v>
      </c>
      <c r="D250" s="152">
        <v>3</v>
      </c>
      <c r="E250" s="152">
        <v>0</v>
      </c>
      <c r="F250" s="152">
        <v>0</v>
      </c>
      <c r="G250" s="152">
        <v>14372</v>
      </c>
      <c r="H250" s="152">
        <v>0</v>
      </c>
      <c r="I250" s="152">
        <v>0</v>
      </c>
      <c r="J250" s="152">
        <v>0</v>
      </c>
      <c r="K250" s="152">
        <v>0</v>
      </c>
      <c r="L250" s="152">
        <v>0</v>
      </c>
      <c r="M250" s="153">
        <v>14375</v>
      </c>
    </row>
    <row r="251" spans="1:13">
      <c r="A251" s="162">
        <v>244</v>
      </c>
      <c r="B251" s="222" t="s">
        <v>267</v>
      </c>
      <c r="C251" s="223" t="s">
        <v>36</v>
      </c>
      <c r="D251" s="155">
        <v>1</v>
      </c>
      <c r="E251" s="155">
        <v>0</v>
      </c>
      <c r="F251" s="155">
        <v>0</v>
      </c>
      <c r="G251" s="155">
        <v>1899</v>
      </c>
      <c r="H251" s="155">
        <v>0</v>
      </c>
      <c r="I251" s="155">
        <v>0</v>
      </c>
      <c r="J251" s="155">
        <v>0</v>
      </c>
      <c r="K251" s="155">
        <v>0</v>
      </c>
      <c r="L251" s="155">
        <v>0</v>
      </c>
      <c r="M251" s="156">
        <v>1900</v>
      </c>
    </row>
    <row r="252" spans="1:13">
      <c r="A252" s="21">
        <v>245</v>
      </c>
      <c r="B252" s="220" t="s">
        <v>268</v>
      </c>
      <c r="C252" s="221" t="s">
        <v>47</v>
      </c>
      <c r="D252" s="152">
        <v>19</v>
      </c>
      <c r="E252" s="152">
        <v>0</v>
      </c>
      <c r="F252" s="152">
        <v>0</v>
      </c>
      <c r="G252" s="152">
        <v>7938</v>
      </c>
      <c r="H252" s="152">
        <v>0</v>
      </c>
      <c r="I252" s="152">
        <v>0</v>
      </c>
      <c r="J252" s="152">
        <v>0</v>
      </c>
      <c r="K252" s="152">
        <v>0</v>
      </c>
      <c r="L252" s="152">
        <v>0</v>
      </c>
      <c r="M252" s="153">
        <v>7957</v>
      </c>
    </row>
    <row r="253" spans="1:13">
      <c r="A253" s="162">
        <v>246</v>
      </c>
      <c r="B253" s="222" t="s">
        <v>269</v>
      </c>
      <c r="C253" s="223" t="s">
        <v>25</v>
      </c>
      <c r="D253" s="155">
        <v>10</v>
      </c>
      <c r="E253" s="155">
        <v>0</v>
      </c>
      <c r="F253" s="155">
        <v>0</v>
      </c>
      <c r="G253" s="155">
        <v>18653</v>
      </c>
      <c r="H253" s="155">
        <v>0</v>
      </c>
      <c r="I253" s="155">
        <v>0</v>
      </c>
      <c r="J253" s="155">
        <v>1</v>
      </c>
      <c r="K253" s="155">
        <v>0</v>
      </c>
      <c r="L253" s="155">
        <v>0</v>
      </c>
      <c r="M253" s="156">
        <v>18664</v>
      </c>
    </row>
    <row r="254" spans="1:13">
      <c r="A254" s="21">
        <v>247</v>
      </c>
      <c r="B254" s="220" t="s">
        <v>270</v>
      </c>
      <c r="C254" s="221" t="s">
        <v>42</v>
      </c>
      <c r="D254" s="152">
        <v>0</v>
      </c>
      <c r="E254" s="152">
        <v>0</v>
      </c>
      <c r="F254" s="152">
        <v>0</v>
      </c>
      <c r="G254" s="152">
        <v>3541</v>
      </c>
      <c r="H254" s="152">
        <v>0</v>
      </c>
      <c r="I254" s="152">
        <v>0</v>
      </c>
      <c r="J254" s="152">
        <v>0</v>
      </c>
      <c r="K254" s="152">
        <v>0</v>
      </c>
      <c r="L254" s="152">
        <v>0</v>
      </c>
      <c r="M254" s="153">
        <v>3541</v>
      </c>
    </row>
    <row r="255" spans="1:13">
      <c r="A255" s="162">
        <v>248</v>
      </c>
      <c r="B255" s="222" t="s">
        <v>271</v>
      </c>
      <c r="C255" s="223" t="s">
        <v>42</v>
      </c>
      <c r="D255" s="155">
        <v>0</v>
      </c>
      <c r="E255" s="155">
        <v>0</v>
      </c>
      <c r="F255" s="155">
        <v>0</v>
      </c>
      <c r="G255" s="155">
        <v>4678</v>
      </c>
      <c r="H255" s="155">
        <v>0</v>
      </c>
      <c r="I255" s="155">
        <v>0</v>
      </c>
      <c r="J255" s="155">
        <v>0</v>
      </c>
      <c r="K255" s="155">
        <v>0</v>
      </c>
      <c r="L255" s="155">
        <v>0</v>
      </c>
      <c r="M255" s="156">
        <v>4678</v>
      </c>
    </row>
    <row r="256" spans="1:13">
      <c r="A256" s="21">
        <v>249</v>
      </c>
      <c r="B256" s="220" t="s">
        <v>272</v>
      </c>
      <c r="C256" s="221" t="s">
        <v>42</v>
      </c>
      <c r="D256" s="152">
        <v>0</v>
      </c>
      <c r="E256" s="152">
        <v>0</v>
      </c>
      <c r="F256" s="152">
        <v>0</v>
      </c>
      <c r="G256" s="152">
        <v>3226</v>
      </c>
      <c r="H256" s="152">
        <v>0</v>
      </c>
      <c r="I256" s="152">
        <v>0</v>
      </c>
      <c r="J256" s="152">
        <v>0</v>
      </c>
      <c r="K256" s="152">
        <v>0</v>
      </c>
      <c r="L256" s="152">
        <v>0</v>
      </c>
      <c r="M256" s="153">
        <v>3226</v>
      </c>
    </row>
    <row r="257" spans="1:13">
      <c r="A257" s="162">
        <v>250</v>
      </c>
      <c r="B257" s="222" t="s">
        <v>273</v>
      </c>
      <c r="C257" s="223" t="s">
        <v>25</v>
      </c>
      <c r="D257" s="155">
        <v>5</v>
      </c>
      <c r="E257" s="155">
        <v>3</v>
      </c>
      <c r="F257" s="155">
        <v>0</v>
      </c>
      <c r="G257" s="155">
        <v>14882</v>
      </c>
      <c r="H257" s="155">
        <v>0</v>
      </c>
      <c r="I257" s="155">
        <v>0</v>
      </c>
      <c r="J257" s="155">
        <v>0</v>
      </c>
      <c r="K257" s="155">
        <v>0</v>
      </c>
      <c r="L257" s="155">
        <v>0</v>
      </c>
      <c r="M257" s="156">
        <v>14890</v>
      </c>
    </row>
    <row r="258" spans="1:13">
      <c r="A258" s="21">
        <v>251</v>
      </c>
      <c r="B258" s="220" t="s">
        <v>654</v>
      </c>
      <c r="C258" s="221" t="s">
        <v>25</v>
      </c>
      <c r="D258" s="152">
        <v>11</v>
      </c>
      <c r="E258" s="152">
        <v>1</v>
      </c>
      <c r="F258" s="152">
        <v>0</v>
      </c>
      <c r="G258" s="152">
        <v>16806</v>
      </c>
      <c r="H258" s="152">
        <v>0</v>
      </c>
      <c r="I258" s="152">
        <v>0</v>
      </c>
      <c r="J258" s="152">
        <v>5</v>
      </c>
      <c r="K258" s="152">
        <v>0</v>
      </c>
      <c r="L258" s="152">
        <v>0</v>
      </c>
      <c r="M258" s="153">
        <v>16823</v>
      </c>
    </row>
    <row r="259" spans="1:13">
      <c r="A259" s="162">
        <v>252</v>
      </c>
      <c r="B259" s="222" t="s">
        <v>274</v>
      </c>
      <c r="C259" s="223" t="s">
        <v>24</v>
      </c>
      <c r="D259" s="155">
        <v>8</v>
      </c>
      <c r="E259" s="155">
        <v>1</v>
      </c>
      <c r="F259" s="155">
        <v>1</v>
      </c>
      <c r="G259" s="155">
        <v>22181</v>
      </c>
      <c r="H259" s="155">
        <v>0</v>
      </c>
      <c r="I259" s="155">
        <v>0</v>
      </c>
      <c r="J259" s="155">
        <v>4</v>
      </c>
      <c r="K259" s="155">
        <v>0</v>
      </c>
      <c r="L259" s="155">
        <v>0</v>
      </c>
      <c r="M259" s="156">
        <v>22195</v>
      </c>
    </row>
    <row r="260" spans="1:13">
      <c r="A260" s="21">
        <v>253</v>
      </c>
      <c r="B260" s="220" t="s">
        <v>653</v>
      </c>
      <c r="C260" s="221" t="s">
        <v>24</v>
      </c>
      <c r="D260" s="152">
        <v>3</v>
      </c>
      <c r="E260" s="152">
        <v>0</v>
      </c>
      <c r="F260" s="152">
        <v>1</v>
      </c>
      <c r="G260" s="152">
        <v>15363</v>
      </c>
      <c r="H260" s="152">
        <v>0</v>
      </c>
      <c r="I260" s="152">
        <v>0</v>
      </c>
      <c r="J260" s="152">
        <v>2</v>
      </c>
      <c r="K260" s="152">
        <v>0</v>
      </c>
      <c r="L260" s="152">
        <v>0</v>
      </c>
      <c r="M260" s="153">
        <v>15369</v>
      </c>
    </row>
    <row r="261" spans="1:13">
      <c r="A261" s="162">
        <v>254</v>
      </c>
      <c r="B261" s="222" t="s">
        <v>275</v>
      </c>
      <c r="C261" s="223" t="s">
        <v>25</v>
      </c>
      <c r="D261" s="155">
        <v>3</v>
      </c>
      <c r="E261" s="155">
        <v>0</v>
      </c>
      <c r="F261" s="155">
        <v>0</v>
      </c>
      <c r="G261" s="155">
        <v>16811</v>
      </c>
      <c r="H261" s="155">
        <v>0</v>
      </c>
      <c r="I261" s="155">
        <v>0</v>
      </c>
      <c r="J261" s="155">
        <v>1</v>
      </c>
      <c r="K261" s="155">
        <v>0</v>
      </c>
      <c r="L261" s="155">
        <v>0</v>
      </c>
      <c r="M261" s="156">
        <v>16815</v>
      </c>
    </row>
    <row r="262" spans="1:13">
      <c r="A262" s="21">
        <v>255</v>
      </c>
      <c r="B262" s="220" t="s">
        <v>276</v>
      </c>
      <c r="C262" s="221" t="s">
        <v>29</v>
      </c>
      <c r="D262" s="152">
        <v>0</v>
      </c>
      <c r="E262" s="152">
        <v>0</v>
      </c>
      <c r="F262" s="152">
        <v>0</v>
      </c>
      <c r="G262" s="152">
        <v>154</v>
      </c>
      <c r="H262" s="152">
        <v>0</v>
      </c>
      <c r="I262" s="152">
        <v>0</v>
      </c>
      <c r="J262" s="152">
        <v>0</v>
      </c>
      <c r="K262" s="152">
        <v>0</v>
      </c>
      <c r="L262" s="152">
        <v>0</v>
      </c>
      <c r="M262" s="153">
        <v>154</v>
      </c>
    </row>
    <row r="263" spans="1:13">
      <c r="A263" s="162">
        <v>256</v>
      </c>
      <c r="B263" s="222" t="s">
        <v>277</v>
      </c>
      <c r="C263" s="223" t="s">
        <v>23</v>
      </c>
      <c r="D263" s="155">
        <v>0</v>
      </c>
      <c r="E263" s="155">
        <v>1</v>
      </c>
      <c r="F263" s="155">
        <v>0</v>
      </c>
      <c r="G263" s="155">
        <v>36278</v>
      </c>
      <c r="H263" s="155">
        <v>0</v>
      </c>
      <c r="I263" s="155">
        <v>0</v>
      </c>
      <c r="J263" s="155">
        <v>2</v>
      </c>
      <c r="K263" s="155">
        <v>0</v>
      </c>
      <c r="L263" s="155">
        <v>0</v>
      </c>
      <c r="M263" s="156">
        <v>36281</v>
      </c>
    </row>
    <row r="264" spans="1:13">
      <c r="A264" s="21">
        <v>257</v>
      </c>
      <c r="B264" s="220" t="s">
        <v>278</v>
      </c>
      <c r="C264" s="221" t="s">
        <v>41</v>
      </c>
      <c r="D264" s="152">
        <v>0</v>
      </c>
      <c r="E264" s="152">
        <v>0</v>
      </c>
      <c r="F264" s="152">
        <v>0</v>
      </c>
      <c r="G264" s="152">
        <v>1571</v>
      </c>
      <c r="H264" s="152">
        <v>0</v>
      </c>
      <c r="I264" s="152">
        <v>0</v>
      </c>
      <c r="J264" s="152">
        <v>0</v>
      </c>
      <c r="K264" s="152">
        <v>0</v>
      </c>
      <c r="L264" s="152">
        <v>0</v>
      </c>
      <c r="M264" s="153">
        <v>1571</v>
      </c>
    </row>
    <row r="265" spans="1:13">
      <c r="A265" s="162">
        <v>258</v>
      </c>
      <c r="B265" s="222" t="s">
        <v>279</v>
      </c>
      <c r="C265" s="223" t="s">
        <v>42</v>
      </c>
      <c r="D265" s="155">
        <v>71</v>
      </c>
      <c r="E265" s="155">
        <v>7</v>
      </c>
      <c r="F265" s="155">
        <v>2</v>
      </c>
      <c r="G265" s="155">
        <v>74261</v>
      </c>
      <c r="H265" s="155">
        <v>0</v>
      </c>
      <c r="I265" s="155">
        <v>0</v>
      </c>
      <c r="J265" s="155">
        <v>12</v>
      </c>
      <c r="K265" s="155">
        <v>4</v>
      </c>
      <c r="L265" s="155">
        <v>0</v>
      </c>
      <c r="M265" s="156">
        <v>74357</v>
      </c>
    </row>
    <row r="266" spans="1:13">
      <c r="A266" s="21">
        <v>259</v>
      </c>
      <c r="B266" s="220" t="s">
        <v>599</v>
      </c>
      <c r="C266" s="221" t="s">
        <v>37</v>
      </c>
      <c r="D266" s="152">
        <v>0</v>
      </c>
      <c r="E266" s="152">
        <v>0</v>
      </c>
      <c r="F266" s="152">
        <v>0</v>
      </c>
      <c r="G266" s="152">
        <v>247</v>
      </c>
      <c r="H266" s="152">
        <v>0</v>
      </c>
      <c r="I266" s="152">
        <v>0</v>
      </c>
      <c r="J266" s="152">
        <v>0</v>
      </c>
      <c r="K266" s="152">
        <v>0</v>
      </c>
      <c r="L266" s="152">
        <v>0</v>
      </c>
      <c r="M266" s="153">
        <v>247</v>
      </c>
    </row>
    <row r="267" spans="1:13">
      <c r="A267" s="162">
        <v>260</v>
      </c>
      <c r="B267" s="222" t="s">
        <v>280</v>
      </c>
      <c r="C267" s="223" t="s">
        <v>25</v>
      </c>
      <c r="D267" s="155">
        <v>118</v>
      </c>
      <c r="E267" s="155">
        <v>9</v>
      </c>
      <c r="F267" s="155">
        <v>0</v>
      </c>
      <c r="G267" s="155">
        <v>49695</v>
      </c>
      <c r="H267" s="155">
        <v>0</v>
      </c>
      <c r="I267" s="155">
        <v>0</v>
      </c>
      <c r="J267" s="155">
        <v>11</v>
      </c>
      <c r="K267" s="155">
        <v>1</v>
      </c>
      <c r="L267" s="155">
        <v>0</v>
      </c>
      <c r="M267" s="156">
        <v>49834</v>
      </c>
    </row>
    <row r="268" spans="1:13">
      <c r="A268" s="21">
        <v>261</v>
      </c>
      <c r="B268" s="220" t="s">
        <v>652</v>
      </c>
      <c r="C268" s="221" t="s">
        <v>25</v>
      </c>
      <c r="D268" s="152">
        <v>41</v>
      </c>
      <c r="E268" s="152">
        <v>14</v>
      </c>
      <c r="F268" s="152">
        <v>0</v>
      </c>
      <c r="G268" s="152">
        <v>70967</v>
      </c>
      <c r="H268" s="152">
        <v>0</v>
      </c>
      <c r="I268" s="152">
        <v>0</v>
      </c>
      <c r="J268" s="152">
        <v>17</v>
      </c>
      <c r="K268" s="152">
        <v>4</v>
      </c>
      <c r="L268" s="152">
        <v>0</v>
      </c>
      <c r="M268" s="153">
        <v>71043</v>
      </c>
    </row>
    <row r="269" spans="1:13">
      <c r="A269" s="162">
        <v>262</v>
      </c>
      <c r="B269" s="222" t="s">
        <v>281</v>
      </c>
      <c r="C269" s="223" t="s">
        <v>30</v>
      </c>
      <c r="D269" s="155">
        <v>0</v>
      </c>
      <c r="E269" s="155">
        <v>0</v>
      </c>
      <c r="F269" s="155">
        <v>0</v>
      </c>
      <c r="G269" s="155">
        <v>1603</v>
      </c>
      <c r="H269" s="155">
        <v>0</v>
      </c>
      <c r="I269" s="155">
        <v>0</v>
      </c>
      <c r="J269" s="155">
        <v>0</v>
      </c>
      <c r="K269" s="155">
        <v>0</v>
      </c>
      <c r="L269" s="155">
        <v>0</v>
      </c>
      <c r="M269" s="156">
        <v>1603</v>
      </c>
    </row>
    <row r="270" spans="1:13">
      <c r="A270" s="21">
        <v>263</v>
      </c>
      <c r="B270" s="220" t="s">
        <v>282</v>
      </c>
      <c r="C270" s="221" t="s">
        <v>34</v>
      </c>
      <c r="D270" s="152">
        <v>0</v>
      </c>
      <c r="E270" s="152">
        <v>0</v>
      </c>
      <c r="F270" s="152">
        <v>0</v>
      </c>
      <c r="G270" s="152">
        <v>336</v>
      </c>
      <c r="H270" s="152">
        <v>0</v>
      </c>
      <c r="I270" s="152">
        <v>0</v>
      </c>
      <c r="J270" s="152">
        <v>0</v>
      </c>
      <c r="K270" s="152">
        <v>0</v>
      </c>
      <c r="L270" s="152">
        <v>0</v>
      </c>
      <c r="M270" s="153">
        <v>336</v>
      </c>
    </row>
    <row r="271" spans="1:13">
      <c r="A271" s="162">
        <v>264</v>
      </c>
      <c r="B271" s="222" t="s">
        <v>283</v>
      </c>
      <c r="C271" s="223" t="s">
        <v>34</v>
      </c>
      <c r="D271" s="155">
        <v>0</v>
      </c>
      <c r="E271" s="155">
        <v>0</v>
      </c>
      <c r="F271" s="155">
        <v>0</v>
      </c>
      <c r="G271" s="155">
        <v>2627</v>
      </c>
      <c r="H271" s="155">
        <v>0</v>
      </c>
      <c r="I271" s="155">
        <v>0</v>
      </c>
      <c r="J271" s="155">
        <v>1</v>
      </c>
      <c r="K271" s="155">
        <v>0</v>
      </c>
      <c r="L271" s="155">
        <v>0</v>
      </c>
      <c r="M271" s="156">
        <v>2628</v>
      </c>
    </row>
    <row r="272" spans="1:13">
      <c r="A272" s="21">
        <v>265</v>
      </c>
      <c r="B272" s="220" t="s">
        <v>284</v>
      </c>
      <c r="C272" s="221" t="s">
        <v>34</v>
      </c>
      <c r="D272" s="152">
        <v>0</v>
      </c>
      <c r="E272" s="152">
        <v>0</v>
      </c>
      <c r="F272" s="152">
        <v>0</v>
      </c>
      <c r="G272" s="152">
        <v>0</v>
      </c>
      <c r="H272" s="152">
        <v>0</v>
      </c>
      <c r="I272" s="152">
        <v>0</v>
      </c>
      <c r="J272" s="152">
        <v>0</v>
      </c>
      <c r="K272" s="152">
        <v>0</v>
      </c>
      <c r="L272" s="152">
        <v>0</v>
      </c>
      <c r="M272" s="153">
        <v>0</v>
      </c>
    </row>
    <row r="273" spans="1:13">
      <c r="A273" s="162">
        <v>266</v>
      </c>
      <c r="B273" s="222" t="s">
        <v>285</v>
      </c>
      <c r="C273" s="223" t="s">
        <v>34</v>
      </c>
      <c r="D273" s="155">
        <v>0</v>
      </c>
      <c r="E273" s="155">
        <v>0</v>
      </c>
      <c r="F273" s="155">
        <v>0</v>
      </c>
      <c r="G273" s="155">
        <v>704</v>
      </c>
      <c r="H273" s="155">
        <v>0</v>
      </c>
      <c r="I273" s="155">
        <v>0</v>
      </c>
      <c r="J273" s="155">
        <v>0</v>
      </c>
      <c r="K273" s="155">
        <v>0</v>
      </c>
      <c r="L273" s="155">
        <v>0</v>
      </c>
      <c r="M273" s="156">
        <v>704</v>
      </c>
    </row>
    <row r="274" spans="1:13">
      <c r="A274" s="21">
        <v>267</v>
      </c>
      <c r="B274" s="220" t="s">
        <v>286</v>
      </c>
      <c r="C274" s="221" t="s">
        <v>41</v>
      </c>
      <c r="D274" s="152">
        <v>0</v>
      </c>
      <c r="E274" s="152">
        <v>0</v>
      </c>
      <c r="F274" s="152">
        <v>0</v>
      </c>
      <c r="G274" s="152">
        <v>1454</v>
      </c>
      <c r="H274" s="152">
        <v>0</v>
      </c>
      <c r="I274" s="152">
        <v>0</v>
      </c>
      <c r="J274" s="152">
        <v>0</v>
      </c>
      <c r="K274" s="152">
        <v>0</v>
      </c>
      <c r="L274" s="152">
        <v>0</v>
      </c>
      <c r="M274" s="153">
        <v>1454</v>
      </c>
    </row>
    <row r="275" spans="1:13">
      <c r="A275" s="162">
        <v>268</v>
      </c>
      <c r="B275" s="222" t="s">
        <v>287</v>
      </c>
      <c r="C275" s="223" t="s">
        <v>38</v>
      </c>
      <c r="D275" s="155">
        <v>0</v>
      </c>
      <c r="E275" s="155">
        <v>0</v>
      </c>
      <c r="F275" s="155">
        <v>0</v>
      </c>
      <c r="G275" s="155">
        <v>46</v>
      </c>
      <c r="H275" s="155">
        <v>0</v>
      </c>
      <c r="I275" s="155">
        <v>0</v>
      </c>
      <c r="J275" s="155">
        <v>0</v>
      </c>
      <c r="K275" s="155">
        <v>0</v>
      </c>
      <c r="L275" s="155">
        <v>0</v>
      </c>
      <c r="M275" s="156">
        <v>46</v>
      </c>
    </row>
    <row r="276" spans="1:13">
      <c r="A276" s="21">
        <v>269</v>
      </c>
      <c r="B276" s="220" t="s">
        <v>506</v>
      </c>
      <c r="C276" s="221" t="s">
        <v>38</v>
      </c>
      <c r="D276" s="152">
        <v>0</v>
      </c>
      <c r="E276" s="152">
        <v>0</v>
      </c>
      <c r="F276" s="152">
        <v>0</v>
      </c>
      <c r="G276" s="152">
        <v>31</v>
      </c>
      <c r="H276" s="152">
        <v>0</v>
      </c>
      <c r="I276" s="152">
        <v>0</v>
      </c>
      <c r="J276" s="152">
        <v>0</v>
      </c>
      <c r="K276" s="152">
        <v>0</v>
      </c>
      <c r="L276" s="152">
        <v>0</v>
      </c>
      <c r="M276" s="153">
        <v>31</v>
      </c>
    </row>
    <row r="277" spans="1:13">
      <c r="A277" s="162">
        <v>270</v>
      </c>
      <c r="B277" s="222" t="s">
        <v>288</v>
      </c>
      <c r="C277" s="223" t="s">
        <v>41</v>
      </c>
      <c r="D277" s="155">
        <v>10</v>
      </c>
      <c r="E277" s="155">
        <v>0</v>
      </c>
      <c r="F277" s="155">
        <v>0</v>
      </c>
      <c r="G277" s="155">
        <v>4209</v>
      </c>
      <c r="H277" s="155">
        <v>0</v>
      </c>
      <c r="I277" s="155">
        <v>0</v>
      </c>
      <c r="J277" s="155">
        <v>0</v>
      </c>
      <c r="K277" s="155">
        <v>0</v>
      </c>
      <c r="L277" s="155">
        <v>0</v>
      </c>
      <c r="M277" s="156">
        <v>4219</v>
      </c>
    </row>
    <row r="278" spans="1:13">
      <c r="A278" s="21">
        <v>271</v>
      </c>
      <c r="B278" s="220" t="s">
        <v>289</v>
      </c>
      <c r="C278" s="221" t="s">
        <v>41</v>
      </c>
      <c r="D278" s="152">
        <v>0</v>
      </c>
      <c r="E278" s="152">
        <v>0</v>
      </c>
      <c r="F278" s="152">
        <v>0</v>
      </c>
      <c r="G278" s="152">
        <v>349</v>
      </c>
      <c r="H278" s="152">
        <v>0</v>
      </c>
      <c r="I278" s="152">
        <v>0</v>
      </c>
      <c r="J278" s="152">
        <v>0</v>
      </c>
      <c r="K278" s="152">
        <v>0</v>
      </c>
      <c r="L278" s="152">
        <v>0</v>
      </c>
      <c r="M278" s="153">
        <v>349</v>
      </c>
    </row>
    <row r="279" spans="1:13">
      <c r="A279" s="162">
        <v>272</v>
      </c>
      <c r="B279" s="222" t="s">
        <v>290</v>
      </c>
      <c r="C279" s="223" t="s">
        <v>41</v>
      </c>
      <c r="D279" s="155">
        <v>0</v>
      </c>
      <c r="E279" s="155">
        <v>0</v>
      </c>
      <c r="F279" s="155">
        <v>0</v>
      </c>
      <c r="G279" s="155">
        <v>0</v>
      </c>
      <c r="H279" s="155">
        <v>0</v>
      </c>
      <c r="I279" s="155">
        <v>0</v>
      </c>
      <c r="J279" s="155">
        <v>0</v>
      </c>
      <c r="K279" s="155">
        <v>0</v>
      </c>
      <c r="L279" s="155">
        <v>0</v>
      </c>
      <c r="M279" s="156">
        <v>0</v>
      </c>
    </row>
    <row r="280" spans="1:13">
      <c r="A280" s="21">
        <v>273</v>
      </c>
      <c r="B280" s="220" t="s">
        <v>291</v>
      </c>
      <c r="C280" s="221" t="s">
        <v>45</v>
      </c>
      <c r="D280" s="152">
        <v>51</v>
      </c>
      <c r="E280" s="152">
        <v>4</v>
      </c>
      <c r="F280" s="152">
        <v>1</v>
      </c>
      <c r="G280" s="152">
        <v>24455</v>
      </c>
      <c r="H280" s="152">
        <v>0</v>
      </c>
      <c r="I280" s="152">
        <v>0</v>
      </c>
      <c r="J280" s="152">
        <v>12</v>
      </c>
      <c r="K280" s="152">
        <v>1</v>
      </c>
      <c r="L280" s="152">
        <v>0</v>
      </c>
      <c r="M280" s="153">
        <v>24524</v>
      </c>
    </row>
    <row r="281" spans="1:13">
      <c r="A281" s="162">
        <v>274</v>
      </c>
      <c r="B281" s="222" t="s">
        <v>292</v>
      </c>
      <c r="C281" s="223" t="s">
        <v>48</v>
      </c>
      <c r="D281" s="155">
        <v>0</v>
      </c>
      <c r="E281" s="155">
        <v>0</v>
      </c>
      <c r="F281" s="155">
        <v>0</v>
      </c>
      <c r="G281" s="155">
        <v>4280</v>
      </c>
      <c r="H281" s="155">
        <v>0</v>
      </c>
      <c r="I281" s="155">
        <v>0</v>
      </c>
      <c r="J281" s="155">
        <v>0</v>
      </c>
      <c r="K281" s="155">
        <v>0</v>
      </c>
      <c r="L281" s="155">
        <v>0</v>
      </c>
      <c r="M281" s="156">
        <v>4280</v>
      </c>
    </row>
    <row r="282" spans="1:13">
      <c r="A282" s="21">
        <v>275</v>
      </c>
      <c r="B282" s="220" t="s">
        <v>293</v>
      </c>
      <c r="C282" s="221" t="s">
        <v>37</v>
      </c>
      <c r="D282" s="152">
        <v>1</v>
      </c>
      <c r="E282" s="152">
        <v>0</v>
      </c>
      <c r="F282" s="152">
        <v>0</v>
      </c>
      <c r="G282" s="152">
        <v>3033</v>
      </c>
      <c r="H282" s="152">
        <v>0</v>
      </c>
      <c r="I282" s="152">
        <v>0</v>
      </c>
      <c r="J282" s="152">
        <v>0</v>
      </c>
      <c r="K282" s="152">
        <v>0</v>
      </c>
      <c r="L282" s="152">
        <v>0</v>
      </c>
      <c r="M282" s="153">
        <v>3034</v>
      </c>
    </row>
    <row r="283" spans="1:13">
      <c r="A283" s="162">
        <v>276</v>
      </c>
      <c r="B283" s="222" t="s">
        <v>294</v>
      </c>
      <c r="C283" s="223" t="s">
        <v>37</v>
      </c>
      <c r="D283" s="155">
        <v>0</v>
      </c>
      <c r="E283" s="155">
        <v>0</v>
      </c>
      <c r="F283" s="155">
        <v>0</v>
      </c>
      <c r="G283" s="155">
        <v>2175</v>
      </c>
      <c r="H283" s="155">
        <v>0</v>
      </c>
      <c r="I283" s="155">
        <v>0</v>
      </c>
      <c r="J283" s="155">
        <v>1</v>
      </c>
      <c r="K283" s="155">
        <v>0</v>
      </c>
      <c r="L283" s="155">
        <v>0</v>
      </c>
      <c r="M283" s="156">
        <v>2176</v>
      </c>
    </row>
    <row r="284" spans="1:13">
      <c r="A284" s="21">
        <v>277</v>
      </c>
      <c r="B284" s="220" t="s">
        <v>295</v>
      </c>
      <c r="C284" s="221" t="s">
        <v>37</v>
      </c>
      <c r="D284" s="152">
        <v>0</v>
      </c>
      <c r="E284" s="152">
        <v>0</v>
      </c>
      <c r="F284" s="152">
        <v>0</v>
      </c>
      <c r="G284" s="152">
        <v>1318</v>
      </c>
      <c r="H284" s="152">
        <v>0</v>
      </c>
      <c r="I284" s="152">
        <v>0</v>
      </c>
      <c r="J284" s="152">
        <v>0</v>
      </c>
      <c r="K284" s="152">
        <v>0</v>
      </c>
      <c r="L284" s="152">
        <v>0</v>
      </c>
      <c r="M284" s="153">
        <v>1318</v>
      </c>
    </row>
    <row r="285" spans="1:13">
      <c r="A285" s="162">
        <v>278</v>
      </c>
      <c r="B285" s="222" t="s">
        <v>296</v>
      </c>
      <c r="C285" s="223" t="s">
        <v>39</v>
      </c>
      <c r="D285" s="155">
        <v>5</v>
      </c>
      <c r="E285" s="155">
        <v>0</v>
      </c>
      <c r="F285" s="155">
        <v>0</v>
      </c>
      <c r="G285" s="155">
        <v>3840</v>
      </c>
      <c r="H285" s="155">
        <v>0</v>
      </c>
      <c r="I285" s="155">
        <v>0</v>
      </c>
      <c r="J285" s="155">
        <v>1</v>
      </c>
      <c r="K285" s="155">
        <v>0</v>
      </c>
      <c r="L285" s="155">
        <v>0</v>
      </c>
      <c r="M285" s="156">
        <v>3846</v>
      </c>
    </row>
    <row r="286" spans="1:13">
      <c r="A286" s="21">
        <v>279</v>
      </c>
      <c r="B286" s="220" t="s">
        <v>297</v>
      </c>
      <c r="C286" s="221" t="s">
        <v>39</v>
      </c>
      <c r="D286" s="152">
        <v>0</v>
      </c>
      <c r="E286" s="152">
        <v>0</v>
      </c>
      <c r="F286" s="152">
        <v>0</v>
      </c>
      <c r="G286" s="152">
        <v>40</v>
      </c>
      <c r="H286" s="152">
        <v>0</v>
      </c>
      <c r="I286" s="152">
        <v>0</v>
      </c>
      <c r="J286" s="152">
        <v>0</v>
      </c>
      <c r="K286" s="152">
        <v>0</v>
      </c>
      <c r="L286" s="152">
        <v>0</v>
      </c>
      <c r="M286" s="153">
        <v>40</v>
      </c>
    </row>
    <row r="287" spans="1:13">
      <c r="A287" s="162">
        <v>280</v>
      </c>
      <c r="B287" s="222" t="s">
        <v>298</v>
      </c>
      <c r="C287" s="223" t="s">
        <v>38</v>
      </c>
      <c r="D287" s="155">
        <v>0</v>
      </c>
      <c r="E287" s="155">
        <v>0</v>
      </c>
      <c r="F287" s="155">
        <v>0</v>
      </c>
      <c r="G287" s="155">
        <v>280</v>
      </c>
      <c r="H287" s="155">
        <v>0</v>
      </c>
      <c r="I287" s="155">
        <v>0</v>
      </c>
      <c r="J287" s="155">
        <v>0</v>
      </c>
      <c r="K287" s="155">
        <v>0</v>
      </c>
      <c r="L287" s="155">
        <v>0</v>
      </c>
      <c r="M287" s="156">
        <v>280</v>
      </c>
    </row>
    <row r="288" spans="1:13">
      <c r="A288" s="21">
        <v>281</v>
      </c>
      <c r="B288" s="220" t="s">
        <v>299</v>
      </c>
      <c r="C288" s="221" t="s">
        <v>42</v>
      </c>
      <c r="D288" s="152">
        <v>0</v>
      </c>
      <c r="E288" s="152">
        <v>0</v>
      </c>
      <c r="F288" s="152">
        <v>0</v>
      </c>
      <c r="G288" s="152">
        <v>5926</v>
      </c>
      <c r="H288" s="152">
        <v>0</v>
      </c>
      <c r="I288" s="152">
        <v>0</v>
      </c>
      <c r="J288" s="152">
        <v>3</v>
      </c>
      <c r="K288" s="152">
        <v>0</v>
      </c>
      <c r="L288" s="152">
        <v>0</v>
      </c>
      <c r="M288" s="153">
        <v>5929</v>
      </c>
    </row>
    <row r="289" spans="1:13">
      <c r="A289" s="162">
        <v>282</v>
      </c>
      <c r="B289" s="222" t="s">
        <v>300</v>
      </c>
      <c r="C289" s="223" t="s">
        <v>36</v>
      </c>
      <c r="D289" s="155">
        <v>78</v>
      </c>
      <c r="E289" s="155">
        <v>1</v>
      </c>
      <c r="F289" s="155">
        <v>3</v>
      </c>
      <c r="G289" s="155">
        <v>20200</v>
      </c>
      <c r="H289" s="155">
        <v>0</v>
      </c>
      <c r="I289" s="155">
        <v>0</v>
      </c>
      <c r="J289" s="155">
        <v>1</v>
      </c>
      <c r="K289" s="155">
        <v>2</v>
      </c>
      <c r="L289" s="155">
        <v>0</v>
      </c>
      <c r="M289" s="156">
        <v>20285</v>
      </c>
    </row>
    <row r="290" spans="1:13">
      <c r="A290" s="21">
        <v>283</v>
      </c>
      <c r="B290" s="220" t="s">
        <v>301</v>
      </c>
      <c r="C290" s="221" t="s">
        <v>39</v>
      </c>
      <c r="D290" s="152">
        <v>0</v>
      </c>
      <c r="E290" s="152">
        <v>0</v>
      </c>
      <c r="F290" s="152">
        <v>0</v>
      </c>
      <c r="G290" s="152">
        <v>68</v>
      </c>
      <c r="H290" s="152">
        <v>0</v>
      </c>
      <c r="I290" s="152">
        <v>0</v>
      </c>
      <c r="J290" s="152">
        <v>0</v>
      </c>
      <c r="K290" s="152">
        <v>0</v>
      </c>
      <c r="L290" s="152">
        <v>0</v>
      </c>
      <c r="M290" s="153">
        <v>68</v>
      </c>
    </row>
    <row r="291" spans="1:13">
      <c r="A291" s="162">
        <v>284</v>
      </c>
      <c r="B291" s="222" t="s">
        <v>302</v>
      </c>
      <c r="C291" s="223" t="s">
        <v>48</v>
      </c>
      <c r="D291" s="155">
        <v>155</v>
      </c>
      <c r="E291" s="155">
        <v>11</v>
      </c>
      <c r="F291" s="155">
        <v>3</v>
      </c>
      <c r="G291" s="155">
        <v>157858</v>
      </c>
      <c r="H291" s="155">
        <v>0</v>
      </c>
      <c r="I291" s="155">
        <v>0</v>
      </c>
      <c r="J291" s="155">
        <v>24</v>
      </c>
      <c r="K291" s="155">
        <v>5</v>
      </c>
      <c r="L291" s="155">
        <v>0</v>
      </c>
      <c r="M291" s="156">
        <v>158056</v>
      </c>
    </row>
    <row r="292" spans="1:13">
      <c r="A292" s="21">
        <v>285</v>
      </c>
      <c r="B292" s="220" t="s">
        <v>303</v>
      </c>
      <c r="C292" s="221" t="s">
        <v>26</v>
      </c>
      <c r="D292" s="152">
        <v>0</v>
      </c>
      <c r="E292" s="152">
        <v>0</v>
      </c>
      <c r="F292" s="152">
        <v>0</v>
      </c>
      <c r="G292" s="152">
        <v>2731</v>
      </c>
      <c r="H292" s="152">
        <v>0</v>
      </c>
      <c r="I292" s="152">
        <v>0</v>
      </c>
      <c r="J292" s="152">
        <v>0</v>
      </c>
      <c r="K292" s="152">
        <v>0</v>
      </c>
      <c r="L292" s="152">
        <v>0</v>
      </c>
      <c r="M292" s="153">
        <v>2731</v>
      </c>
    </row>
    <row r="293" spans="1:13">
      <c r="A293" s="162">
        <v>286</v>
      </c>
      <c r="B293" s="222" t="s">
        <v>304</v>
      </c>
      <c r="C293" s="223" t="s">
        <v>26</v>
      </c>
      <c r="D293" s="155">
        <v>1</v>
      </c>
      <c r="E293" s="155">
        <v>2</v>
      </c>
      <c r="F293" s="155">
        <v>0</v>
      </c>
      <c r="G293" s="155">
        <v>8922</v>
      </c>
      <c r="H293" s="155">
        <v>0</v>
      </c>
      <c r="I293" s="155">
        <v>0</v>
      </c>
      <c r="J293" s="155">
        <v>3</v>
      </c>
      <c r="K293" s="155">
        <v>0</v>
      </c>
      <c r="L293" s="155">
        <v>0</v>
      </c>
      <c r="M293" s="156">
        <v>8928</v>
      </c>
    </row>
    <row r="294" spans="1:13">
      <c r="A294" s="21">
        <v>287</v>
      </c>
      <c r="B294" s="220" t="s">
        <v>305</v>
      </c>
      <c r="C294" s="221" t="s">
        <v>22</v>
      </c>
      <c r="D294" s="152">
        <v>0</v>
      </c>
      <c r="E294" s="152">
        <v>0</v>
      </c>
      <c r="F294" s="152">
        <v>0</v>
      </c>
      <c r="G294" s="152">
        <v>4149</v>
      </c>
      <c r="H294" s="152">
        <v>0</v>
      </c>
      <c r="I294" s="152">
        <v>0</v>
      </c>
      <c r="J294" s="152">
        <v>0</v>
      </c>
      <c r="K294" s="152">
        <v>0</v>
      </c>
      <c r="L294" s="152">
        <v>0</v>
      </c>
      <c r="M294" s="153">
        <v>4149</v>
      </c>
    </row>
    <row r="295" spans="1:13">
      <c r="A295" s="162">
        <v>288</v>
      </c>
      <c r="B295" s="222" t="s">
        <v>306</v>
      </c>
      <c r="C295" s="223" t="s">
        <v>38</v>
      </c>
      <c r="D295" s="155">
        <v>1</v>
      </c>
      <c r="E295" s="155">
        <v>0</v>
      </c>
      <c r="F295" s="155">
        <v>0</v>
      </c>
      <c r="G295" s="155">
        <v>4140</v>
      </c>
      <c r="H295" s="155">
        <v>0</v>
      </c>
      <c r="I295" s="155">
        <v>0</v>
      </c>
      <c r="J295" s="155">
        <v>3</v>
      </c>
      <c r="K295" s="155">
        <v>0</v>
      </c>
      <c r="L295" s="155">
        <v>0</v>
      </c>
      <c r="M295" s="156">
        <v>4144</v>
      </c>
    </row>
    <row r="296" spans="1:13">
      <c r="A296" s="21">
        <v>289</v>
      </c>
      <c r="B296" s="220" t="s">
        <v>307</v>
      </c>
      <c r="C296" s="221" t="s">
        <v>33</v>
      </c>
      <c r="D296" s="152">
        <v>0</v>
      </c>
      <c r="E296" s="152">
        <v>1</v>
      </c>
      <c r="F296" s="152">
        <v>0</v>
      </c>
      <c r="G296" s="152">
        <v>1915</v>
      </c>
      <c r="H296" s="152">
        <v>0</v>
      </c>
      <c r="I296" s="152">
        <v>0</v>
      </c>
      <c r="J296" s="152">
        <v>0</v>
      </c>
      <c r="K296" s="152">
        <v>0</v>
      </c>
      <c r="L296" s="152">
        <v>0</v>
      </c>
      <c r="M296" s="153">
        <v>1916</v>
      </c>
    </row>
    <row r="297" spans="1:13">
      <c r="A297" s="162">
        <v>290</v>
      </c>
      <c r="B297" s="222" t="s">
        <v>308</v>
      </c>
      <c r="C297" s="223" t="s">
        <v>33</v>
      </c>
      <c r="D297" s="155">
        <v>10</v>
      </c>
      <c r="E297" s="155">
        <v>0</v>
      </c>
      <c r="F297" s="155">
        <v>0</v>
      </c>
      <c r="G297" s="155">
        <v>7924</v>
      </c>
      <c r="H297" s="155">
        <v>0</v>
      </c>
      <c r="I297" s="155">
        <v>0</v>
      </c>
      <c r="J297" s="155">
        <v>0</v>
      </c>
      <c r="K297" s="155">
        <v>0</v>
      </c>
      <c r="L297" s="155">
        <v>0</v>
      </c>
      <c r="M297" s="156">
        <v>7934</v>
      </c>
    </row>
    <row r="298" spans="1:13">
      <c r="A298" s="21">
        <v>291</v>
      </c>
      <c r="B298" s="220" t="s">
        <v>309</v>
      </c>
      <c r="C298" s="221" t="s">
        <v>38</v>
      </c>
      <c r="D298" s="152">
        <v>7</v>
      </c>
      <c r="E298" s="152">
        <v>0</v>
      </c>
      <c r="F298" s="152">
        <v>0</v>
      </c>
      <c r="G298" s="152">
        <v>5375</v>
      </c>
      <c r="H298" s="152">
        <v>0</v>
      </c>
      <c r="I298" s="152">
        <v>0</v>
      </c>
      <c r="J298" s="152">
        <v>1</v>
      </c>
      <c r="K298" s="152">
        <v>0</v>
      </c>
      <c r="L298" s="152">
        <v>0</v>
      </c>
      <c r="M298" s="153">
        <v>5383</v>
      </c>
    </row>
    <row r="299" spans="1:13">
      <c r="A299" s="162">
        <v>292</v>
      </c>
      <c r="B299" s="222" t="s">
        <v>310</v>
      </c>
      <c r="C299" s="223" t="s">
        <v>45</v>
      </c>
      <c r="D299" s="155">
        <v>1</v>
      </c>
      <c r="E299" s="155">
        <v>0</v>
      </c>
      <c r="F299" s="155">
        <v>0</v>
      </c>
      <c r="G299" s="155">
        <v>8011</v>
      </c>
      <c r="H299" s="155">
        <v>0</v>
      </c>
      <c r="I299" s="155">
        <v>0</v>
      </c>
      <c r="J299" s="155">
        <v>0</v>
      </c>
      <c r="K299" s="155">
        <v>0</v>
      </c>
      <c r="L299" s="155">
        <v>0</v>
      </c>
      <c r="M299" s="156">
        <v>8012</v>
      </c>
    </row>
    <row r="300" spans="1:13">
      <c r="A300" s="21">
        <v>293</v>
      </c>
      <c r="B300" s="220" t="s">
        <v>311</v>
      </c>
      <c r="C300" s="221" t="s">
        <v>45</v>
      </c>
      <c r="D300" s="152">
        <v>0</v>
      </c>
      <c r="E300" s="152">
        <v>0</v>
      </c>
      <c r="F300" s="152">
        <v>0</v>
      </c>
      <c r="G300" s="152">
        <v>3471</v>
      </c>
      <c r="H300" s="152">
        <v>0</v>
      </c>
      <c r="I300" s="152">
        <v>0</v>
      </c>
      <c r="J300" s="152">
        <v>0</v>
      </c>
      <c r="K300" s="152">
        <v>0</v>
      </c>
      <c r="L300" s="152">
        <v>0</v>
      </c>
      <c r="M300" s="153">
        <v>3471</v>
      </c>
    </row>
    <row r="301" spans="1:13">
      <c r="A301" s="162">
        <v>294</v>
      </c>
      <c r="B301" s="222" t="s">
        <v>312</v>
      </c>
      <c r="C301" s="223" t="s">
        <v>45</v>
      </c>
      <c r="D301" s="155">
        <v>0</v>
      </c>
      <c r="E301" s="155">
        <v>0</v>
      </c>
      <c r="F301" s="155">
        <v>0</v>
      </c>
      <c r="G301" s="155">
        <v>1419</v>
      </c>
      <c r="H301" s="155">
        <v>0</v>
      </c>
      <c r="I301" s="155">
        <v>0</v>
      </c>
      <c r="J301" s="155">
        <v>0</v>
      </c>
      <c r="K301" s="155">
        <v>0</v>
      </c>
      <c r="L301" s="155">
        <v>0</v>
      </c>
      <c r="M301" s="156">
        <v>1419</v>
      </c>
    </row>
    <row r="302" spans="1:13">
      <c r="A302" s="21">
        <v>295</v>
      </c>
      <c r="B302" s="220" t="s">
        <v>313</v>
      </c>
      <c r="C302" s="221" t="s">
        <v>45</v>
      </c>
      <c r="D302" s="152">
        <v>1</v>
      </c>
      <c r="E302" s="152">
        <v>0</v>
      </c>
      <c r="F302" s="152">
        <v>0</v>
      </c>
      <c r="G302" s="152">
        <v>5249</v>
      </c>
      <c r="H302" s="152">
        <v>0</v>
      </c>
      <c r="I302" s="152">
        <v>0</v>
      </c>
      <c r="J302" s="152">
        <v>0</v>
      </c>
      <c r="K302" s="152">
        <v>0</v>
      </c>
      <c r="L302" s="152">
        <v>0</v>
      </c>
      <c r="M302" s="153">
        <v>5250</v>
      </c>
    </row>
    <row r="303" spans="1:13">
      <c r="A303" s="162">
        <v>296</v>
      </c>
      <c r="B303" s="222" t="s">
        <v>775</v>
      </c>
      <c r="C303" s="223" t="s">
        <v>45</v>
      </c>
      <c r="D303" s="155">
        <v>0</v>
      </c>
      <c r="E303" s="155">
        <v>0</v>
      </c>
      <c r="F303" s="155">
        <v>0</v>
      </c>
      <c r="G303" s="155">
        <v>2868</v>
      </c>
      <c r="H303" s="155">
        <v>0</v>
      </c>
      <c r="I303" s="155">
        <v>0</v>
      </c>
      <c r="J303" s="155">
        <v>0</v>
      </c>
      <c r="K303" s="155">
        <v>0</v>
      </c>
      <c r="L303" s="155">
        <v>0</v>
      </c>
      <c r="M303" s="156">
        <v>2868</v>
      </c>
    </row>
    <row r="304" spans="1:13">
      <c r="A304" s="21">
        <v>297</v>
      </c>
      <c r="B304" s="220" t="s">
        <v>314</v>
      </c>
      <c r="C304" s="221" t="s">
        <v>25</v>
      </c>
      <c r="D304" s="152">
        <v>19</v>
      </c>
      <c r="E304" s="152">
        <v>2</v>
      </c>
      <c r="F304" s="152">
        <v>0</v>
      </c>
      <c r="G304" s="152">
        <v>18945</v>
      </c>
      <c r="H304" s="152">
        <v>0</v>
      </c>
      <c r="I304" s="152">
        <v>0</v>
      </c>
      <c r="J304" s="152">
        <v>0</v>
      </c>
      <c r="K304" s="152">
        <v>0</v>
      </c>
      <c r="L304" s="152">
        <v>0</v>
      </c>
      <c r="M304" s="153">
        <v>18966</v>
      </c>
    </row>
    <row r="305" spans="1:13">
      <c r="A305" s="162">
        <v>298</v>
      </c>
      <c r="B305" s="222" t="s">
        <v>651</v>
      </c>
      <c r="C305" s="223" t="s">
        <v>25</v>
      </c>
      <c r="D305" s="155">
        <v>27</v>
      </c>
      <c r="E305" s="155">
        <v>0</v>
      </c>
      <c r="F305" s="155">
        <v>0</v>
      </c>
      <c r="G305" s="155">
        <v>13556</v>
      </c>
      <c r="H305" s="155">
        <v>0</v>
      </c>
      <c r="I305" s="155">
        <v>0</v>
      </c>
      <c r="J305" s="155">
        <v>0</v>
      </c>
      <c r="K305" s="155">
        <v>0</v>
      </c>
      <c r="L305" s="155">
        <v>0</v>
      </c>
      <c r="M305" s="156">
        <v>13583</v>
      </c>
    </row>
    <row r="306" spans="1:13">
      <c r="A306" s="21">
        <v>299</v>
      </c>
      <c r="B306" s="220" t="s">
        <v>315</v>
      </c>
      <c r="C306" s="221" t="s">
        <v>43</v>
      </c>
      <c r="D306" s="152">
        <v>0</v>
      </c>
      <c r="E306" s="152">
        <v>0</v>
      </c>
      <c r="F306" s="152">
        <v>0</v>
      </c>
      <c r="G306" s="152">
        <v>2789</v>
      </c>
      <c r="H306" s="152">
        <v>0</v>
      </c>
      <c r="I306" s="152">
        <v>0</v>
      </c>
      <c r="J306" s="152">
        <v>0</v>
      </c>
      <c r="K306" s="152">
        <v>0</v>
      </c>
      <c r="L306" s="152">
        <v>0</v>
      </c>
      <c r="M306" s="153">
        <v>2789</v>
      </c>
    </row>
    <row r="307" spans="1:13">
      <c r="A307" s="162">
        <v>300</v>
      </c>
      <c r="B307" s="222" t="s">
        <v>316</v>
      </c>
      <c r="C307" s="223" t="s">
        <v>43</v>
      </c>
      <c r="D307" s="155">
        <v>0</v>
      </c>
      <c r="E307" s="155">
        <v>0</v>
      </c>
      <c r="F307" s="155">
        <v>0</v>
      </c>
      <c r="G307" s="155">
        <v>248</v>
      </c>
      <c r="H307" s="155">
        <v>0</v>
      </c>
      <c r="I307" s="155">
        <v>0</v>
      </c>
      <c r="J307" s="155">
        <v>1</v>
      </c>
      <c r="K307" s="155">
        <v>0</v>
      </c>
      <c r="L307" s="155">
        <v>0</v>
      </c>
      <c r="M307" s="156">
        <v>249</v>
      </c>
    </row>
    <row r="308" spans="1:13">
      <c r="A308" s="21">
        <v>301</v>
      </c>
      <c r="B308" s="220" t="s">
        <v>317</v>
      </c>
      <c r="C308" s="221" t="s">
        <v>47</v>
      </c>
      <c r="D308" s="152">
        <v>1</v>
      </c>
      <c r="E308" s="152">
        <v>0</v>
      </c>
      <c r="F308" s="152">
        <v>0</v>
      </c>
      <c r="G308" s="152">
        <v>13578</v>
      </c>
      <c r="H308" s="152">
        <v>0</v>
      </c>
      <c r="I308" s="152">
        <v>0</v>
      </c>
      <c r="J308" s="152">
        <v>2</v>
      </c>
      <c r="K308" s="152">
        <v>3</v>
      </c>
      <c r="L308" s="152">
        <v>0</v>
      </c>
      <c r="M308" s="153">
        <v>13584</v>
      </c>
    </row>
    <row r="309" spans="1:13">
      <c r="A309" s="162">
        <v>302</v>
      </c>
      <c r="B309" s="222" t="s">
        <v>318</v>
      </c>
      <c r="C309" s="223" t="s">
        <v>22</v>
      </c>
      <c r="D309" s="155">
        <v>4</v>
      </c>
      <c r="E309" s="155">
        <v>0</v>
      </c>
      <c r="F309" s="155">
        <v>0</v>
      </c>
      <c r="G309" s="155">
        <v>7725</v>
      </c>
      <c r="H309" s="155">
        <v>0</v>
      </c>
      <c r="I309" s="155">
        <v>0</v>
      </c>
      <c r="J309" s="155">
        <v>0</v>
      </c>
      <c r="K309" s="155">
        <v>0</v>
      </c>
      <c r="L309" s="155">
        <v>0</v>
      </c>
      <c r="M309" s="156">
        <v>7729</v>
      </c>
    </row>
    <row r="310" spans="1:13">
      <c r="A310" s="21">
        <v>303</v>
      </c>
      <c r="B310" s="220" t="s">
        <v>600</v>
      </c>
      <c r="C310" s="221" t="s">
        <v>19</v>
      </c>
      <c r="D310" s="152">
        <v>0</v>
      </c>
      <c r="E310" s="152">
        <v>0</v>
      </c>
      <c r="F310" s="152">
        <v>0</v>
      </c>
      <c r="G310" s="152">
        <v>2497</v>
      </c>
      <c r="H310" s="152">
        <v>0</v>
      </c>
      <c r="I310" s="152">
        <v>0</v>
      </c>
      <c r="J310" s="152">
        <v>0</v>
      </c>
      <c r="K310" s="152">
        <v>0</v>
      </c>
      <c r="L310" s="152">
        <v>0</v>
      </c>
      <c r="M310" s="153">
        <v>2497</v>
      </c>
    </row>
    <row r="311" spans="1:13">
      <c r="A311" s="162">
        <v>304</v>
      </c>
      <c r="B311" s="222" t="s">
        <v>319</v>
      </c>
      <c r="C311" s="223" t="s">
        <v>44</v>
      </c>
      <c r="D311" s="155">
        <v>0</v>
      </c>
      <c r="E311" s="155">
        <v>0</v>
      </c>
      <c r="F311" s="155">
        <v>0</v>
      </c>
      <c r="G311" s="155">
        <v>2795</v>
      </c>
      <c r="H311" s="155">
        <v>0</v>
      </c>
      <c r="I311" s="155">
        <v>0</v>
      </c>
      <c r="J311" s="155">
        <v>0</v>
      </c>
      <c r="K311" s="155">
        <v>0</v>
      </c>
      <c r="L311" s="155">
        <v>0</v>
      </c>
      <c r="M311" s="156">
        <v>2795</v>
      </c>
    </row>
    <row r="312" spans="1:13">
      <c r="A312" s="21">
        <v>305</v>
      </c>
      <c r="B312" s="220" t="s">
        <v>320</v>
      </c>
      <c r="C312" s="221" t="s">
        <v>44</v>
      </c>
      <c r="D312" s="152">
        <v>0</v>
      </c>
      <c r="E312" s="152">
        <v>0</v>
      </c>
      <c r="F312" s="152">
        <v>0</v>
      </c>
      <c r="G312" s="152">
        <v>129</v>
      </c>
      <c r="H312" s="152">
        <v>0</v>
      </c>
      <c r="I312" s="152">
        <v>0</v>
      </c>
      <c r="J312" s="152">
        <v>0</v>
      </c>
      <c r="K312" s="152">
        <v>0</v>
      </c>
      <c r="L312" s="152">
        <v>0</v>
      </c>
      <c r="M312" s="153">
        <v>129</v>
      </c>
    </row>
    <row r="313" spans="1:13">
      <c r="A313" s="162">
        <v>306</v>
      </c>
      <c r="B313" s="222" t="s">
        <v>321</v>
      </c>
      <c r="C313" s="223" t="s">
        <v>28</v>
      </c>
      <c r="D313" s="155">
        <v>0</v>
      </c>
      <c r="E313" s="155">
        <v>0</v>
      </c>
      <c r="F313" s="155">
        <v>0</v>
      </c>
      <c r="G313" s="155">
        <v>1817</v>
      </c>
      <c r="H313" s="155">
        <v>0</v>
      </c>
      <c r="I313" s="155">
        <v>0</v>
      </c>
      <c r="J313" s="155">
        <v>0</v>
      </c>
      <c r="K313" s="155">
        <v>0</v>
      </c>
      <c r="L313" s="155">
        <v>0</v>
      </c>
      <c r="M313" s="156">
        <v>1817</v>
      </c>
    </row>
    <row r="314" spans="1:13">
      <c r="A314" s="21">
        <v>307</v>
      </c>
      <c r="B314" s="220" t="s">
        <v>322</v>
      </c>
      <c r="C314" s="221" t="s">
        <v>47</v>
      </c>
      <c r="D314" s="152">
        <v>0</v>
      </c>
      <c r="E314" s="152">
        <v>0</v>
      </c>
      <c r="F314" s="152">
        <v>0</v>
      </c>
      <c r="G314" s="152">
        <v>9166</v>
      </c>
      <c r="H314" s="152">
        <v>0</v>
      </c>
      <c r="I314" s="152">
        <v>0</v>
      </c>
      <c r="J314" s="152">
        <v>0</v>
      </c>
      <c r="K314" s="152">
        <v>0</v>
      </c>
      <c r="L314" s="152">
        <v>0</v>
      </c>
      <c r="M314" s="153">
        <v>9166</v>
      </c>
    </row>
    <row r="315" spans="1:13">
      <c r="A315" s="162">
        <v>308</v>
      </c>
      <c r="B315" s="222" t="s">
        <v>323</v>
      </c>
      <c r="C315" s="223" t="s">
        <v>47</v>
      </c>
      <c r="D315" s="155">
        <v>0</v>
      </c>
      <c r="E315" s="155">
        <v>0</v>
      </c>
      <c r="F315" s="155">
        <v>0</v>
      </c>
      <c r="G315" s="155">
        <v>5823</v>
      </c>
      <c r="H315" s="155">
        <v>0</v>
      </c>
      <c r="I315" s="155">
        <v>0</v>
      </c>
      <c r="J315" s="155">
        <v>1</v>
      </c>
      <c r="K315" s="155">
        <v>0</v>
      </c>
      <c r="L315" s="155">
        <v>0</v>
      </c>
      <c r="M315" s="156">
        <v>5824</v>
      </c>
    </row>
    <row r="316" spans="1:13" s="224" customFormat="1">
      <c r="A316" s="21">
        <v>309</v>
      </c>
      <c r="B316" s="220" t="s">
        <v>601</v>
      </c>
      <c r="C316" s="221" t="s">
        <v>47</v>
      </c>
      <c r="D316" s="152">
        <v>0</v>
      </c>
      <c r="E316" s="152">
        <v>0</v>
      </c>
      <c r="F316" s="152">
        <v>0</v>
      </c>
      <c r="G316" s="152">
        <v>782</v>
      </c>
      <c r="H316" s="152">
        <v>0</v>
      </c>
      <c r="I316" s="152">
        <v>0</v>
      </c>
      <c r="J316" s="152">
        <v>0</v>
      </c>
      <c r="K316" s="152">
        <v>0</v>
      </c>
      <c r="L316" s="152">
        <v>0</v>
      </c>
      <c r="M316" s="153">
        <v>782</v>
      </c>
    </row>
    <row r="317" spans="1:13">
      <c r="A317" s="162">
        <v>310</v>
      </c>
      <c r="B317" s="222" t="s">
        <v>324</v>
      </c>
      <c r="C317" s="223" t="s">
        <v>38</v>
      </c>
      <c r="D317" s="155">
        <v>0</v>
      </c>
      <c r="E317" s="155">
        <v>0</v>
      </c>
      <c r="F317" s="155">
        <v>1</v>
      </c>
      <c r="G317" s="155">
        <v>2285</v>
      </c>
      <c r="H317" s="155">
        <v>0</v>
      </c>
      <c r="I317" s="155">
        <v>0</v>
      </c>
      <c r="J317" s="155">
        <v>0</v>
      </c>
      <c r="K317" s="155">
        <v>0</v>
      </c>
      <c r="L317" s="155">
        <v>0</v>
      </c>
      <c r="M317" s="156">
        <v>2286</v>
      </c>
    </row>
    <row r="318" spans="1:13">
      <c r="A318" s="21">
        <v>311</v>
      </c>
      <c r="B318" s="220" t="s">
        <v>325</v>
      </c>
      <c r="C318" s="221" t="s">
        <v>16</v>
      </c>
      <c r="D318" s="152">
        <v>0</v>
      </c>
      <c r="E318" s="152">
        <v>0</v>
      </c>
      <c r="F318" s="152">
        <v>0</v>
      </c>
      <c r="G318" s="152">
        <v>1738</v>
      </c>
      <c r="H318" s="152">
        <v>0</v>
      </c>
      <c r="I318" s="152">
        <v>0</v>
      </c>
      <c r="J318" s="152">
        <v>0</v>
      </c>
      <c r="K318" s="152">
        <v>0</v>
      </c>
      <c r="L318" s="152">
        <v>0</v>
      </c>
      <c r="M318" s="153">
        <v>1738</v>
      </c>
    </row>
    <row r="319" spans="1:13">
      <c r="A319" s="162">
        <v>312</v>
      </c>
      <c r="B319" s="222" t="s">
        <v>326</v>
      </c>
      <c r="C319" s="223" t="s">
        <v>37</v>
      </c>
      <c r="D319" s="155">
        <v>0</v>
      </c>
      <c r="E319" s="155">
        <v>0</v>
      </c>
      <c r="F319" s="155">
        <v>0</v>
      </c>
      <c r="G319" s="155">
        <v>996</v>
      </c>
      <c r="H319" s="155">
        <v>0</v>
      </c>
      <c r="I319" s="155">
        <v>0</v>
      </c>
      <c r="J319" s="155">
        <v>0</v>
      </c>
      <c r="K319" s="155">
        <v>0</v>
      </c>
      <c r="L319" s="155">
        <v>0</v>
      </c>
      <c r="M319" s="156">
        <v>996</v>
      </c>
    </row>
    <row r="320" spans="1:13">
      <c r="A320" s="21">
        <v>313</v>
      </c>
      <c r="B320" s="220" t="s">
        <v>327</v>
      </c>
      <c r="C320" s="221" t="s">
        <v>32</v>
      </c>
      <c r="D320" s="152">
        <v>2</v>
      </c>
      <c r="E320" s="152">
        <v>0</v>
      </c>
      <c r="F320" s="152">
        <v>0</v>
      </c>
      <c r="G320" s="152">
        <v>1596</v>
      </c>
      <c r="H320" s="152">
        <v>0</v>
      </c>
      <c r="I320" s="152">
        <v>0</v>
      </c>
      <c r="J320" s="152">
        <v>0</v>
      </c>
      <c r="K320" s="152">
        <v>0</v>
      </c>
      <c r="L320" s="152">
        <v>0</v>
      </c>
      <c r="M320" s="153">
        <v>1598</v>
      </c>
    </row>
    <row r="321" spans="1:13">
      <c r="A321" s="162">
        <v>314</v>
      </c>
      <c r="B321" s="222" t="s">
        <v>328</v>
      </c>
      <c r="C321" s="223" t="s">
        <v>38</v>
      </c>
      <c r="D321" s="155">
        <v>0</v>
      </c>
      <c r="E321" s="155">
        <v>0</v>
      </c>
      <c r="F321" s="155">
        <v>0</v>
      </c>
      <c r="G321" s="155">
        <v>46</v>
      </c>
      <c r="H321" s="155">
        <v>0</v>
      </c>
      <c r="I321" s="155">
        <v>0</v>
      </c>
      <c r="J321" s="155">
        <v>0</v>
      </c>
      <c r="K321" s="155">
        <v>0</v>
      </c>
      <c r="L321" s="155">
        <v>0</v>
      </c>
      <c r="M321" s="156">
        <v>46</v>
      </c>
    </row>
    <row r="322" spans="1:13">
      <c r="A322" s="21">
        <v>315</v>
      </c>
      <c r="B322" s="220" t="s">
        <v>329</v>
      </c>
      <c r="C322" s="221" t="s">
        <v>37</v>
      </c>
      <c r="D322" s="152">
        <v>0</v>
      </c>
      <c r="E322" s="152">
        <v>0</v>
      </c>
      <c r="F322" s="152">
        <v>0</v>
      </c>
      <c r="G322" s="152">
        <v>1203</v>
      </c>
      <c r="H322" s="152">
        <v>0</v>
      </c>
      <c r="I322" s="152">
        <v>0</v>
      </c>
      <c r="J322" s="152">
        <v>0</v>
      </c>
      <c r="K322" s="152">
        <v>0</v>
      </c>
      <c r="L322" s="152">
        <v>0</v>
      </c>
      <c r="M322" s="153">
        <v>1203</v>
      </c>
    </row>
    <row r="323" spans="1:13">
      <c r="A323" s="162">
        <v>316</v>
      </c>
      <c r="B323" s="222" t="s">
        <v>330</v>
      </c>
      <c r="C323" s="223" t="s">
        <v>25</v>
      </c>
      <c r="D323" s="155">
        <v>5</v>
      </c>
      <c r="E323" s="155">
        <v>0</v>
      </c>
      <c r="F323" s="155">
        <v>0</v>
      </c>
      <c r="G323" s="155">
        <v>22061</v>
      </c>
      <c r="H323" s="155">
        <v>0</v>
      </c>
      <c r="I323" s="155">
        <v>0</v>
      </c>
      <c r="J323" s="155">
        <v>2</v>
      </c>
      <c r="K323" s="155">
        <v>0</v>
      </c>
      <c r="L323" s="155">
        <v>0</v>
      </c>
      <c r="M323" s="156">
        <v>22068</v>
      </c>
    </row>
    <row r="324" spans="1:13">
      <c r="A324" s="21">
        <v>317</v>
      </c>
      <c r="B324" s="220" t="s">
        <v>331</v>
      </c>
      <c r="C324" s="221" t="s">
        <v>25</v>
      </c>
      <c r="D324" s="152">
        <v>2</v>
      </c>
      <c r="E324" s="152">
        <v>0</v>
      </c>
      <c r="F324" s="152">
        <v>0</v>
      </c>
      <c r="G324" s="152">
        <v>18343</v>
      </c>
      <c r="H324" s="152">
        <v>0</v>
      </c>
      <c r="I324" s="152">
        <v>0</v>
      </c>
      <c r="J324" s="152">
        <v>3</v>
      </c>
      <c r="K324" s="152">
        <v>0</v>
      </c>
      <c r="L324" s="152">
        <v>0</v>
      </c>
      <c r="M324" s="153">
        <v>18348</v>
      </c>
    </row>
    <row r="325" spans="1:13">
      <c r="A325" s="162">
        <v>318</v>
      </c>
      <c r="B325" s="222" t="s">
        <v>332</v>
      </c>
      <c r="C325" s="223" t="s">
        <v>48</v>
      </c>
      <c r="D325" s="155">
        <v>0</v>
      </c>
      <c r="E325" s="155">
        <v>0</v>
      </c>
      <c r="F325" s="155">
        <v>0</v>
      </c>
      <c r="G325" s="155">
        <v>4605</v>
      </c>
      <c r="H325" s="155">
        <v>0</v>
      </c>
      <c r="I325" s="155">
        <v>0</v>
      </c>
      <c r="J325" s="155">
        <v>0</v>
      </c>
      <c r="K325" s="155">
        <v>0</v>
      </c>
      <c r="L325" s="155">
        <v>0</v>
      </c>
      <c r="M325" s="156">
        <v>4605</v>
      </c>
    </row>
    <row r="326" spans="1:13">
      <c r="A326" s="21">
        <v>319</v>
      </c>
      <c r="B326" s="220" t="s">
        <v>333</v>
      </c>
      <c r="C326" s="221" t="s">
        <v>48</v>
      </c>
      <c r="D326" s="152">
        <v>0</v>
      </c>
      <c r="E326" s="152">
        <v>0</v>
      </c>
      <c r="F326" s="152">
        <v>0</v>
      </c>
      <c r="G326" s="152">
        <v>898</v>
      </c>
      <c r="H326" s="152">
        <v>0</v>
      </c>
      <c r="I326" s="152">
        <v>0</v>
      </c>
      <c r="J326" s="152">
        <v>1</v>
      </c>
      <c r="K326" s="152">
        <v>0</v>
      </c>
      <c r="L326" s="152">
        <v>0</v>
      </c>
      <c r="M326" s="153">
        <v>899</v>
      </c>
    </row>
    <row r="327" spans="1:13">
      <c r="A327" s="162">
        <v>320</v>
      </c>
      <c r="B327" s="222" t="s">
        <v>334</v>
      </c>
      <c r="C327" s="223" t="s">
        <v>48</v>
      </c>
      <c r="D327" s="155">
        <v>0</v>
      </c>
      <c r="E327" s="155">
        <v>0</v>
      </c>
      <c r="F327" s="155">
        <v>0</v>
      </c>
      <c r="G327" s="155">
        <v>4140</v>
      </c>
      <c r="H327" s="155">
        <v>0</v>
      </c>
      <c r="I327" s="155">
        <v>0</v>
      </c>
      <c r="J327" s="155">
        <v>0</v>
      </c>
      <c r="K327" s="155">
        <v>0</v>
      </c>
      <c r="L327" s="155">
        <v>0</v>
      </c>
      <c r="M327" s="156">
        <v>4140</v>
      </c>
    </row>
    <row r="328" spans="1:13">
      <c r="A328" s="21">
        <v>321</v>
      </c>
      <c r="B328" s="220" t="s">
        <v>335</v>
      </c>
      <c r="C328" s="221" t="s">
        <v>48</v>
      </c>
      <c r="D328" s="152">
        <v>0</v>
      </c>
      <c r="E328" s="152">
        <v>0</v>
      </c>
      <c r="F328" s="152">
        <v>0</v>
      </c>
      <c r="G328" s="152">
        <v>1216</v>
      </c>
      <c r="H328" s="152">
        <v>0</v>
      </c>
      <c r="I328" s="152">
        <v>0</v>
      </c>
      <c r="J328" s="152">
        <v>0</v>
      </c>
      <c r="K328" s="152">
        <v>0</v>
      </c>
      <c r="L328" s="152">
        <v>0</v>
      </c>
      <c r="M328" s="153">
        <v>1216</v>
      </c>
    </row>
    <row r="329" spans="1:13">
      <c r="A329" s="162">
        <v>322</v>
      </c>
      <c r="B329" s="222" t="s">
        <v>336</v>
      </c>
      <c r="C329" s="223" t="s">
        <v>30</v>
      </c>
      <c r="D329" s="155">
        <v>0</v>
      </c>
      <c r="E329" s="155">
        <v>0</v>
      </c>
      <c r="F329" s="155">
        <v>0</v>
      </c>
      <c r="G329" s="155">
        <v>3100</v>
      </c>
      <c r="H329" s="155">
        <v>0</v>
      </c>
      <c r="I329" s="155">
        <v>0</v>
      </c>
      <c r="J329" s="155">
        <v>0</v>
      </c>
      <c r="K329" s="155">
        <v>0</v>
      </c>
      <c r="L329" s="155">
        <v>0</v>
      </c>
      <c r="M329" s="156">
        <v>3100</v>
      </c>
    </row>
    <row r="330" spans="1:13">
      <c r="A330" s="21">
        <v>323</v>
      </c>
      <c r="B330" s="220" t="s">
        <v>337</v>
      </c>
      <c r="C330" s="221" t="s">
        <v>47</v>
      </c>
      <c r="D330" s="152">
        <v>0</v>
      </c>
      <c r="E330" s="152">
        <v>0</v>
      </c>
      <c r="F330" s="152">
        <v>0</v>
      </c>
      <c r="G330" s="152">
        <v>6589</v>
      </c>
      <c r="H330" s="152">
        <v>0</v>
      </c>
      <c r="I330" s="152">
        <v>0</v>
      </c>
      <c r="J330" s="152">
        <v>0</v>
      </c>
      <c r="K330" s="152">
        <v>0</v>
      </c>
      <c r="L330" s="152">
        <v>0</v>
      </c>
      <c r="M330" s="153">
        <v>6589</v>
      </c>
    </row>
    <row r="331" spans="1:13">
      <c r="A331" s="162">
        <v>324</v>
      </c>
      <c r="B331" s="222" t="s">
        <v>338</v>
      </c>
      <c r="C331" s="223" t="s">
        <v>47</v>
      </c>
      <c r="D331" s="155">
        <v>0</v>
      </c>
      <c r="E331" s="155">
        <v>0</v>
      </c>
      <c r="F331" s="155">
        <v>0</v>
      </c>
      <c r="G331" s="155">
        <v>10391</v>
      </c>
      <c r="H331" s="155">
        <v>0</v>
      </c>
      <c r="I331" s="155">
        <v>0</v>
      </c>
      <c r="J331" s="155">
        <v>0</v>
      </c>
      <c r="K331" s="155">
        <v>0</v>
      </c>
      <c r="L331" s="155">
        <v>0</v>
      </c>
      <c r="M331" s="156">
        <v>10391</v>
      </c>
    </row>
    <row r="332" spans="1:13">
      <c r="A332" s="21">
        <v>325</v>
      </c>
      <c r="B332" s="220" t="s">
        <v>339</v>
      </c>
      <c r="C332" s="221" t="s">
        <v>47</v>
      </c>
      <c r="D332" s="152">
        <v>0</v>
      </c>
      <c r="E332" s="152">
        <v>0</v>
      </c>
      <c r="F332" s="152">
        <v>0</v>
      </c>
      <c r="G332" s="152">
        <v>7497</v>
      </c>
      <c r="H332" s="152">
        <v>0</v>
      </c>
      <c r="I332" s="152">
        <v>0</v>
      </c>
      <c r="J332" s="152">
        <v>0</v>
      </c>
      <c r="K332" s="152">
        <v>0</v>
      </c>
      <c r="L332" s="152">
        <v>0</v>
      </c>
      <c r="M332" s="153">
        <v>7497</v>
      </c>
    </row>
    <row r="333" spans="1:13">
      <c r="A333" s="162">
        <v>326</v>
      </c>
      <c r="B333" s="222" t="s">
        <v>340</v>
      </c>
      <c r="C333" s="223" t="s">
        <v>47</v>
      </c>
      <c r="D333" s="155">
        <v>0</v>
      </c>
      <c r="E333" s="155">
        <v>0</v>
      </c>
      <c r="F333" s="155">
        <v>0</v>
      </c>
      <c r="G333" s="155">
        <v>3501</v>
      </c>
      <c r="H333" s="155">
        <v>0</v>
      </c>
      <c r="I333" s="155">
        <v>0</v>
      </c>
      <c r="J333" s="155">
        <v>0</v>
      </c>
      <c r="K333" s="155">
        <v>0</v>
      </c>
      <c r="L333" s="155">
        <v>0</v>
      </c>
      <c r="M333" s="156">
        <v>3501</v>
      </c>
    </row>
    <row r="334" spans="1:13">
      <c r="A334" s="21">
        <v>327</v>
      </c>
      <c r="B334" s="220" t="s">
        <v>341</v>
      </c>
      <c r="C334" s="221" t="s">
        <v>47</v>
      </c>
      <c r="D334" s="152">
        <v>0</v>
      </c>
      <c r="E334" s="152">
        <v>0</v>
      </c>
      <c r="F334" s="152">
        <v>0</v>
      </c>
      <c r="G334" s="152">
        <v>7781</v>
      </c>
      <c r="H334" s="152">
        <v>0</v>
      </c>
      <c r="I334" s="152">
        <v>0</v>
      </c>
      <c r="J334" s="152">
        <v>0</v>
      </c>
      <c r="K334" s="152">
        <v>0</v>
      </c>
      <c r="L334" s="152">
        <v>0</v>
      </c>
      <c r="M334" s="153">
        <v>7781</v>
      </c>
    </row>
    <row r="335" spans="1:13">
      <c r="A335" s="162">
        <v>328</v>
      </c>
      <c r="B335" s="222" t="s">
        <v>342</v>
      </c>
      <c r="C335" s="223" t="s">
        <v>25</v>
      </c>
      <c r="D335" s="155">
        <v>0</v>
      </c>
      <c r="E335" s="155">
        <v>0</v>
      </c>
      <c r="F335" s="155">
        <v>0</v>
      </c>
      <c r="G335" s="155">
        <v>9878</v>
      </c>
      <c r="H335" s="155">
        <v>0</v>
      </c>
      <c r="I335" s="155">
        <v>0</v>
      </c>
      <c r="J335" s="155">
        <v>0</v>
      </c>
      <c r="K335" s="155">
        <v>0</v>
      </c>
      <c r="L335" s="155">
        <v>0</v>
      </c>
      <c r="M335" s="156">
        <v>9878</v>
      </c>
    </row>
    <row r="336" spans="1:13">
      <c r="A336" s="21">
        <v>329</v>
      </c>
      <c r="B336" s="220" t="s">
        <v>343</v>
      </c>
      <c r="C336" s="221" t="s">
        <v>46</v>
      </c>
      <c r="D336" s="152">
        <v>38</v>
      </c>
      <c r="E336" s="152">
        <v>3</v>
      </c>
      <c r="F336" s="152">
        <v>0</v>
      </c>
      <c r="G336" s="152">
        <v>40849</v>
      </c>
      <c r="H336" s="152">
        <v>0</v>
      </c>
      <c r="I336" s="152">
        <v>0</v>
      </c>
      <c r="J336" s="152">
        <v>4</v>
      </c>
      <c r="K336" s="152">
        <v>7</v>
      </c>
      <c r="L336" s="152">
        <v>0</v>
      </c>
      <c r="M336" s="153">
        <v>40901</v>
      </c>
    </row>
    <row r="337" spans="1:13">
      <c r="A337" s="162">
        <v>330</v>
      </c>
      <c r="B337" s="222" t="s">
        <v>344</v>
      </c>
      <c r="C337" s="223" t="s">
        <v>48</v>
      </c>
      <c r="D337" s="155">
        <v>0</v>
      </c>
      <c r="E337" s="155">
        <v>0</v>
      </c>
      <c r="F337" s="155">
        <v>0</v>
      </c>
      <c r="G337" s="155">
        <v>1974</v>
      </c>
      <c r="H337" s="155">
        <v>0</v>
      </c>
      <c r="I337" s="155">
        <v>0</v>
      </c>
      <c r="J337" s="155">
        <v>0</v>
      </c>
      <c r="K337" s="155">
        <v>0</v>
      </c>
      <c r="L337" s="155">
        <v>0</v>
      </c>
      <c r="M337" s="156">
        <v>1974</v>
      </c>
    </row>
    <row r="338" spans="1:13">
      <c r="A338" s="21">
        <v>331</v>
      </c>
      <c r="B338" s="220" t="s">
        <v>345</v>
      </c>
      <c r="C338" s="221" t="s">
        <v>48</v>
      </c>
      <c r="D338" s="152">
        <v>2</v>
      </c>
      <c r="E338" s="152">
        <v>0</v>
      </c>
      <c r="F338" s="152">
        <v>0</v>
      </c>
      <c r="G338" s="152">
        <v>1841</v>
      </c>
      <c r="H338" s="152">
        <v>0</v>
      </c>
      <c r="I338" s="152">
        <v>0</v>
      </c>
      <c r="J338" s="152">
        <v>0</v>
      </c>
      <c r="K338" s="152">
        <v>0</v>
      </c>
      <c r="L338" s="152">
        <v>0</v>
      </c>
      <c r="M338" s="153">
        <v>1843</v>
      </c>
    </row>
    <row r="339" spans="1:13">
      <c r="A339" s="162">
        <v>332</v>
      </c>
      <c r="B339" s="222" t="s">
        <v>346</v>
      </c>
      <c r="C339" s="223" t="s">
        <v>46</v>
      </c>
      <c r="D339" s="155">
        <v>1</v>
      </c>
      <c r="E339" s="155">
        <v>0</v>
      </c>
      <c r="F339" s="155">
        <v>0</v>
      </c>
      <c r="G339" s="155">
        <v>2352</v>
      </c>
      <c r="H339" s="155">
        <v>0</v>
      </c>
      <c r="I339" s="155">
        <v>0</v>
      </c>
      <c r="J339" s="155">
        <v>0</v>
      </c>
      <c r="K339" s="155">
        <v>0</v>
      </c>
      <c r="L339" s="155">
        <v>0</v>
      </c>
      <c r="M339" s="156">
        <v>2353</v>
      </c>
    </row>
    <row r="340" spans="1:13">
      <c r="A340" s="21">
        <v>333</v>
      </c>
      <c r="B340" s="220" t="s">
        <v>347</v>
      </c>
      <c r="C340" s="221" t="s">
        <v>46</v>
      </c>
      <c r="D340" s="152">
        <v>0</v>
      </c>
      <c r="E340" s="152">
        <v>0</v>
      </c>
      <c r="F340" s="152">
        <v>0</v>
      </c>
      <c r="G340" s="152">
        <v>7166</v>
      </c>
      <c r="H340" s="152">
        <v>0</v>
      </c>
      <c r="I340" s="152">
        <v>0</v>
      </c>
      <c r="J340" s="152">
        <v>0</v>
      </c>
      <c r="K340" s="152">
        <v>0</v>
      </c>
      <c r="L340" s="152">
        <v>0</v>
      </c>
      <c r="M340" s="153">
        <v>7166</v>
      </c>
    </row>
    <row r="341" spans="1:13">
      <c r="A341" s="162">
        <v>334</v>
      </c>
      <c r="B341" s="222" t="s">
        <v>635</v>
      </c>
      <c r="C341" s="223" t="s">
        <v>48</v>
      </c>
      <c r="D341" s="155">
        <v>0</v>
      </c>
      <c r="E341" s="155">
        <v>0</v>
      </c>
      <c r="F341" s="155">
        <v>0</v>
      </c>
      <c r="G341" s="155">
        <v>4802</v>
      </c>
      <c r="H341" s="155">
        <v>0</v>
      </c>
      <c r="I341" s="155">
        <v>0</v>
      </c>
      <c r="J341" s="155">
        <v>1</v>
      </c>
      <c r="K341" s="155">
        <v>0</v>
      </c>
      <c r="L341" s="155">
        <v>0</v>
      </c>
      <c r="M341" s="156">
        <v>4803</v>
      </c>
    </row>
    <row r="342" spans="1:13">
      <c r="A342" s="21">
        <v>335</v>
      </c>
      <c r="B342" s="220" t="s">
        <v>348</v>
      </c>
      <c r="C342" s="221" t="s">
        <v>47</v>
      </c>
      <c r="D342" s="152">
        <v>0</v>
      </c>
      <c r="E342" s="152">
        <v>0</v>
      </c>
      <c r="F342" s="152">
        <v>0</v>
      </c>
      <c r="G342" s="152">
        <v>2830</v>
      </c>
      <c r="H342" s="152">
        <v>0</v>
      </c>
      <c r="I342" s="152">
        <v>0</v>
      </c>
      <c r="J342" s="152">
        <v>0</v>
      </c>
      <c r="K342" s="152">
        <v>0</v>
      </c>
      <c r="L342" s="152">
        <v>0</v>
      </c>
      <c r="M342" s="153">
        <v>2830</v>
      </c>
    </row>
    <row r="343" spans="1:13">
      <c r="A343" s="162">
        <v>336</v>
      </c>
      <c r="B343" s="222" t="s">
        <v>776</v>
      </c>
      <c r="C343" s="223" t="s">
        <v>48</v>
      </c>
      <c r="D343" s="155">
        <v>0</v>
      </c>
      <c r="E343" s="155">
        <v>0</v>
      </c>
      <c r="F343" s="155">
        <v>0</v>
      </c>
      <c r="G343" s="155">
        <v>838</v>
      </c>
      <c r="H343" s="155">
        <v>0</v>
      </c>
      <c r="I343" s="155">
        <v>0</v>
      </c>
      <c r="J343" s="155">
        <v>1</v>
      </c>
      <c r="K343" s="155">
        <v>0</v>
      </c>
      <c r="L343" s="155">
        <v>0</v>
      </c>
      <c r="M343" s="156">
        <v>839</v>
      </c>
    </row>
    <row r="344" spans="1:13">
      <c r="A344" s="21">
        <v>337</v>
      </c>
      <c r="B344" s="220" t="s">
        <v>636</v>
      </c>
      <c r="C344" s="221" t="s">
        <v>28</v>
      </c>
      <c r="D344" s="152">
        <v>8</v>
      </c>
      <c r="E344" s="152">
        <v>1</v>
      </c>
      <c r="F344" s="152">
        <v>2</v>
      </c>
      <c r="G344" s="152">
        <v>18078</v>
      </c>
      <c r="H344" s="152">
        <v>1</v>
      </c>
      <c r="I344" s="152">
        <v>0</v>
      </c>
      <c r="J344" s="152">
        <v>3</v>
      </c>
      <c r="K344" s="152">
        <v>1</v>
      </c>
      <c r="L344" s="152">
        <v>0</v>
      </c>
      <c r="M344" s="153">
        <v>18094</v>
      </c>
    </row>
    <row r="345" spans="1:13">
      <c r="A345" s="162">
        <v>338</v>
      </c>
      <c r="B345" s="222" t="s">
        <v>350</v>
      </c>
      <c r="C345" s="223" t="s">
        <v>47</v>
      </c>
      <c r="D345" s="155">
        <v>53</v>
      </c>
      <c r="E345" s="155">
        <v>10</v>
      </c>
      <c r="F345" s="155">
        <v>6</v>
      </c>
      <c r="G345" s="155">
        <v>99300</v>
      </c>
      <c r="H345" s="155">
        <v>2</v>
      </c>
      <c r="I345" s="155">
        <v>0</v>
      </c>
      <c r="J345" s="155">
        <v>7</v>
      </c>
      <c r="K345" s="155">
        <v>8</v>
      </c>
      <c r="L345" s="155">
        <v>0</v>
      </c>
      <c r="M345" s="156">
        <v>99386</v>
      </c>
    </row>
    <row r="346" spans="1:13">
      <c r="A346" s="21">
        <v>339</v>
      </c>
      <c r="B346" s="220" t="s">
        <v>351</v>
      </c>
      <c r="C346" s="221" t="s">
        <v>42</v>
      </c>
      <c r="D346" s="152">
        <v>1</v>
      </c>
      <c r="E346" s="152">
        <v>0</v>
      </c>
      <c r="F346" s="152">
        <v>0</v>
      </c>
      <c r="G346" s="152">
        <v>4141</v>
      </c>
      <c r="H346" s="152">
        <v>0</v>
      </c>
      <c r="I346" s="152">
        <v>0</v>
      </c>
      <c r="J346" s="152">
        <v>1</v>
      </c>
      <c r="K346" s="152">
        <v>0</v>
      </c>
      <c r="L346" s="152">
        <v>0</v>
      </c>
      <c r="M346" s="153">
        <v>4143</v>
      </c>
    </row>
    <row r="347" spans="1:13">
      <c r="A347" s="162">
        <v>340</v>
      </c>
      <c r="B347" s="222" t="s">
        <v>352</v>
      </c>
      <c r="C347" s="223" t="s">
        <v>43</v>
      </c>
      <c r="D347" s="155">
        <v>20</v>
      </c>
      <c r="E347" s="155">
        <v>3</v>
      </c>
      <c r="F347" s="155">
        <v>4</v>
      </c>
      <c r="G347" s="155">
        <v>14672</v>
      </c>
      <c r="H347" s="155">
        <v>0</v>
      </c>
      <c r="I347" s="155">
        <v>0</v>
      </c>
      <c r="J347" s="155">
        <v>3</v>
      </c>
      <c r="K347" s="155">
        <v>1</v>
      </c>
      <c r="L347" s="155">
        <v>0</v>
      </c>
      <c r="M347" s="156">
        <v>14703</v>
      </c>
    </row>
    <row r="348" spans="1:13">
      <c r="A348" s="21">
        <v>341</v>
      </c>
      <c r="B348" s="220" t="s">
        <v>353</v>
      </c>
      <c r="C348" s="221" t="s">
        <v>25</v>
      </c>
      <c r="D348" s="152">
        <v>16</v>
      </c>
      <c r="E348" s="152">
        <v>0</v>
      </c>
      <c r="F348" s="152">
        <v>0</v>
      </c>
      <c r="G348" s="152">
        <v>13732</v>
      </c>
      <c r="H348" s="152">
        <v>0</v>
      </c>
      <c r="I348" s="152">
        <v>0</v>
      </c>
      <c r="J348" s="152">
        <v>0</v>
      </c>
      <c r="K348" s="152">
        <v>0</v>
      </c>
      <c r="L348" s="152">
        <v>0</v>
      </c>
      <c r="M348" s="153">
        <v>13748</v>
      </c>
    </row>
    <row r="349" spans="1:13">
      <c r="A349" s="162">
        <v>342</v>
      </c>
      <c r="B349" s="222" t="s">
        <v>354</v>
      </c>
      <c r="C349" s="223" t="s">
        <v>18</v>
      </c>
      <c r="D349" s="155">
        <v>3</v>
      </c>
      <c r="E349" s="155">
        <v>0</v>
      </c>
      <c r="F349" s="155">
        <v>0</v>
      </c>
      <c r="G349" s="155">
        <v>24590</v>
      </c>
      <c r="H349" s="155">
        <v>0</v>
      </c>
      <c r="I349" s="155">
        <v>0</v>
      </c>
      <c r="J349" s="155">
        <v>1</v>
      </c>
      <c r="K349" s="155">
        <v>0</v>
      </c>
      <c r="L349" s="155">
        <v>0</v>
      </c>
      <c r="M349" s="156">
        <v>24594</v>
      </c>
    </row>
    <row r="350" spans="1:13">
      <c r="A350" s="21">
        <v>343</v>
      </c>
      <c r="B350" s="220" t="s">
        <v>355</v>
      </c>
      <c r="C350" s="221" t="s">
        <v>23</v>
      </c>
      <c r="D350" s="152">
        <v>0</v>
      </c>
      <c r="E350" s="152">
        <v>0</v>
      </c>
      <c r="F350" s="152">
        <v>0</v>
      </c>
      <c r="G350" s="152">
        <v>2996</v>
      </c>
      <c r="H350" s="152">
        <v>0</v>
      </c>
      <c r="I350" s="152">
        <v>0</v>
      </c>
      <c r="J350" s="152">
        <v>0</v>
      </c>
      <c r="K350" s="152">
        <v>0</v>
      </c>
      <c r="L350" s="152">
        <v>0</v>
      </c>
      <c r="M350" s="153">
        <v>2996</v>
      </c>
    </row>
    <row r="351" spans="1:13">
      <c r="A351" s="162">
        <v>344</v>
      </c>
      <c r="B351" s="222" t="s">
        <v>356</v>
      </c>
      <c r="C351" s="223" t="s">
        <v>42</v>
      </c>
      <c r="D351" s="155">
        <v>2</v>
      </c>
      <c r="E351" s="155">
        <v>0</v>
      </c>
      <c r="F351" s="155">
        <v>0</v>
      </c>
      <c r="G351" s="155">
        <v>5824</v>
      </c>
      <c r="H351" s="155">
        <v>0</v>
      </c>
      <c r="I351" s="155">
        <v>0</v>
      </c>
      <c r="J351" s="155">
        <v>0</v>
      </c>
      <c r="K351" s="155">
        <v>3</v>
      </c>
      <c r="L351" s="155">
        <v>0</v>
      </c>
      <c r="M351" s="156">
        <v>5829</v>
      </c>
    </row>
    <row r="352" spans="1:13">
      <c r="A352" s="21">
        <v>345</v>
      </c>
      <c r="B352" s="220" t="s">
        <v>357</v>
      </c>
      <c r="C352" s="221" t="s">
        <v>31</v>
      </c>
      <c r="D352" s="152">
        <v>18</v>
      </c>
      <c r="E352" s="152">
        <v>1</v>
      </c>
      <c r="F352" s="152">
        <v>0</v>
      </c>
      <c r="G352" s="152">
        <v>11236</v>
      </c>
      <c r="H352" s="152">
        <v>0</v>
      </c>
      <c r="I352" s="152">
        <v>0</v>
      </c>
      <c r="J352" s="152">
        <v>0</v>
      </c>
      <c r="K352" s="152">
        <v>0</v>
      </c>
      <c r="L352" s="152">
        <v>0</v>
      </c>
      <c r="M352" s="153">
        <v>11255</v>
      </c>
    </row>
    <row r="353" spans="1:13">
      <c r="A353" s="162">
        <v>346</v>
      </c>
      <c r="B353" s="222" t="s">
        <v>358</v>
      </c>
      <c r="C353" s="223" t="s">
        <v>38</v>
      </c>
      <c r="D353" s="155">
        <v>0</v>
      </c>
      <c r="E353" s="155">
        <v>0</v>
      </c>
      <c r="F353" s="155">
        <v>0</v>
      </c>
      <c r="G353" s="155">
        <v>99</v>
      </c>
      <c r="H353" s="155">
        <v>0</v>
      </c>
      <c r="I353" s="155">
        <v>0</v>
      </c>
      <c r="J353" s="155">
        <v>0</v>
      </c>
      <c r="K353" s="155">
        <v>0</v>
      </c>
      <c r="L353" s="155">
        <v>0</v>
      </c>
      <c r="M353" s="156">
        <v>99</v>
      </c>
    </row>
    <row r="354" spans="1:13">
      <c r="A354" s="21">
        <v>347</v>
      </c>
      <c r="B354" s="220" t="s">
        <v>359</v>
      </c>
      <c r="C354" s="221" t="s">
        <v>42</v>
      </c>
      <c r="D354" s="152">
        <v>5</v>
      </c>
      <c r="E354" s="152">
        <v>0</v>
      </c>
      <c r="F354" s="152">
        <v>0</v>
      </c>
      <c r="G354" s="152">
        <v>4976</v>
      </c>
      <c r="H354" s="152">
        <v>0</v>
      </c>
      <c r="I354" s="152">
        <v>0</v>
      </c>
      <c r="J354" s="152">
        <v>0</v>
      </c>
      <c r="K354" s="152">
        <v>0</v>
      </c>
      <c r="L354" s="152">
        <v>0</v>
      </c>
      <c r="M354" s="153">
        <v>4981</v>
      </c>
    </row>
    <row r="355" spans="1:13">
      <c r="A355" s="162">
        <v>348</v>
      </c>
      <c r="B355" s="222" t="s">
        <v>360</v>
      </c>
      <c r="C355" s="223" t="s">
        <v>46</v>
      </c>
      <c r="D355" s="155">
        <v>0</v>
      </c>
      <c r="E355" s="155">
        <v>0</v>
      </c>
      <c r="F355" s="155">
        <v>0</v>
      </c>
      <c r="G355" s="155">
        <v>2502</v>
      </c>
      <c r="H355" s="155">
        <v>0</v>
      </c>
      <c r="I355" s="155">
        <v>0</v>
      </c>
      <c r="J355" s="155">
        <v>0</v>
      </c>
      <c r="K355" s="155">
        <v>0</v>
      </c>
      <c r="L355" s="155">
        <v>0</v>
      </c>
      <c r="M355" s="156">
        <v>2502</v>
      </c>
    </row>
    <row r="356" spans="1:13">
      <c r="A356" s="21">
        <v>349</v>
      </c>
      <c r="B356" s="220" t="s">
        <v>361</v>
      </c>
      <c r="C356" s="221" t="s">
        <v>43</v>
      </c>
      <c r="D356" s="152">
        <v>0</v>
      </c>
      <c r="E356" s="152">
        <v>0</v>
      </c>
      <c r="F356" s="152">
        <v>0</v>
      </c>
      <c r="G356" s="152">
        <v>3299</v>
      </c>
      <c r="H356" s="152">
        <v>0</v>
      </c>
      <c r="I356" s="152">
        <v>0</v>
      </c>
      <c r="J356" s="152">
        <v>1</v>
      </c>
      <c r="K356" s="152">
        <v>0</v>
      </c>
      <c r="L356" s="152">
        <v>0</v>
      </c>
      <c r="M356" s="153">
        <v>3300</v>
      </c>
    </row>
    <row r="357" spans="1:13" s="224" customFormat="1">
      <c r="A357" s="162">
        <v>350</v>
      </c>
      <c r="B357" s="222" t="s">
        <v>362</v>
      </c>
      <c r="C357" s="223" t="s">
        <v>46</v>
      </c>
      <c r="D357" s="155">
        <v>0</v>
      </c>
      <c r="E357" s="155">
        <v>0</v>
      </c>
      <c r="F357" s="155">
        <v>0</v>
      </c>
      <c r="G357" s="155">
        <v>3221</v>
      </c>
      <c r="H357" s="155">
        <v>0</v>
      </c>
      <c r="I357" s="155">
        <v>0</v>
      </c>
      <c r="J357" s="155">
        <v>1</v>
      </c>
      <c r="K357" s="155">
        <v>0</v>
      </c>
      <c r="L357" s="155">
        <v>0</v>
      </c>
      <c r="M357" s="156">
        <v>3222</v>
      </c>
    </row>
    <row r="358" spans="1:13">
      <c r="A358" s="21">
        <v>351</v>
      </c>
      <c r="B358" s="220" t="s">
        <v>363</v>
      </c>
      <c r="C358" s="221" t="s">
        <v>46</v>
      </c>
      <c r="D358" s="152">
        <v>0</v>
      </c>
      <c r="E358" s="152">
        <v>0</v>
      </c>
      <c r="F358" s="152">
        <v>0</v>
      </c>
      <c r="G358" s="152">
        <v>5133</v>
      </c>
      <c r="H358" s="152">
        <v>0</v>
      </c>
      <c r="I358" s="152">
        <v>0</v>
      </c>
      <c r="J358" s="152">
        <v>0</v>
      </c>
      <c r="K358" s="152">
        <v>0</v>
      </c>
      <c r="L358" s="152">
        <v>0</v>
      </c>
      <c r="M358" s="153">
        <v>5133</v>
      </c>
    </row>
    <row r="359" spans="1:13">
      <c r="A359" s="162">
        <v>352</v>
      </c>
      <c r="B359" s="222" t="s">
        <v>703</v>
      </c>
      <c r="C359" s="223" t="s">
        <v>41</v>
      </c>
      <c r="D359" s="155">
        <v>0</v>
      </c>
      <c r="E359" s="155">
        <v>0</v>
      </c>
      <c r="F359" s="155">
        <v>0</v>
      </c>
      <c r="G359" s="155">
        <v>1542</v>
      </c>
      <c r="H359" s="155">
        <v>0</v>
      </c>
      <c r="I359" s="155">
        <v>0</v>
      </c>
      <c r="J359" s="155">
        <v>0</v>
      </c>
      <c r="K359" s="155">
        <v>0</v>
      </c>
      <c r="L359" s="155">
        <v>0</v>
      </c>
      <c r="M359" s="156">
        <v>1542</v>
      </c>
    </row>
    <row r="360" spans="1:13">
      <c r="A360" s="21">
        <v>353</v>
      </c>
      <c r="B360" s="220" t="s">
        <v>364</v>
      </c>
      <c r="C360" s="221" t="s">
        <v>29</v>
      </c>
      <c r="D360" s="152">
        <v>0</v>
      </c>
      <c r="E360" s="152">
        <v>0</v>
      </c>
      <c r="F360" s="152">
        <v>0</v>
      </c>
      <c r="G360" s="152">
        <v>6335</v>
      </c>
      <c r="H360" s="152">
        <v>0</v>
      </c>
      <c r="I360" s="152">
        <v>0</v>
      </c>
      <c r="J360" s="152">
        <v>0</v>
      </c>
      <c r="K360" s="152">
        <v>0</v>
      </c>
      <c r="L360" s="152">
        <v>0</v>
      </c>
      <c r="M360" s="153">
        <v>6335</v>
      </c>
    </row>
    <row r="361" spans="1:13">
      <c r="A361" s="162">
        <v>354</v>
      </c>
      <c r="B361" s="222" t="s">
        <v>365</v>
      </c>
      <c r="C361" s="223" t="s">
        <v>25</v>
      </c>
      <c r="D361" s="155">
        <v>13</v>
      </c>
      <c r="E361" s="155">
        <v>1</v>
      </c>
      <c r="F361" s="155">
        <v>0</v>
      </c>
      <c r="G361" s="155">
        <v>20717</v>
      </c>
      <c r="H361" s="155">
        <v>0</v>
      </c>
      <c r="I361" s="155">
        <v>0</v>
      </c>
      <c r="J361" s="155">
        <v>1</v>
      </c>
      <c r="K361" s="155">
        <v>0</v>
      </c>
      <c r="L361" s="155">
        <v>0</v>
      </c>
      <c r="M361" s="156">
        <v>20732</v>
      </c>
    </row>
    <row r="362" spans="1:13">
      <c r="A362" s="21">
        <v>355</v>
      </c>
      <c r="B362" s="220" t="s">
        <v>650</v>
      </c>
      <c r="C362" s="221" t="s">
        <v>25</v>
      </c>
      <c r="D362" s="152">
        <v>15</v>
      </c>
      <c r="E362" s="152">
        <v>0</v>
      </c>
      <c r="F362" s="152">
        <v>0</v>
      </c>
      <c r="G362" s="152">
        <v>14275</v>
      </c>
      <c r="H362" s="152">
        <v>0</v>
      </c>
      <c r="I362" s="152">
        <v>0</v>
      </c>
      <c r="J362" s="152">
        <v>3</v>
      </c>
      <c r="K362" s="152">
        <v>0</v>
      </c>
      <c r="L362" s="152">
        <v>0</v>
      </c>
      <c r="M362" s="153">
        <v>14293</v>
      </c>
    </row>
    <row r="363" spans="1:13">
      <c r="A363" s="162">
        <v>356</v>
      </c>
      <c r="B363" s="222" t="s">
        <v>366</v>
      </c>
      <c r="C363" s="223" t="s">
        <v>24</v>
      </c>
      <c r="D363" s="155">
        <v>7</v>
      </c>
      <c r="E363" s="155">
        <v>0</v>
      </c>
      <c r="F363" s="155">
        <v>0</v>
      </c>
      <c r="G363" s="155">
        <v>32529</v>
      </c>
      <c r="H363" s="155">
        <v>0</v>
      </c>
      <c r="I363" s="155">
        <v>0</v>
      </c>
      <c r="J363" s="155">
        <v>0</v>
      </c>
      <c r="K363" s="155">
        <v>0</v>
      </c>
      <c r="L363" s="155">
        <v>0</v>
      </c>
      <c r="M363" s="156">
        <v>32536</v>
      </c>
    </row>
    <row r="364" spans="1:13">
      <c r="A364" s="21">
        <v>357</v>
      </c>
      <c r="B364" s="220" t="s">
        <v>367</v>
      </c>
      <c r="C364" s="221" t="s">
        <v>46</v>
      </c>
      <c r="D364" s="152">
        <v>0</v>
      </c>
      <c r="E364" s="152">
        <v>0</v>
      </c>
      <c r="F364" s="152">
        <v>0</v>
      </c>
      <c r="G364" s="152">
        <v>4481</v>
      </c>
      <c r="H364" s="152">
        <v>0</v>
      </c>
      <c r="I364" s="152">
        <v>0</v>
      </c>
      <c r="J364" s="152">
        <v>0</v>
      </c>
      <c r="K364" s="152">
        <v>0</v>
      </c>
      <c r="L364" s="152">
        <v>0</v>
      </c>
      <c r="M364" s="153">
        <v>4481</v>
      </c>
    </row>
    <row r="365" spans="1:13">
      <c r="A365" s="162">
        <v>358</v>
      </c>
      <c r="B365" s="222" t="s">
        <v>368</v>
      </c>
      <c r="C365" s="223" t="s">
        <v>39</v>
      </c>
      <c r="D365" s="155">
        <v>0</v>
      </c>
      <c r="E365" s="155">
        <v>0</v>
      </c>
      <c r="F365" s="155">
        <v>0</v>
      </c>
      <c r="G365" s="155">
        <v>10</v>
      </c>
      <c r="H365" s="155">
        <v>0</v>
      </c>
      <c r="I365" s="155">
        <v>0</v>
      </c>
      <c r="J365" s="155">
        <v>0</v>
      </c>
      <c r="K365" s="155">
        <v>0</v>
      </c>
      <c r="L365" s="155">
        <v>0</v>
      </c>
      <c r="M365" s="156">
        <v>10</v>
      </c>
    </row>
    <row r="366" spans="1:13">
      <c r="A366" s="21">
        <v>359</v>
      </c>
      <c r="B366" s="220" t="s">
        <v>369</v>
      </c>
      <c r="C366" s="221" t="s">
        <v>38</v>
      </c>
      <c r="D366" s="152">
        <v>0</v>
      </c>
      <c r="E366" s="152">
        <v>0</v>
      </c>
      <c r="F366" s="152">
        <v>0</v>
      </c>
      <c r="G366" s="152">
        <v>185</v>
      </c>
      <c r="H366" s="152">
        <v>0</v>
      </c>
      <c r="I366" s="152">
        <v>0</v>
      </c>
      <c r="J366" s="152">
        <v>0</v>
      </c>
      <c r="K366" s="152">
        <v>0</v>
      </c>
      <c r="L366" s="152">
        <v>0</v>
      </c>
      <c r="M366" s="153">
        <v>185</v>
      </c>
    </row>
    <row r="367" spans="1:13">
      <c r="A367" s="162">
        <v>360</v>
      </c>
      <c r="B367" s="222" t="s">
        <v>370</v>
      </c>
      <c r="C367" s="223" t="s">
        <v>24</v>
      </c>
      <c r="D367" s="155">
        <v>0</v>
      </c>
      <c r="E367" s="155">
        <v>1</v>
      </c>
      <c r="F367" s="155">
        <v>0</v>
      </c>
      <c r="G367" s="155">
        <v>17839</v>
      </c>
      <c r="H367" s="155">
        <v>0</v>
      </c>
      <c r="I367" s="155">
        <v>0</v>
      </c>
      <c r="J367" s="155">
        <v>0</v>
      </c>
      <c r="K367" s="155">
        <v>0</v>
      </c>
      <c r="L367" s="155">
        <v>0</v>
      </c>
      <c r="M367" s="156">
        <v>17840</v>
      </c>
    </row>
    <row r="368" spans="1:13">
      <c r="A368" s="21">
        <v>361</v>
      </c>
      <c r="B368" s="220" t="s">
        <v>649</v>
      </c>
      <c r="C368" s="221" t="s">
        <v>24</v>
      </c>
      <c r="D368" s="152">
        <v>6</v>
      </c>
      <c r="E368" s="152">
        <v>1</v>
      </c>
      <c r="F368" s="152">
        <v>0</v>
      </c>
      <c r="G368" s="152">
        <v>17558</v>
      </c>
      <c r="H368" s="152">
        <v>0</v>
      </c>
      <c r="I368" s="152">
        <v>0</v>
      </c>
      <c r="J368" s="152">
        <v>2</v>
      </c>
      <c r="K368" s="152">
        <v>0</v>
      </c>
      <c r="L368" s="152">
        <v>0</v>
      </c>
      <c r="M368" s="153">
        <v>17567</v>
      </c>
    </row>
    <row r="369" spans="1:13">
      <c r="A369" s="162">
        <v>362</v>
      </c>
      <c r="B369" s="222" t="s">
        <v>606</v>
      </c>
      <c r="C369" s="223" t="s">
        <v>40</v>
      </c>
      <c r="D369" s="155">
        <v>79</v>
      </c>
      <c r="E369" s="155">
        <v>5</v>
      </c>
      <c r="F369" s="155">
        <v>2</v>
      </c>
      <c r="G369" s="155">
        <v>60597</v>
      </c>
      <c r="H369" s="155">
        <v>1</v>
      </c>
      <c r="I369" s="155">
        <v>0</v>
      </c>
      <c r="J369" s="155">
        <v>9</v>
      </c>
      <c r="K369" s="155">
        <v>1</v>
      </c>
      <c r="L369" s="155">
        <v>0</v>
      </c>
      <c r="M369" s="156">
        <v>60694</v>
      </c>
    </row>
    <row r="370" spans="1:13">
      <c r="A370" s="21">
        <v>363</v>
      </c>
      <c r="B370" s="220" t="s">
        <v>371</v>
      </c>
      <c r="C370" s="221" t="s">
        <v>40</v>
      </c>
      <c r="D370" s="152">
        <v>1</v>
      </c>
      <c r="E370" s="152">
        <v>0</v>
      </c>
      <c r="F370" s="152">
        <v>0</v>
      </c>
      <c r="G370" s="152">
        <v>6133</v>
      </c>
      <c r="H370" s="152">
        <v>0</v>
      </c>
      <c r="I370" s="152">
        <v>0</v>
      </c>
      <c r="J370" s="152">
        <v>0</v>
      </c>
      <c r="K370" s="152">
        <v>0</v>
      </c>
      <c r="L370" s="152">
        <v>0</v>
      </c>
      <c r="M370" s="153">
        <v>6134</v>
      </c>
    </row>
    <row r="371" spans="1:13">
      <c r="A371" s="162">
        <v>364</v>
      </c>
      <c r="B371" s="222" t="s">
        <v>372</v>
      </c>
      <c r="C371" s="223" t="s">
        <v>24</v>
      </c>
      <c r="D371" s="155">
        <v>1</v>
      </c>
      <c r="E371" s="155">
        <v>0</v>
      </c>
      <c r="F371" s="155">
        <v>0</v>
      </c>
      <c r="G371" s="155">
        <v>30691</v>
      </c>
      <c r="H371" s="155">
        <v>0</v>
      </c>
      <c r="I371" s="155">
        <v>0</v>
      </c>
      <c r="J371" s="155">
        <v>0</v>
      </c>
      <c r="K371" s="155">
        <v>0</v>
      </c>
      <c r="L371" s="155">
        <v>0</v>
      </c>
      <c r="M371" s="156">
        <v>30692</v>
      </c>
    </row>
    <row r="372" spans="1:13">
      <c r="A372" s="21">
        <v>365</v>
      </c>
      <c r="B372" s="220" t="s">
        <v>637</v>
      </c>
      <c r="C372" s="221" t="s">
        <v>48</v>
      </c>
      <c r="D372" s="152">
        <v>6</v>
      </c>
      <c r="E372" s="152">
        <v>8</v>
      </c>
      <c r="F372" s="152">
        <v>1</v>
      </c>
      <c r="G372" s="152">
        <v>14581</v>
      </c>
      <c r="H372" s="152">
        <v>0</v>
      </c>
      <c r="I372" s="152">
        <v>0</v>
      </c>
      <c r="J372" s="152">
        <v>2</v>
      </c>
      <c r="K372" s="152">
        <v>0</v>
      </c>
      <c r="L372" s="152">
        <v>0</v>
      </c>
      <c r="M372" s="153">
        <v>14598</v>
      </c>
    </row>
    <row r="373" spans="1:13">
      <c r="A373" s="162">
        <v>366</v>
      </c>
      <c r="B373" s="222" t="s">
        <v>373</v>
      </c>
      <c r="C373" s="223" t="s">
        <v>29</v>
      </c>
      <c r="D373" s="155">
        <v>0</v>
      </c>
      <c r="E373" s="155">
        <v>0</v>
      </c>
      <c r="F373" s="155">
        <v>0</v>
      </c>
      <c r="G373" s="155">
        <v>4654</v>
      </c>
      <c r="H373" s="155">
        <v>0</v>
      </c>
      <c r="I373" s="155">
        <v>0</v>
      </c>
      <c r="J373" s="155">
        <v>0</v>
      </c>
      <c r="K373" s="155">
        <v>0</v>
      </c>
      <c r="L373" s="155">
        <v>0</v>
      </c>
      <c r="M373" s="156">
        <v>4654</v>
      </c>
    </row>
    <row r="374" spans="1:13">
      <c r="A374" s="21">
        <v>367</v>
      </c>
      <c r="B374" s="220" t="s">
        <v>777</v>
      </c>
      <c r="C374" s="221" t="s">
        <v>47</v>
      </c>
      <c r="D374" s="152">
        <v>0</v>
      </c>
      <c r="E374" s="152">
        <v>0</v>
      </c>
      <c r="F374" s="152">
        <v>0</v>
      </c>
      <c r="G374" s="152">
        <v>741</v>
      </c>
      <c r="H374" s="152">
        <v>0</v>
      </c>
      <c r="I374" s="152">
        <v>0</v>
      </c>
      <c r="J374" s="152">
        <v>0</v>
      </c>
      <c r="K374" s="152">
        <v>0</v>
      </c>
      <c r="L374" s="152">
        <v>0</v>
      </c>
      <c r="M374" s="153">
        <v>741</v>
      </c>
    </row>
    <row r="375" spans="1:13">
      <c r="A375" s="162">
        <v>368</v>
      </c>
      <c r="B375" s="222" t="s">
        <v>374</v>
      </c>
      <c r="C375" s="223" t="s">
        <v>33</v>
      </c>
      <c r="D375" s="155">
        <v>0</v>
      </c>
      <c r="E375" s="155">
        <v>0</v>
      </c>
      <c r="F375" s="155">
        <v>0</v>
      </c>
      <c r="G375" s="155">
        <v>7916</v>
      </c>
      <c r="H375" s="155">
        <v>0</v>
      </c>
      <c r="I375" s="155">
        <v>0</v>
      </c>
      <c r="J375" s="155">
        <v>0</v>
      </c>
      <c r="K375" s="155">
        <v>0</v>
      </c>
      <c r="L375" s="155">
        <v>0</v>
      </c>
      <c r="M375" s="156">
        <v>7916</v>
      </c>
    </row>
    <row r="376" spans="1:13">
      <c r="A376" s="21">
        <v>369</v>
      </c>
      <c r="B376" s="220" t="s">
        <v>375</v>
      </c>
      <c r="C376" s="221" t="s">
        <v>33</v>
      </c>
      <c r="D376" s="152">
        <v>0</v>
      </c>
      <c r="E376" s="152">
        <v>0</v>
      </c>
      <c r="F376" s="152">
        <v>0</v>
      </c>
      <c r="G376" s="152">
        <v>546</v>
      </c>
      <c r="H376" s="152">
        <v>0</v>
      </c>
      <c r="I376" s="152">
        <v>0</v>
      </c>
      <c r="J376" s="152">
        <v>0</v>
      </c>
      <c r="K376" s="152">
        <v>0</v>
      </c>
      <c r="L376" s="152">
        <v>0</v>
      </c>
      <c r="M376" s="153">
        <v>546</v>
      </c>
    </row>
    <row r="377" spans="1:13">
      <c r="A377" s="162">
        <v>370</v>
      </c>
      <c r="B377" s="222" t="s">
        <v>376</v>
      </c>
      <c r="C377" s="223" t="s">
        <v>46</v>
      </c>
      <c r="D377" s="155">
        <v>1</v>
      </c>
      <c r="E377" s="155">
        <v>0</v>
      </c>
      <c r="F377" s="155">
        <v>0</v>
      </c>
      <c r="G377" s="155">
        <v>6162</v>
      </c>
      <c r="H377" s="155">
        <v>0</v>
      </c>
      <c r="I377" s="155">
        <v>0</v>
      </c>
      <c r="J377" s="155">
        <v>0</v>
      </c>
      <c r="K377" s="155">
        <v>0</v>
      </c>
      <c r="L377" s="155">
        <v>0</v>
      </c>
      <c r="M377" s="156">
        <v>6163</v>
      </c>
    </row>
    <row r="378" spans="1:13">
      <c r="A378" s="21">
        <v>371</v>
      </c>
      <c r="B378" s="220" t="s">
        <v>377</v>
      </c>
      <c r="C378" s="221" t="s">
        <v>16</v>
      </c>
      <c r="D378" s="152">
        <v>0</v>
      </c>
      <c r="E378" s="152">
        <v>0</v>
      </c>
      <c r="F378" s="152">
        <v>0</v>
      </c>
      <c r="G378" s="152">
        <v>5697</v>
      </c>
      <c r="H378" s="152">
        <v>0</v>
      </c>
      <c r="I378" s="152">
        <v>0</v>
      </c>
      <c r="J378" s="152">
        <v>0</v>
      </c>
      <c r="K378" s="152">
        <v>0</v>
      </c>
      <c r="L378" s="152">
        <v>0</v>
      </c>
      <c r="M378" s="153">
        <v>5697</v>
      </c>
    </row>
    <row r="379" spans="1:13">
      <c r="A379" s="162">
        <v>372</v>
      </c>
      <c r="B379" s="222" t="s">
        <v>378</v>
      </c>
      <c r="C379" s="223" t="s">
        <v>16</v>
      </c>
      <c r="D379" s="155">
        <v>0</v>
      </c>
      <c r="E379" s="155">
        <v>0</v>
      </c>
      <c r="F379" s="155">
        <v>0</v>
      </c>
      <c r="G379" s="155">
        <v>1661</v>
      </c>
      <c r="H379" s="155">
        <v>0</v>
      </c>
      <c r="I379" s="155">
        <v>0</v>
      </c>
      <c r="J379" s="155">
        <v>0</v>
      </c>
      <c r="K379" s="155">
        <v>0</v>
      </c>
      <c r="L379" s="155">
        <v>0</v>
      </c>
      <c r="M379" s="156">
        <v>1661</v>
      </c>
    </row>
    <row r="380" spans="1:13">
      <c r="A380" s="21">
        <v>373</v>
      </c>
      <c r="B380" s="220" t="s">
        <v>379</v>
      </c>
      <c r="C380" s="221" t="s">
        <v>42</v>
      </c>
      <c r="D380" s="152">
        <v>0</v>
      </c>
      <c r="E380" s="152">
        <v>0</v>
      </c>
      <c r="F380" s="152">
        <v>0</v>
      </c>
      <c r="G380" s="152">
        <v>5465</v>
      </c>
      <c r="H380" s="152">
        <v>0</v>
      </c>
      <c r="I380" s="152">
        <v>0</v>
      </c>
      <c r="J380" s="152">
        <v>0</v>
      </c>
      <c r="K380" s="152">
        <v>0</v>
      </c>
      <c r="L380" s="152">
        <v>0</v>
      </c>
      <c r="M380" s="153">
        <v>5465</v>
      </c>
    </row>
    <row r="381" spans="1:13">
      <c r="A381" s="162">
        <v>374</v>
      </c>
      <c r="B381" s="222" t="s">
        <v>605</v>
      </c>
      <c r="C381" s="223" t="s">
        <v>15</v>
      </c>
      <c r="D381" s="155">
        <v>0</v>
      </c>
      <c r="E381" s="155">
        <v>0</v>
      </c>
      <c r="F381" s="155">
        <v>0</v>
      </c>
      <c r="G381" s="155">
        <v>1762</v>
      </c>
      <c r="H381" s="155">
        <v>0</v>
      </c>
      <c r="I381" s="155">
        <v>0</v>
      </c>
      <c r="J381" s="155">
        <v>1</v>
      </c>
      <c r="K381" s="155">
        <v>0</v>
      </c>
      <c r="L381" s="155">
        <v>0</v>
      </c>
      <c r="M381" s="156">
        <v>1763</v>
      </c>
    </row>
    <row r="382" spans="1:13">
      <c r="A382" s="21">
        <v>375</v>
      </c>
      <c r="B382" s="220" t="s">
        <v>380</v>
      </c>
      <c r="C382" s="221" t="s">
        <v>41</v>
      </c>
      <c r="D382" s="152">
        <v>0</v>
      </c>
      <c r="E382" s="152">
        <v>0</v>
      </c>
      <c r="F382" s="152">
        <v>0</v>
      </c>
      <c r="G382" s="152">
        <v>3784</v>
      </c>
      <c r="H382" s="152">
        <v>0</v>
      </c>
      <c r="I382" s="152">
        <v>0</v>
      </c>
      <c r="J382" s="152">
        <v>0</v>
      </c>
      <c r="K382" s="152">
        <v>0</v>
      </c>
      <c r="L382" s="152">
        <v>0</v>
      </c>
      <c r="M382" s="153">
        <v>3784</v>
      </c>
    </row>
    <row r="383" spans="1:13">
      <c r="A383" s="162">
        <v>376</v>
      </c>
      <c r="B383" s="222" t="s">
        <v>381</v>
      </c>
      <c r="C383" s="223" t="s">
        <v>25</v>
      </c>
      <c r="D383" s="155">
        <v>2</v>
      </c>
      <c r="E383" s="155">
        <v>0</v>
      </c>
      <c r="F383" s="155">
        <v>0</v>
      </c>
      <c r="G383" s="155">
        <v>21211</v>
      </c>
      <c r="H383" s="155">
        <v>0</v>
      </c>
      <c r="I383" s="155">
        <v>0</v>
      </c>
      <c r="J383" s="155">
        <v>0</v>
      </c>
      <c r="K383" s="155">
        <v>0</v>
      </c>
      <c r="L383" s="155">
        <v>0</v>
      </c>
      <c r="M383" s="156">
        <v>21213</v>
      </c>
    </row>
    <row r="384" spans="1:13">
      <c r="A384" s="21">
        <v>377</v>
      </c>
      <c r="B384" s="220" t="s">
        <v>382</v>
      </c>
      <c r="C384" s="221" t="s">
        <v>26</v>
      </c>
      <c r="D384" s="152">
        <v>52</v>
      </c>
      <c r="E384" s="152">
        <v>9</v>
      </c>
      <c r="F384" s="152">
        <v>3</v>
      </c>
      <c r="G384" s="152">
        <v>39947</v>
      </c>
      <c r="H384" s="152">
        <v>0</v>
      </c>
      <c r="I384" s="152">
        <v>0</v>
      </c>
      <c r="J384" s="152">
        <v>12</v>
      </c>
      <c r="K384" s="152">
        <v>1</v>
      </c>
      <c r="L384" s="152">
        <v>0</v>
      </c>
      <c r="M384" s="153">
        <v>40024</v>
      </c>
    </row>
    <row r="385" spans="1:13">
      <c r="A385" s="162">
        <v>378</v>
      </c>
      <c r="B385" s="222" t="s">
        <v>383</v>
      </c>
      <c r="C385" s="223" t="s">
        <v>43</v>
      </c>
      <c r="D385" s="155">
        <v>1</v>
      </c>
      <c r="E385" s="155">
        <v>0</v>
      </c>
      <c r="F385" s="155">
        <v>0</v>
      </c>
      <c r="G385" s="155">
        <v>3088</v>
      </c>
      <c r="H385" s="155">
        <v>0</v>
      </c>
      <c r="I385" s="155">
        <v>0</v>
      </c>
      <c r="J385" s="155">
        <v>0</v>
      </c>
      <c r="K385" s="155">
        <v>0</v>
      </c>
      <c r="L385" s="155">
        <v>0</v>
      </c>
      <c r="M385" s="156">
        <v>3089</v>
      </c>
    </row>
    <row r="386" spans="1:13">
      <c r="A386" s="21">
        <v>379</v>
      </c>
      <c r="B386" s="220" t="s">
        <v>384</v>
      </c>
      <c r="C386" s="221" t="s">
        <v>47</v>
      </c>
      <c r="D386" s="152">
        <v>1</v>
      </c>
      <c r="E386" s="152">
        <v>0</v>
      </c>
      <c r="F386" s="152">
        <v>0</v>
      </c>
      <c r="G386" s="152">
        <v>6356</v>
      </c>
      <c r="H386" s="152">
        <v>0</v>
      </c>
      <c r="I386" s="152">
        <v>0</v>
      </c>
      <c r="J386" s="152">
        <v>0</v>
      </c>
      <c r="K386" s="152">
        <v>0</v>
      </c>
      <c r="L386" s="152">
        <v>0</v>
      </c>
      <c r="M386" s="153">
        <v>6357</v>
      </c>
    </row>
    <row r="387" spans="1:13">
      <c r="A387" s="162">
        <v>380</v>
      </c>
      <c r="B387" s="222" t="s">
        <v>385</v>
      </c>
      <c r="C387" s="223" t="s">
        <v>33</v>
      </c>
      <c r="D387" s="155">
        <v>0</v>
      </c>
      <c r="E387" s="155">
        <v>0</v>
      </c>
      <c r="F387" s="155">
        <v>0</v>
      </c>
      <c r="G387" s="155">
        <v>8086</v>
      </c>
      <c r="H387" s="155">
        <v>0</v>
      </c>
      <c r="I387" s="155">
        <v>0</v>
      </c>
      <c r="J387" s="155">
        <v>0</v>
      </c>
      <c r="K387" s="155">
        <v>0</v>
      </c>
      <c r="L387" s="155">
        <v>0</v>
      </c>
      <c r="M387" s="156">
        <v>8086</v>
      </c>
    </row>
    <row r="388" spans="1:13">
      <c r="A388" s="21">
        <v>381</v>
      </c>
      <c r="B388" s="220" t="s">
        <v>386</v>
      </c>
      <c r="C388" s="221" t="s">
        <v>25</v>
      </c>
      <c r="D388" s="152">
        <v>10</v>
      </c>
      <c r="E388" s="152">
        <v>0</v>
      </c>
      <c r="F388" s="152">
        <v>0</v>
      </c>
      <c r="G388" s="152">
        <v>11836</v>
      </c>
      <c r="H388" s="152">
        <v>0</v>
      </c>
      <c r="I388" s="152">
        <v>0</v>
      </c>
      <c r="J388" s="152">
        <v>0</v>
      </c>
      <c r="K388" s="152">
        <v>1</v>
      </c>
      <c r="L388" s="152">
        <v>0</v>
      </c>
      <c r="M388" s="153">
        <v>11847</v>
      </c>
    </row>
    <row r="389" spans="1:13">
      <c r="A389" s="162">
        <v>382</v>
      </c>
      <c r="B389" s="222" t="s">
        <v>648</v>
      </c>
      <c r="C389" s="223" t="s">
        <v>25</v>
      </c>
      <c r="D389" s="155">
        <v>25</v>
      </c>
      <c r="E389" s="155">
        <v>0</v>
      </c>
      <c r="F389" s="155">
        <v>0</v>
      </c>
      <c r="G389" s="155">
        <v>11792</v>
      </c>
      <c r="H389" s="155">
        <v>0</v>
      </c>
      <c r="I389" s="155">
        <v>0</v>
      </c>
      <c r="J389" s="155">
        <v>1</v>
      </c>
      <c r="K389" s="155">
        <v>2</v>
      </c>
      <c r="L389" s="155">
        <v>0</v>
      </c>
      <c r="M389" s="156">
        <v>11820</v>
      </c>
    </row>
    <row r="390" spans="1:13">
      <c r="A390" s="21">
        <v>383</v>
      </c>
      <c r="B390" s="220" t="s">
        <v>387</v>
      </c>
      <c r="C390" s="221" t="s">
        <v>28</v>
      </c>
      <c r="D390" s="152">
        <v>0</v>
      </c>
      <c r="E390" s="152">
        <v>0</v>
      </c>
      <c r="F390" s="152">
        <v>0</v>
      </c>
      <c r="G390" s="152">
        <v>1744</v>
      </c>
      <c r="H390" s="152">
        <v>0</v>
      </c>
      <c r="I390" s="152">
        <v>0</v>
      </c>
      <c r="J390" s="152">
        <v>0</v>
      </c>
      <c r="K390" s="152">
        <v>0</v>
      </c>
      <c r="L390" s="152">
        <v>0</v>
      </c>
      <c r="M390" s="153">
        <v>1744</v>
      </c>
    </row>
    <row r="391" spans="1:13">
      <c r="A391" s="162">
        <v>384</v>
      </c>
      <c r="B391" s="222" t="s">
        <v>388</v>
      </c>
      <c r="C391" s="223" t="s">
        <v>35</v>
      </c>
      <c r="D391" s="155">
        <v>0</v>
      </c>
      <c r="E391" s="155">
        <v>0</v>
      </c>
      <c r="F391" s="155">
        <v>0</v>
      </c>
      <c r="G391" s="155">
        <v>463</v>
      </c>
      <c r="H391" s="155">
        <v>0</v>
      </c>
      <c r="I391" s="155">
        <v>0</v>
      </c>
      <c r="J391" s="155">
        <v>0</v>
      </c>
      <c r="K391" s="155">
        <v>0</v>
      </c>
      <c r="L391" s="155">
        <v>0</v>
      </c>
      <c r="M391" s="156">
        <v>463</v>
      </c>
    </row>
    <row r="392" spans="1:13">
      <c r="A392" s="21">
        <v>385</v>
      </c>
      <c r="B392" s="220" t="s">
        <v>602</v>
      </c>
      <c r="C392" s="221" t="s">
        <v>35</v>
      </c>
      <c r="D392" s="152">
        <v>0</v>
      </c>
      <c r="E392" s="152">
        <v>0</v>
      </c>
      <c r="F392" s="152">
        <v>0</v>
      </c>
      <c r="G392" s="152">
        <v>91</v>
      </c>
      <c r="H392" s="152">
        <v>0</v>
      </c>
      <c r="I392" s="152">
        <v>0</v>
      </c>
      <c r="J392" s="152">
        <v>0</v>
      </c>
      <c r="K392" s="152">
        <v>0</v>
      </c>
      <c r="L392" s="152">
        <v>0</v>
      </c>
      <c r="M392" s="153">
        <v>91</v>
      </c>
    </row>
    <row r="393" spans="1:13">
      <c r="A393" s="162">
        <v>386</v>
      </c>
      <c r="B393" s="222" t="s">
        <v>389</v>
      </c>
      <c r="C393" s="223" t="s">
        <v>38</v>
      </c>
      <c r="D393" s="155">
        <v>0</v>
      </c>
      <c r="E393" s="155">
        <v>0</v>
      </c>
      <c r="F393" s="155">
        <v>0</v>
      </c>
      <c r="G393" s="155">
        <v>48</v>
      </c>
      <c r="H393" s="155">
        <v>0</v>
      </c>
      <c r="I393" s="155">
        <v>0</v>
      </c>
      <c r="J393" s="155">
        <v>0</v>
      </c>
      <c r="K393" s="155">
        <v>0</v>
      </c>
      <c r="L393" s="155">
        <v>0</v>
      </c>
      <c r="M393" s="156">
        <v>48</v>
      </c>
    </row>
    <row r="394" spans="1:13">
      <c r="A394" s="21">
        <v>387</v>
      </c>
      <c r="B394" s="220" t="s">
        <v>390</v>
      </c>
      <c r="C394" s="221" t="s">
        <v>38</v>
      </c>
      <c r="D394" s="152">
        <v>1</v>
      </c>
      <c r="E394" s="152">
        <v>0</v>
      </c>
      <c r="F394" s="152">
        <v>0</v>
      </c>
      <c r="G394" s="152">
        <v>121</v>
      </c>
      <c r="H394" s="152">
        <v>0</v>
      </c>
      <c r="I394" s="152">
        <v>0</v>
      </c>
      <c r="J394" s="152">
        <v>0</v>
      </c>
      <c r="K394" s="152">
        <v>0</v>
      </c>
      <c r="L394" s="152">
        <v>0</v>
      </c>
      <c r="M394" s="153">
        <v>122</v>
      </c>
    </row>
    <row r="395" spans="1:13">
      <c r="A395" s="162">
        <v>388</v>
      </c>
      <c r="B395" s="222" t="s">
        <v>391</v>
      </c>
      <c r="C395" s="223" t="s">
        <v>24</v>
      </c>
      <c r="D395" s="155">
        <v>7</v>
      </c>
      <c r="E395" s="155">
        <v>1</v>
      </c>
      <c r="F395" s="155">
        <v>0</v>
      </c>
      <c r="G395" s="155">
        <v>22833</v>
      </c>
      <c r="H395" s="155">
        <v>0</v>
      </c>
      <c r="I395" s="155">
        <v>0</v>
      </c>
      <c r="J395" s="155">
        <v>1</v>
      </c>
      <c r="K395" s="155">
        <v>1</v>
      </c>
      <c r="L395" s="155">
        <v>0</v>
      </c>
      <c r="M395" s="156">
        <v>22843</v>
      </c>
    </row>
    <row r="396" spans="1:13">
      <c r="A396" s="21">
        <v>389</v>
      </c>
      <c r="B396" s="220" t="s">
        <v>392</v>
      </c>
      <c r="C396" s="221" t="s">
        <v>23</v>
      </c>
      <c r="D396" s="152">
        <v>10</v>
      </c>
      <c r="E396" s="152">
        <v>0</v>
      </c>
      <c r="F396" s="152">
        <v>1</v>
      </c>
      <c r="G396" s="152">
        <v>27414</v>
      </c>
      <c r="H396" s="152">
        <v>0</v>
      </c>
      <c r="I396" s="152">
        <v>0</v>
      </c>
      <c r="J396" s="152">
        <v>1</v>
      </c>
      <c r="K396" s="152">
        <v>3</v>
      </c>
      <c r="L396" s="152">
        <v>0</v>
      </c>
      <c r="M396" s="153">
        <v>27429</v>
      </c>
    </row>
    <row r="397" spans="1:13">
      <c r="A397" s="162">
        <v>390</v>
      </c>
      <c r="B397" s="222" t="s">
        <v>393</v>
      </c>
      <c r="C397" s="223" t="s">
        <v>24</v>
      </c>
      <c r="D397" s="155">
        <v>0</v>
      </c>
      <c r="E397" s="155">
        <v>1</v>
      </c>
      <c r="F397" s="155">
        <v>0</v>
      </c>
      <c r="G397" s="155">
        <v>21599</v>
      </c>
      <c r="H397" s="155">
        <v>0</v>
      </c>
      <c r="I397" s="155">
        <v>0</v>
      </c>
      <c r="J397" s="155">
        <v>0</v>
      </c>
      <c r="K397" s="155">
        <v>0</v>
      </c>
      <c r="L397" s="155">
        <v>0</v>
      </c>
      <c r="M397" s="156">
        <v>21600</v>
      </c>
    </row>
    <row r="398" spans="1:13">
      <c r="A398" s="21">
        <v>391</v>
      </c>
      <c r="B398" s="220" t="s">
        <v>394</v>
      </c>
      <c r="C398" s="221" t="s">
        <v>39</v>
      </c>
      <c r="D398" s="152">
        <v>1</v>
      </c>
      <c r="E398" s="152">
        <v>0</v>
      </c>
      <c r="F398" s="152">
        <v>0</v>
      </c>
      <c r="G398" s="152">
        <v>406</v>
      </c>
      <c r="H398" s="152">
        <v>0</v>
      </c>
      <c r="I398" s="152">
        <v>0</v>
      </c>
      <c r="J398" s="152">
        <v>0</v>
      </c>
      <c r="K398" s="152">
        <v>0</v>
      </c>
      <c r="L398" s="152">
        <v>0</v>
      </c>
      <c r="M398" s="153">
        <v>407</v>
      </c>
    </row>
    <row r="399" spans="1:13">
      <c r="A399" s="162">
        <v>392</v>
      </c>
      <c r="B399" s="222" t="s">
        <v>395</v>
      </c>
      <c r="C399" s="223" t="s">
        <v>19</v>
      </c>
      <c r="D399" s="155">
        <v>0</v>
      </c>
      <c r="E399" s="155">
        <v>0</v>
      </c>
      <c r="F399" s="155">
        <v>0</v>
      </c>
      <c r="G399" s="155">
        <v>4871</v>
      </c>
      <c r="H399" s="155">
        <v>0</v>
      </c>
      <c r="I399" s="155">
        <v>0</v>
      </c>
      <c r="J399" s="155">
        <v>1</v>
      </c>
      <c r="K399" s="155">
        <v>0</v>
      </c>
      <c r="L399" s="155">
        <v>0</v>
      </c>
      <c r="M399" s="156">
        <v>4872</v>
      </c>
    </row>
    <row r="400" spans="1:13">
      <c r="A400" s="21">
        <v>393</v>
      </c>
      <c r="B400" s="220" t="s">
        <v>396</v>
      </c>
      <c r="C400" s="221" t="s">
        <v>24</v>
      </c>
      <c r="D400" s="152">
        <v>2</v>
      </c>
      <c r="E400" s="152">
        <v>0</v>
      </c>
      <c r="F400" s="152">
        <v>0</v>
      </c>
      <c r="G400" s="152">
        <v>10996</v>
      </c>
      <c r="H400" s="152">
        <v>0</v>
      </c>
      <c r="I400" s="152">
        <v>0</v>
      </c>
      <c r="J400" s="152">
        <v>0</v>
      </c>
      <c r="K400" s="152">
        <v>0</v>
      </c>
      <c r="L400" s="152">
        <v>0</v>
      </c>
      <c r="M400" s="153">
        <v>10998</v>
      </c>
    </row>
    <row r="401" spans="1:13">
      <c r="A401" s="162">
        <v>394</v>
      </c>
      <c r="B401" s="222" t="s">
        <v>397</v>
      </c>
      <c r="C401" s="223" t="s">
        <v>40</v>
      </c>
      <c r="D401" s="155">
        <v>1</v>
      </c>
      <c r="E401" s="155">
        <v>0</v>
      </c>
      <c r="F401" s="155">
        <v>0</v>
      </c>
      <c r="G401" s="155">
        <v>7996</v>
      </c>
      <c r="H401" s="155">
        <v>0</v>
      </c>
      <c r="I401" s="155">
        <v>0</v>
      </c>
      <c r="J401" s="155">
        <v>0</v>
      </c>
      <c r="K401" s="155">
        <v>0</v>
      </c>
      <c r="L401" s="155">
        <v>0</v>
      </c>
      <c r="M401" s="156">
        <v>7997</v>
      </c>
    </row>
    <row r="402" spans="1:13">
      <c r="A402" s="21">
        <v>395</v>
      </c>
      <c r="B402" s="220" t="s">
        <v>398</v>
      </c>
      <c r="C402" s="221" t="s">
        <v>40</v>
      </c>
      <c r="D402" s="152">
        <v>0</v>
      </c>
      <c r="E402" s="152">
        <v>0</v>
      </c>
      <c r="F402" s="152">
        <v>0</v>
      </c>
      <c r="G402" s="152">
        <v>7310</v>
      </c>
      <c r="H402" s="152">
        <v>0</v>
      </c>
      <c r="I402" s="152">
        <v>0</v>
      </c>
      <c r="J402" s="152">
        <v>0</v>
      </c>
      <c r="K402" s="152">
        <v>0</v>
      </c>
      <c r="L402" s="152">
        <v>0</v>
      </c>
      <c r="M402" s="153">
        <v>7310</v>
      </c>
    </row>
    <row r="403" spans="1:13">
      <c r="A403" s="162">
        <v>396</v>
      </c>
      <c r="B403" s="222" t="s">
        <v>399</v>
      </c>
      <c r="C403" s="223" t="s">
        <v>37</v>
      </c>
      <c r="D403" s="155">
        <v>0</v>
      </c>
      <c r="E403" s="155">
        <v>0</v>
      </c>
      <c r="F403" s="155">
        <v>1</v>
      </c>
      <c r="G403" s="155">
        <v>823</v>
      </c>
      <c r="H403" s="155">
        <v>0</v>
      </c>
      <c r="I403" s="155">
        <v>0</v>
      </c>
      <c r="J403" s="155">
        <v>0</v>
      </c>
      <c r="K403" s="155">
        <v>0</v>
      </c>
      <c r="L403" s="155">
        <v>0</v>
      </c>
      <c r="M403" s="156">
        <v>824</v>
      </c>
    </row>
    <row r="404" spans="1:13">
      <c r="A404" s="21">
        <v>397</v>
      </c>
      <c r="B404" s="220" t="s">
        <v>400</v>
      </c>
      <c r="C404" s="221" t="s">
        <v>16</v>
      </c>
      <c r="D404" s="152">
        <v>0</v>
      </c>
      <c r="E404" s="152">
        <v>0</v>
      </c>
      <c r="F404" s="152">
        <v>0</v>
      </c>
      <c r="G404" s="152">
        <v>1021</v>
      </c>
      <c r="H404" s="152">
        <v>0</v>
      </c>
      <c r="I404" s="152">
        <v>0</v>
      </c>
      <c r="J404" s="152">
        <v>0</v>
      </c>
      <c r="K404" s="152">
        <v>0</v>
      </c>
      <c r="L404" s="152">
        <v>0</v>
      </c>
      <c r="M404" s="153">
        <v>1021</v>
      </c>
    </row>
    <row r="405" spans="1:13">
      <c r="A405" s="162">
        <v>398</v>
      </c>
      <c r="B405" s="222" t="s">
        <v>401</v>
      </c>
      <c r="C405" s="223" t="s">
        <v>37</v>
      </c>
      <c r="D405" s="155">
        <v>0</v>
      </c>
      <c r="E405" s="155">
        <v>0</v>
      </c>
      <c r="F405" s="155">
        <v>0</v>
      </c>
      <c r="G405" s="155">
        <v>421</v>
      </c>
      <c r="H405" s="155">
        <v>0</v>
      </c>
      <c r="I405" s="155">
        <v>0</v>
      </c>
      <c r="J405" s="155">
        <v>0</v>
      </c>
      <c r="K405" s="155">
        <v>0</v>
      </c>
      <c r="L405" s="155">
        <v>0</v>
      </c>
      <c r="M405" s="156">
        <v>421</v>
      </c>
    </row>
    <row r="406" spans="1:13">
      <c r="A406" s="21">
        <v>399</v>
      </c>
      <c r="B406" s="220" t="s">
        <v>402</v>
      </c>
      <c r="C406" s="221" t="s">
        <v>24</v>
      </c>
      <c r="D406" s="152">
        <v>10</v>
      </c>
      <c r="E406" s="152">
        <v>2</v>
      </c>
      <c r="F406" s="152">
        <v>0</v>
      </c>
      <c r="G406" s="152">
        <v>11125</v>
      </c>
      <c r="H406" s="152">
        <v>0</v>
      </c>
      <c r="I406" s="152">
        <v>0</v>
      </c>
      <c r="J406" s="152">
        <v>0</v>
      </c>
      <c r="K406" s="152">
        <v>8</v>
      </c>
      <c r="L406" s="152">
        <v>0</v>
      </c>
      <c r="M406" s="153">
        <v>11145</v>
      </c>
    </row>
    <row r="407" spans="1:13">
      <c r="A407" s="162">
        <v>400</v>
      </c>
      <c r="B407" s="222" t="s">
        <v>403</v>
      </c>
      <c r="C407" s="223" t="s">
        <v>29</v>
      </c>
      <c r="D407" s="155">
        <v>94</v>
      </c>
      <c r="E407" s="155">
        <v>1</v>
      </c>
      <c r="F407" s="155">
        <v>9</v>
      </c>
      <c r="G407" s="155">
        <v>42888</v>
      </c>
      <c r="H407" s="155">
        <v>1</v>
      </c>
      <c r="I407" s="155">
        <v>1</v>
      </c>
      <c r="J407" s="155">
        <v>24</v>
      </c>
      <c r="K407" s="155">
        <v>1</v>
      </c>
      <c r="L407" s="155">
        <v>0</v>
      </c>
      <c r="M407" s="156">
        <v>43019</v>
      </c>
    </row>
    <row r="408" spans="1:13">
      <c r="A408" s="21">
        <v>401</v>
      </c>
      <c r="B408" s="220" t="s">
        <v>404</v>
      </c>
      <c r="C408" s="221" t="s">
        <v>26</v>
      </c>
      <c r="D408" s="152">
        <v>0</v>
      </c>
      <c r="E408" s="152">
        <v>0</v>
      </c>
      <c r="F408" s="152">
        <v>0</v>
      </c>
      <c r="G408" s="152">
        <v>8847</v>
      </c>
      <c r="H408" s="152">
        <v>0</v>
      </c>
      <c r="I408" s="152">
        <v>0</v>
      </c>
      <c r="J408" s="152">
        <v>1</v>
      </c>
      <c r="K408" s="152">
        <v>0</v>
      </c>
      <c r="L408" s="152">
        <v>0</v>
      </c>
      <c r="M408" s="153">
        <v>8848</v>
      </c>
    </row>
    <row r="409" spans="1:13">
      <c r="A409" s="162">
        <v>402</v>
      </c>
      <c r="B409" s="222" t="s">
        <v>405</v>
      </c>
      <c r="C409" s="223" t="s">
        <v>48</v>
      </c>
      <c r="D409" s="155">
        <v>0</v>
      </c>
      <c r="E409" s="155">
        <v>0</v>
      </c>
      <c r="F409" s="155">
        <v>0</v>
      </c>
      <c r="G409" s="155">
        <v>3538</v>
      </c>
      <c r="H409" s="155">
        <v>0</v>
      </c>
      <c r="I409" s="155">
        <v>0</v>
      </c>
      <c r="J409" s="155">
        <v>1</v>
      </c>
      <c r="K409" s="155">
        <v>0</v>
      </c>
      <c r="L409" s="155">
        <v>0</v>
      </c>
      <c r="M409" s="156">
        <v>3539</v>
      </c>
    </row>
    <row r="410" spans="1:13">
      <c r="A410" s="21">
        <v>403</v>
      </c>
      <c r="B410" s="220" t="s">
        <v>406</v>
      </c>
      <c r="C410" s="221" t="s">
        <v>25</v>
      </c>
      <c r="D410" s="152">
        <v>6</v>
      </c>
      <c r="E410" s="152">
        <v>0</v>
      </c>
      <c r="F410" s="152">
        <v>0</v>
      </c>
      <c r="G410" s="152">
        <v>8237</v>
      </c>
      <c r="H410" s="152">
        <v>0</v>
      </c>
      <c r="I410" s="152">
        <v>0</v>
      </c>
      <c r="J410" s="152">
        <v>0</v>
      </c>
      <c r="K410" s="152">
        <v>0</v>
      </c>
      <c r="L410" s="152">
        <v>0</v>
      </c>
      <c r="M410" s="153">
        <v>8243</v>
      </c>
    </row>
    <row r="411" spans="1:13">
      <c r="A411" s="162">
        <v>404</v>
      </c>
      <c r="B411" s="222" t="s">
        <v>407</v>
      </c>
      <c r="C411" s="223" t="s">
        <v>26</v>
      </c>
      <c r="D411" s="155">
        <v>4</v>
      </c>
      <c r="E411" s="155">
        <v>0</v>
      </c>
      <c r="F411" s="155">
        <v>0</v>
      </c>
      <c r="G411" s="155">
        <v>6790</v>
      </c>
      <c r="H411" s="155">
        <v>0</v>
      </c>
      <c r="I411" s="155">
        <v>0</v>
      </c>
      <c r="J411" s="155">
        <v>0</v>
      </c>
      <c r="K411" s="155">
        <v>0</v>
      </c>
      <c r="L411" s="155">
        <v>0</v>
      </c>
      <c r="M411" s="156">
        <v>6794</v>
      </c>
    </row>
    <row r="412" spans="1:13">
      <c r="A412" s="21">
        <v>405</v>
      </c>
      <c r="B412" s="220" t="s">
        <v>408</v>
      </c>
      <c r="C412" s="221" t="s">
        <v>38</v>
      </c>
      <c r="D412" s="152">
        <v>0</v>
      </c>
      <c r="E412" s="152">
        <v>0</v>
      </c>
      <c r="F412" s="152">
        <v>0</v>
      </c>
      <c r="G412" s="152">
        <v>277</v>
      </c>
      <c r="H412" s="152">
        <v>0</v>
      </c>
      <c r="I412" s="152">
        <v>0</v>
      </c>
      <c r="J412" s="152">
        <v>0</v>
      </c>
      <c r="K412" s="152">
        <v>0</v>
      </c>
      <c r="L412" s="152">
        <v>0</v>
      </c>
      <c r="M412" s="153">
        <v>277</v>
      </c>
    </row>
    <row r="413" spans="1:13">
      <c r="A413" s="162">
        <v>406</v>
      </c>
      <c r="B413" s="222" t="s">
        <v>409</v>
      </c>
      <c r="C413" s="223" t="s">
        <v>22</v>
      </c>
      <c r="D413" s="155">
        <v>0</v>
      </c>
      <c r="E413" s="155">
        <v>0</v>
      </c>
      <c r="F413" s="155">
        <v>0</v>
      </c>
      <c r="G413" s="155">
        <v>3093</v>
      </c>
      <c r="H413" s="155">
        <v>0</v>
      </c>
      <c r="I413" s="155">
        <v>0</v>
      </c>
      <c r="J413" s="155">
        <v>0</v>
      </c>
      <c r="K413" s="155">
        <v>0</v>
      </c>
      <c r="L413" s="155">
        <v>0</v>
      </c>
      <c r="M413" s="156">
        <v>3093</v>
      </c>
    </row>
    <row r="414" spans="1:13">
      <c r="A414" s="21">
        <v>407</v>
      </c>
      <c r="B414" s="220" t="s">
        <v>410</v>
      </c>
      <c r="C414" s="221" t="s">
        <v>46</v>
      </c>
      <c r="D414" s="152">
        <v>0</v>
      </c>
      <c r="E414" s="152">
        <v>0</v>
      </c>
      <c r="F414" s="152">
        <v>0</v>
      </c>
      <c r="G414" s="152">
        <v>1703</v>
      </c>
      <c r="H414" s="152">
        <v>0</v>
      </c>
      <c r="I414" s="152">
        <v>0</v>
      </c>
      <c r="J414" s="152">
        <v>0</v>
      </c>
      <c r="K414" s="152">
        <v>0</v>
      </c>
      <c r="L414" s="152">
        <v>0</v>
      </c>
      <c r="M414" s="153">
        <v>1703</v>
      </c>
    </row>
    <row r="415" spans="1:13">
      <c r="A415" s="162">
        <v>408</v>
      </c>
      <c r="B415" s="222" t="s">
        <v>411</v>
      </c>
      <c r="C415" s="223" t="s">
        <v>26</v>
      </c>
      <c r="D415" s="155">
        <v>0</v>
      </c>
      <c r="E415" s="155">
        <v>0</v>
      </c>
      <c r="F415" s="155">
        <v>0</v>
      </c>
      <c r="G415" s="155">
        <v>2452</v>
      </c>
      <c r="H415" s="155">
        <v>0</v>
      </c>
      <c r="I415" s="155">
        <v>0</v>
      </c>
      <c r="J415" s="155">
        <v>0</v>
      </c>
      <c r="K415" s="155">
        <v>0</v>
      </c>
      <c r="L415" s="155">
        <v>0</v>
      </c>
      <c r="M415" s="156">
        <v>2452</v>
      </c>
    </row>
    <row r="416" spans="1:13">
      <c r="A416" s="21">
        <v>409</v>
      </c>
      <c r="B416" s="220" t="s">
        <v>412</v>
      </c>
      <c r="C416" s="221" t="s">
        <v>19</v>
      </c>
      <c r="D416" s="152">
        <v>0</v>
      </c>
      <c r="E416" s="152">
        <v>0</v>
      </c>
      <c r="F416" s="152">
        <v>0</v>
      </c>
      <c r="G416" s="152">
        <v>1944</v>
      </c>
      <c r="H416" s="152">
        <v>0</v>
      </c>
      <c r="I416" s="152">
        <v>0</v>
      </c>
      <c r="J416" s="152">
        <v>0</v>
      </c>
      <c r="K416" s="152">
        <v>0</v>
      </c>
      <c r="L416" s="152">
        <v>0</v>
      </c>
      <c r="M416" s="153">
        <v>1944</v>
      </c>
    </row>
    <row r="417" spans="1:13">
      <c r="A417" s="162">
        <v>410</v>
      </c>
      <c r="B417" s="222" t="s">
        <v>413</v>
      </c>
      <c r="C417" s="223" t="s">
        <v>24</v>
      </c>
      <c r="D417" s="155">
        <v>32</v>
      </c>
      <c r="E417" s="155">
        <v>9</v>
      </c>
      <c r="F417" s="155">
        <v>0</v>
      </c>
      <c r="G417" s="155">
        <v>33194</v>
      </c>
      <c r="H417" s="155">
        <v>0</v>
      </c>
      <c r="I417" s="155">
        <v>0</v>
      </c>
      <c r="J417" s="155">
        <v>9</v>
      </c>
      <c r="K417" s="155">
        <v>5</v>
      </c>
      <c r="L417" s="155">
        <v>0</v>
      </c>
      <c r="M417" s="156">
        <v>33249</v>
      </c>
    </row>
    <row r="418" spans="1:13">
      <c r="A418" s="21">
        <v>411</v>
      </c>
      <c r="B418" s="220" t="s">
        <v>647</v>
      </c>
      <c r="C418" s="221" t="s">
        <v>24</v>
      </c>
      <c r="D418" s="152">
        <v>128</v>
      </c>
      <c r="E418" s="152">
        <v>21</v>
      </c>
      <c r="F418" s="152">
        <v>5</v>
      </c>
      <c r="G418" s="152">
        <v>113881</v>
      </c>
      <c r="H418" s="152">
        <v>0</v>
      </c>
      <c r="I418" s="152">
        <v>0</v>
      </c>
      <c r="J418" s="152">
        <v>28</v>
      </c>
      <c r="K418" s="152">
        <v>7</v>
      </c>
      <c r="L418" s="152">
        <v>0</v>
      </c>
      <c r="M418" s="153">
        <v>114070</v>
      </c>
    </row>
    <row r="419" spans="1:13">
      <c r="A419" s="162">
        <v>412</v>
      </c>
      <c r="B419" s="222" t="s">
        <v>414</v>
      </c>
      <c r="C419" s="223" t="s">
        <v>34</v>
      </c>
      <c r="D419" s="155">
        <v>0</v>
      </c>
      <c r="E419" s="155">
        <v>0</v>
      </c>
      <c r="F419" s="155">
        <v>0</v>
      </c>
      <c r="G419" s="155">
        <v>976</v>
      </c>
      <c r="H419" s="155">
        <v>0</v>
      </c>
      <c r="I419" s="155">
        <v>0</v>
      </c>
      <c r="J419" s="155">
        <v>0</v>
      </c>
      <c r="K419" s="155">
        <v>0</v>
      </c>
      <c r="L419" s="155">
        <v>0</v>
      </c>
      <c r="M419" s="156">
        <v>976</v>
      </c>
    </row>
    <row r="420" spans="1:13">
      <c r="A420" s="21">
        <v>413</v>
      </c>
      <c r="B420" s="220" t="s">
        <v>415</v>
      </c>
      <c r="C420" s="221" t="s">
        <v>34</v>
      </c>
      <c r="D420" s="152">
        <v>0</v>
      </c>
      <c r="E420" s="152">
        <v>0</v>
      </c>
      <c r="F420" s="152">
        <v>0</v>
      </c>
      <c r="G420" s="152">
        <v>633</v>
      </c>
      <c r="H420" s="152">
        <v>0</v>
      </c>
      <c r="I420" s="152">
        <v>0</v>
      </c>
      <c r="J420" s="152">
        <v>0</v>
      </c>
      <c r="K420" s="152">
        <v>0</v>
      </c>
      <c r="L420" s="152">
        <v>0</v>
      </c>
      <c r="M420" s="153">
        <v>633</v>
      </c>
    </row>
    <row r="421" spans="1:13">
      <c r="A421" s="162">
        <v>414</v>
      </c>
      <c r="B421" s="222" t="s">
        <v>416</v>
      </c>
      <c r="C421" s="223" t="s">
        <v>18</v>
      </c>
      <c r="D421" s="155">
        <v>21</v>
      </c>
      <c r="E421" s="155">
        <v>0</v>
      </c>
      <c r="F421" s="155">
        <v>0</v>
      </c>
      <c r="G421" s="155">
        <v>41317</v>
      </c>
      <c r="H421" s="155">
        <v>0</v>
      </c>
      <c r="I421" s="155">
        <v>0</v>
      </c>
      <c r="J421" s="155">
        <v>0</v>
      </c>
      <c r="K421" s="155">
        <v>0</v>
      </c>
      <c r="L421" s="155">
        <v>0</v>
      </c>
      <c r="M421" s="156">
        <v>41338</v>
      </c>
    </row>
    <row r="422" spans="1:13">
      <c r="A422" s="21">
        <v>415</v>
      </c>
      <c r="B422" s="220" t="s">
        <v>646</v>
      </c>
      <c r="C422" s="221" t="s">
        <v>18</v>
      </c>
      <c r="D422" s="152">
        <v>34</v>
      </c>
      <c r="E422" s="152">
        <v>2</v>
      </c>
      <c r="F422" s="152">
        <v>2</v>
      </c>
      <c r="G422" s="152">
        <v>26414</v>
      </c>
      <c r="H422" s="152">
        <v>0</v>
      </c>
      <c r="I422" s="152">
        <v>0</v>
      </c>
      <c r="J422" s="152">
        <v>4</v>
      </c>
      <c r="K422" s="152">
        <v>0</v>
      </c>
      <c r="L422" s="152">
        <v>0</v>
      </c>
      <c r="M422" s="153">
        <v>26456</v>
      </c>
    </row>
    <row r="423" spans="1:13">
      <c r="A423" s="162">
        <v>416</v>
      </c>
      <c r="B423" s="222" t="s">
        <v>417</v>
      </c>
      <c r="C423" s="223" t="s">
        <v>48</v>
      </c>
      <c r="D423" s="155">
        <v>0</v>
      </c>
      <c r="E423" s="155">
        <v>0</v>
      </c>
      <c r="F423" s="155">
        <v>0</v>
      </c>
      <c r="G423" s="155">
        <v>8718</v>
      </c>
      <c r="H423" s="155">
        <v>0</v>
      </c>
      <c r="I423" s="155">
        <v>0</v>
      </c>
      <c r="J423" s="155">
        <v>0</v>
      </c>
      <c r="K423" s="155">
        <v>0</v>
      </c>
      <c r="L423" s="155">
        <v>0</v>
      </c>
      <c r="M423" s="156">
        <v>8718</v>
      </c>
    </row>
    <row r="424" spans="1:13">
      <c r="A424" s="21">
        <v>417</v>
      </c>
      <c r="B424" s="220" t="s">
        <v>418</v>
      </c>
      <c r="C424" s="221" t="s">
        <v>28</v>
      </c>
      <c r="D424" s="152">
        <v>0</v>
      </c>
      <c r="E424" s="152">
        <v>1</v>
      </c>
      <c r="F424" s="152">
        <v>0</v>
      </c>
      <c r="G424" s="152">
        <v>2922</v>
      </c>
      <c r="H424" s="152">
        <v>0</v>
      </c>
      <c r="I424" s="152">
        <v>0</v>
      </c>
      <c r="J424" s="152">
        <v>0</v>
      </c>
      <c r="K424" s="152">
        <v>0</v>
      </c>
      <c r="L424" s="152">
        <v>0</v>
      </c>
      <c r="M424" s="153">
        <v>2923</v>
      </c>
    </row>
    <row r="425" spans="1:13">
      <c r="A425" s="162">
        <v>418</v>
      </c>
      <c r="B425" s="222" t="s">
        <v>419</v>
      </c>
      <c r="C425" s="223" t="s">
        <v>40</v>
      </c>
      <c r="D425" s="155">
        <v>1</v>
      </c>
      <c r="E425" s="155">
        <v>0</v>
      </c>
      <c r="F425" s="155">
        <v>0</v>
      </c>
      <c r="G425" s="155">
        <v>9864</v>
      </c>
      <c r="H425" s="155">
        <v>0</v>
      </c>
      <c r="I425" s="155">
        <v>0</v>
      </c>
      <c r="J425" s="155">
        <v>0</v>
      </c>
      <c r="K425" s="155">
        <v>0</v>
      </c>
      <c r="L425" s="155">
        <v>0</v>
      </c>
      <c r="M425" s="156">
        <v>9865</v>
      </c>
    </row>
    <row r="426" spans="1:13">
      <c r="A426" s="21">
        <v>419</v>
      </c>
      <c r="B426" s="220" t="s">
        <v>638</v>
      </c>
      <c r="C426" s="221" t="s">
        <v>45</v>
      </c>
      <c r="D426" s="152">
        <v>0</v>
      </c>
      <c r="E426" s="152">
        <v>0</v>
      </c>
      <c r="F426" s="152">
        <v>0</v>
      </c>
      <c r="G426" s="152">
        <v>641</v>
      </c>
      <c r="H426" s="152">
        <v>0</v>
      </c>
      <c r="I426" s="152">
        <v>0</v>
      </c>
      <c r="J426" s="152">
        <v>0</v>
      </c>
      <c r="K426" s="152">
        <v>0</v>
      </c>
      <c r="L426" s="152">
        <v>0</v>
      </c>
      <c r="M426" s="153">
        <v>641</v>
      </c>
    </row>
    <row r="427" spans="1:13">
      <c r="A427" s="162">
        <v>420</v>
      </c>
      <c r="B427" s="222" t="s">
        <v>420</v>
      </c>
      <c r="C427" s="223" t="s">
        <v>48</v>
      </c>
      <c r="D427" s="155">
        <v>11</v>
      </c>
      <c r="E427" s="155">
        <v>3</v>
      </c>
      <c r="F427" s="155">
        <v>0</v>
      </c>
      <c r="G427" s="155">
        <v>4879</v>
      </c>
      <c r="H427" s="155">
        <v>0</v>
      </c>
      <c r="I427" s="155">
        <v>0</v>
      </c>
      <c r="J427" s="155">
        <v>9</v>
      </c>
      <c r="K427" s="155">
        <v>0</v>
      </c>
      <c r="L427" s="155">
        <v>0</v>
      </c>
      <c r="M427" s="156">
        <v>4902</v>
      </c>
    </row>
    <row r="428" spans="1:13">
      <c r="A428" s="21">
        <v>421</v>
      </c>
      <c r="B428" s="220" t="s">
        <v>421</v>
      </c>
      <c r="C428" s="221" t="s">
        <v>42</v>
      </c>
      <c r="D428" s="152">
        <v>1</v>
      </c>
      <c r="E428" s="152">
        <v>0</v>
      </c>
      <c r="F428" s="152">
        <v>0</v>
      </c>
      <c r="G428" s="152">
        <v>4225</v>
      </c>
      <c r="H428" s="152">
        <v>0</v>
      </c>
      <c r="I428" s="152">
        <v>0</v>
      </c>
      <c r="J428" s="152">
        <v>0</v>
      </c>
      <c r="K428" s="152">
        <v>0</v>
      </c>
      <c r="L428" s="152">
        <v>0</v>
      </c>
      <c r="M428" s="153">
        <v>4226</v>
      </c>
    </row>
    <row r="429" spans="1:13">
      <c r="A429" s="162">
        <v>422</v>
      </c>
      <c r="B429" s="222" t="s">
        <v>422</v>
      </c>
      <c r="C429" s="223" t="s">
        <v>25</v>
      </c>
      <c r="D429" s="155">
        <v>201</v>
      </c>
      <c r="E429" s="155">
        <v>1</v>
      </c>
      <c r="F429" s="155">
        <v>1</v>
      </c>
      <c r="G429" s="155">
        <v>92417</v>
      </c>
      <c r="H429" s="155">
        <v>2</v>
      </c>
      <c r="I429" s="155">
        <v>1</v>
      </c>
      <c r="J429" s="155">
        <v>16</v>
      </c>
      <c r="K429" s="155">
        <v>0</v>
      </c>
      <c r="L429" s="155">
        <v>0</v>
      </c>
      <c r="M429" s="156">
        <v>92639</v>
      </c>
    </row>
    <row r="430" spans="1:13">
      <c r="A430" s="21">
        <v>423</v>
      </c>
      <c r="B430" s="220" t="s">
        <v>423</v>
      </c>
      <c r="C430" s="221" t="s">
        <v>43</v>
      </c>
      <c r="D430" s="152">
        <v>0</v>
      </c>
      <c r="E430" s="152">
        <v>0</v>
      </c>
      <c r="F430" s="152">
        <v>0</v>
      </c>
      <c r="G430" s="152">
        <v>2142</v>
      </c>
      <c r="H430" s="152">
        <v>0</v>
      </c>
      <c r="I430" s="152">
        <v>0</v>
      </c>
      <c r="J430" s="152">
        <v>0</v>
      </c>
      <c r="K430" s="152">
        <v>0</v>
      </c>
      <c r="L430" s="152">
        <v>0</v>
      </c>
      <c r="M430" s="153">
        <v>2142</v>
      </c>
    </row>
    <row r="431" spans="1:13">
      <c r="A431" s="162">
        <v>424</v>
      </c>
      <c r="B431" s="222" t="s">
        <v>424</v>
      </c>
      <c r="C431" s="223" t="s">
        <v>46</v>
      </c>
      <c r="D431" s="155">
        <v>0</v>
      </c>
      <c r="E431" s="155">
        <v>0</v>
      </c>
      <c r="F431" s="155">
        <v>0</v>
      </c>
      <c r="G431" s="155">
        <v>3173</v>
      </c>
      <c r="H431" s="155">
        <v>0</v>
      </c>
      <c r="I431" s="155">
        <v>0</v>
      </c>
      <c r="J431" s="155">
        <v>1</v>
      </c>
      <c r="K431" s="155">
        <v>0</v>
      </c>
      <c r="L431" s="155">
        <v>0</v>
      </c>
      <c r="M431" s="156">
        <v>3174</v>
      </c>
    </row>
    <row r="432" spans="1:13">
      <c r="A432" s="21">
        <v>425</v>
      </c>
      <c r="B432" s="220" t="s">
        <v>425</v>
      </c>
      <c r="C432" s="221" t="s">
        <v>37</v>
      </c>
      <c r="D432" s="152">
        <v>3</v>
      </c>
      <c r="E432" s="152">
        <v>2</v>
      </c>
      <c r="F432" s="152">
        <v>0</v>
      </c>
      <c r="G432" s="152">
        <v>2696</v>
      </c>
      <c r="H432" s="152">
        <v>0</v>
      </c>
      <c r="I432" s="152">
        <v>0</v>
      </c>
      <c r="J432" s="152">
        <v>4</v>
      </c>
      <c r="K432" s="152">
        <v>0</v>
      </c>
      <c r="L432" s="152">
        <v>0</v>
      </c>
      <c r="M432" s="153">
        <v>2705</v>
      </c>
    </row>
    <row r="433" spans="1:13">
      <c r="A433" s="162">
        <v>426</v>
      </c>
      <c r="B433" s="222" t="s">
        <v>426</v>
      </c>
      <c r="C433" s="223" t="s">
        <v>48</v>
      </c>
      <c r="D433" s="155">
        <v>3</v>
      </c>
      <c r="E433" s="155">
        <v>1</v>
      </c>
      <c r="F433" s="155">
        <v>0</v>
      </c>
      <c r="G433" s="155">
        <v>15100</v>
      </c>
      <c r="H433" s="155">
        <v>0</v>
      </c>
      <c r="I433" s="155">
        <v>0</v>
      </c>
      <c r="J433" s="155">
        <v>0</v>
      </c>
      <c r="K433" s="155">
        <v>0</v>
      </c>
      <c r="L433" s="155">
        <v>0</v>
      </c>
      <c r="M433" s="156">
        <v>15104</v>
      </c>
    </row>
    <row r="434" spans="1:13">
      <c r="A434" s="21">
        <v>427</v>
      </c>
      <c r="B434" s="220" t="s">
        <v>427</v>
      </c>
      <c r="C434" s="221" t="s">
        <v>16</v>
      </c>
      <c r="D434" s="152">
        <v>0</v>
      </c>
      <c r="E434" s="152">
        <v>0</v>
      </c>
      <c r="F434" s="152">
        <v>0</v>
      </c>
      <c r="G434" s="152">
        <v>1179</v>
      </c>
      <c r="H434" s="152">
        <v>0</v>
      </c>
      <c r="I434" s="152">
        <v>0</v>
      </c>
      <c r="J434" s="152">
        <v>0</v>
      </c>
      <c r="K434" s="152">
        <v>0</v>
      </c>
      <c r="L434" s="152">
        <v>0</v>
      </c>
      <c r="M434" s="153">
        <v>1179</v>
      </c>
    </row>
    <row r="435" spans="1:13">
      <c r="A435" s="162">
        <v>428</v>
      </c>
      <c r="B435" s="222" t="s">
        <v>428</v>
      </c>
      <c r="C435" s="223" t="s">
        <v>26</v>
      </c>
      <c r="D435" s="155">
        <v>0</v>
      </c>
      <c r="E435" s="155">
        <v>2</v>
      </c>
      <c r="F435" s="155">
        <v>0</v>
      </c>
      <c r="G435" s="155">
        <v>9529</v>
      </c>
      <c r="H435" s="155">
        <v>0</v>
      </c>
      <c r="I435" s="155">
        <v>0</v>
      </c>
      <c r="J435" s="155">
        <v>0</v>
      </c>
      <c r="K435" s="155">
        <v>0</v>
      </c>
      <c r="L435" s="155">
        <v>0</v>
      </c>
      <c r="M435" s="156">
        <v>9531</v>
      </c>
    </row>
    <row r="436" spans="1:13">
      <c r="A436" s="21">
        <v>429</v>
      </c>
      <c r="B436" s="220" t="s">
        <v>429</v>
      </c>
      <c r="C436" s="221" t="s">
        <v>42</v>
      </c>
      <c r="D436" s="152">
        <v>0</v>
      </c>
      <c r="E436" s="152">
        <v>0</v>
      </c>
      <c r="F436" s="152">
        <v>0</v>
      </c>
      <c r="G436" s="152">
        <v>2787</v>
      </c>
      <c r="H436" s="152">
        <v>0</v>
      </c>
      <c r="I436" s="152">
        <v>0</v>
      </c>
      <c r="J436" s="152">
        <v>0</v>
      </c>
      <c r="K436" s="152">
        <v>0</v>
      </c>
      <c r="L436" s="152">
        <v>0</v>
      </c>
      <c r="M436" s="153">
        <v>2787</v>
      </c>
    </row>
    <row r="437" spans="1:13">
      <c r="A437" s="162">
        <v>430</v>
      </c>
      <c r="B437" s="222" t="s">
        <v>430</v>
      </c>
      <c r="C437" s="223" t="s">
        <v>26</v>
      </c>
      <c r="D437" s="155">
        <v>1</v>
      </c>
      <c r="E437" s="155">
        <v>0</v>
      </c>
      <c r="F437" s="155">
        <v>0</v>
      </c>
      <c r="G437" s="155">
        <v>6048</v>
      </c>
      <c r="H437" s="155">
        <v>0</v>
      </c>
      <c r="I437" s="155">
        <v>0</v>
      </c>
      <c r="J437" s="155">
        <v>0</v>
      </c>
      <c r="K437" s="155">
        <v>0</v>
      </c>
      <c r="L437" s="155">
        <v>0</v>
      </c>
      <c r="M437" s="156">
        <v>6049</v>
      </c>
    </row>
    <row r="438" spans="1:13">
      <c r="A438" s="21">
        <v>431</v>
      </c>
      <c r="B438" s="220" t="s">
        <v>431</v>
      </c>
      <c r="C438" s="221" t="s">
        <v>25</v>
      </c>
      <c r="D438" s="152">
        <v>3</v>
      </c>
      <c r="E438" s="152">
        <v>0</v>
      </c>
      <c r="F438" s="152">
        <v>1</v>
      </c>
      <c r="G438" s="152">
        <v>12505</v>
      </c>
      <c r="H438" s="152">
        <v>0</v>
      </c>
      <c r="I438" s="152">
        <v>0</v>
      </c>
      <c r="J438" s="152">
        <v>0</v>
      </c>
      <c r="K438" s="152">
        <v>0</v>
      </c>
      <c r="L438" s="152">
        <v>0</v>
      </c>
      <c r="M438" s="153">
        <v>12509</v>
      </c>
    </row>
    <row r="439" spans="1:13">
      <c r="A439" s="162">
        <v>432</v>
      </c>
      <c r="B439" s="222" t="s">
        <v>432</v>
      </c>
      <c r="C439" s="223" t="s">
        <v>20</v>
      </c>
      <c r="D439" s="155">
        <v>32</v>
      </c>
      <c r="E439" s="155">
        <v>7</v>
      </c>
      <c r="F439" s="155">
        <v>0</v>
      </c>
      <c r="G439" s="155">
        <v>53708</v>
      </c>
      <c r="H439" s="155">
        <v>0</v>
      </c>
      <c r="I439" s="155">
        <v>0</v>
      </c>
      <c r="J439" s="155">
        <v>6</v>
      </c>
      <c r="K439" s="155">
        <v>0</v>
      </c>
      <c r="L439" s="155">
        <v>0</v>
      </c>
      <c r="M439" s="156">
        <v>53753</v>
      </c>
    </row>
    <row r="440" spans="1:13">
      <c r="A440" s="21">
        <v>433</v>
      </c>
      <c r="B440" s="220" t="s">
        <v>778</v>
      </c>
      <c r="C440" s="221" t="s">
        <v>46</v>
      </c>
      <c r="D440" s="152">
        <v>0</v>
      </c>
      <c r="E440" s="152">
        <v>0</v>
      </c>
      <c r="F440" s="152">
        <v>0</v>
      </c>
      <c r="G440" s="152">
        <v>4360</v>
      </c>
      <c r="H440" s="152">
        <v>0</v>
      </c>
      <c r="I440" s="152">
        <v>0</v>
      </c>
      <c r="J440" s="152">
        <v>0</v>
      </c>
      <c r="K440" s="152">
        <v>0</v>
      </c>
      <c r="L440" s="152">
        <v>0</v>
      </c>
      <c r="M440" s="153">
        <v>4360</v>
      </c>
    </row>
    <row r="441" spans="1:13">
      <c r="A441" s="162">
        <v>434</v>
      </c>
      <c r="B441" s="222" t="s">
        <v>645</v>
      </c>
      <c r="C441" s="223" t="s">
        <v>46</v>
      </c>
      <c r="D441" s="155">
        <v>1</v>
      </c>
      <c r="E441" s="155">
        <v>0</v>
      </c>
      <c r="F441" s="155">
        <v>0</v>
      </c>
      <c r="G441" s="155">
        <v>3728</v>
      </c>
      <c r="H441" s="155">
        <v>0</v>
      </c>
      <c r="I441" s="155">
        <v>0</v>
      </c>
      <c r="J441" s="155">
        <v>0</v>
      </c>
      <c r="K441" s="155">
        <v>0</v>
      </c>
      <c r="L441" s="155">
        <v>0</v>
      </c>
      <c r="M441" s="156">
        <v>3729</v>
      </c>
    </row>
    <row r="442" spans="1:13">
      <c r="A442" s="21">
        <v>435</v>
      </c>
      <c r="B442" s="220" t="s">
        <v>433</v>
      </c>
      <c r="C442" s="221" t="s">
        <v>46</v>
      </c>
      <c r="D442" s="152">
        <v>0</v>
      </c>
      <c r="E442" s="152">
        <v>0</v>
      </c>
      <c r="F442" s="152">
        <v>0</v>
      </c>
      <c r="G442" s="152">
        <v>2152</v>
      </c>
      <c r="H442" s="152">
        <v>0</v>
      </c>
      <c r="I442" s="152">
        <v>0</v>
      </c>
      <c r="J442" s="152">
        <v>0</v>
      </c>
      <c r="K442" s="152">
        <v>0</v>
      </c>
      <c r="L442" s="152">
        <v>0</v>
      </c>
      <c r="M442" s="153">
        <v>2152</v>
      </c>
    </row>
    <row r="443" spans="1:13">
      <c r="A443" s="162">
        <v>436</v>
      </c>
      <c r="B443" s="222" t="s">
        <v>434</v>
      </c>
      <c r="C443" s="223" t="s">
        <v>42</v>
      </c>
      <c r="D443" s="155">
        <v>0</v>
      </c>
      <c r="E443" s="155">
        <v>0</v>
      </c>
      <c r="F443" s="155">
        <v>0</v>
      </c>
      <c r="G443" s="155">
        <v>3560</v>
      </c>
      <c r="H443" s="155">
        <v>0</v>
      </c>
      <c r="I443" s="155">
        <v>0</v>
      </c>
      <c r="J443" s="155">
        <v>0</v>
      </c>
      <c r="K443" s="155">
        <v>0</v>
      </c>
      <c r="L443" s="155">
        <v>0</v>
      </c>
      <c r="M443" s="156">
        <v>3560</v>
      </c>
    </row>
    <row r="444" spans="1:13">
      <c r="A444" s="21">
        <v>437</v>
      </c>
      <c r="B444" s="220" t="s">
        <v>435</v>
      </c>
      <c r="C444" s="221" t="s">
        <v>39</v>
      </c>
      <c r="D444" s="152">
        <v>0</v>
      </c>
      <c r="E444" s="152">
        <v>0</v>
      </c>
      <c r="F444" s="152">
        <v>0</v>
      </c>
      <c r="G444" s="152">
        <v>1806</v>
      </c>
      <c r="H444" s="152">
        <v>0</v>
      </c>
      <c r="I444" s="152">
        <v>0</v>
      </c>
      <c r="J444" s="152">
        <v>0</v>
      </c>
      <c r="K444" s="152">
        <v>0</v>
      </c>
      <c r="L444" s="152">
        <v>0</v>
      </c>
      <c r="M444" s="153">
        <v>1806</v>
      </c>
    </row>
    <row r="445" spans="1:13">
      <c r="A445" s="162">
        <v>438</v>
      </c>
      <c r="B445" s="222" t="s">
        <v>644</v>
      </c>
      <c r="C445" s="223" t="s">
        <v>39</v>
      </c>
      <c r="D445" s="155">
        <v>10</v>
      </c>
      <c r="E445" s="155">
        <v>0</v>
      </c>
      <c r="F445" s="155">
        <v>0</v>
      </c>
      <c r="G445" s="155">
        <v>4982</v>
      </c>
      <c r="H445" s="155">
        <v>0</v>
      </c>
      <c r="I445" s="155">
        <v>0</v>
      </c>
      <c r="J445" s="155">
        <v>3</v>
      </c>
      <c r="K445" s="155">
        <v>0</v>
      </c>
      <c r="L445" s="155">
        <v>0</v>
      </c>
      <c r="M445" s="156">
        <v>4995</v>
      </c>
    </row>
    <row r="446" spans="1:13">
      <c r="A446" s="21">
        <v>439</v>
      </c>
      <c r="B446" s="220" t="s">
        <v>436</v>
      </c>
      <c r="C446" s="221" t="s">
        <v>39</v>
      </c>
      <c r="D446" s="152">
        <v>0</v>
      </c>
      <c r="E446" s="152">
        <v>0</v>
      </c>
      <c r="F446" s="152">
        <v>0</v>
      </c>
      <c r="G446" s="152">
        <v>355</v>
      </c>
      <c r="H446" s="152">
        <v>0</v>
      </c>
      <c r="I446" s="152">
        <v>0</v>
      </c>
      <c r="J446" s="152">
        <v>0</v>
      </c>
      <c r="K446" s="152">
        <v>0</v>
      </c>
      <c r="L446" s="152">
        <v>0</v>
      </c>
      <c r="M446" s="153">
        <v>355</v>
      </c>
    </row>
    <row r="447" spans="1:13">
      <c r="A447" s="162">
        <v>440</v>
      </c>
      <c r="B447" s="222" t="s">
        <v>437</v>
      </c>
      <c r="C447" s="223" t="s">
        <v>24</v>
      </c>
      <c r="D447" s="155">
        <v>5</v>
      </c>
      <c r="E447" s="155">
        <v>0</v>
      </c>
      <c r="F447" s="155">
        <v>0</v>
      </c>
      <c r="G447" s="155">
        <v>22362</v>
      </c>
      <c r="H447" s="155">
        <v>0</v>
      </c>
      <c r="I447" s="155">
        <v>0</v>
      </c>
      <c r="J447" s="155">
        <v>0</v>
      </c>
      <c r="K447" s="155">
        <v>0</v>
      </c>
      <c r="L447" s="155">
        <v>0</v>
      </c>
      <c r="M447" s="156">
        <v>22367</v>
      </c>
    </row>
    <row r="448" spans="1:13">
      <c r="A448" s="21">
        <v>441</v>
      </c>
      <c r="B448" s="220" t="s">
        <v>438</v>
      </c>
      <c r="C448" s="221" t="s">
        <v>23</v>
      </c>
      <c r="D448" s="152">
        <v>11</v>
      </c>
      <c r="E448" s="152">
        <v>0</v>
      </c>
      <c r="F448" s="152">
        <v>0</v>
      </c>
      <c r="G448" s="152">
        <v>35256</v>
      </c>
      <c r="H448" s="152">
        <v>0</v>
      </c>
      <c r="I448" s="152">
        <v>0</v>
      </c>
      <c r="J448" s="152">
        <v>1</v>
      </c>
      <c r="K448" s="152">
        <v>0</v>
      </c>
      <c r="L448" s="152">
        <v>0</v>
      </c>
      <c r="M448" s="153">
        <v>35268</v>
      </c>
    </row>
    <row r="449" spans="1:13">
      <c r="A449" s="162">
        <v>442</v>
      </c>
      <c r="B449" s="222" t="s">
        <v>439</v>
      </c>
      <c r="C449" s="223" t="s">
        <v>16</v>
      </c>
      <c r="D449" s="155">
        <v>0</v>
      </c>
      <c r="E449" s="155">
        <v>0</v>
      </c>
      <c r="F449" s="155">
        <v>0</v>
      </c>
      <c r="G449" s="155">
        <v>1327</v>
      </c>
      <c r="H449" s="155">
        <v>0</v>
      </c>
      <c r="I449" s="155">
        <v>0</v>
      </c>
      <c r="J449" s="155">
        <v>0</v>
      </c>
      <c r="K449" s="155">
        <v>0</v>
      </c>
      <c r="L449" s="155">
        <v>0</v>
      </c>
      <c r="M449" s="156">
        <v>1327</v>
      </c>
    </row>
    <row r="450" spans="1:13">
      <c r="A450" s="21">
        <v>443</v>
      </c>
      <c r="B450" s="220" t="s">
        <v>440</v>
      </c>
      <c r="C450" s="221" t="s">
        <v>23</v>
      </c>
      <c r="D450" s="152">
        <v>9</v>
      </c>
      <c r="E450" s="152">
        <v>0</v>
      </c>
      <c r="F450" s="152">
        <v>0</v>
      </c>
      <c r="G450" s="152">
        <v>58131</v>
      </c>
      <c r="H450" s="152">
        <v>0</v>
      </c>
      <c r="I450" s="152">
        <v>0</v>
      </c>
      <c r="J450" s="152">
        <v>2</v>
      </c>
      <c r="K450" s="152">
        <v>0</v>
      </c>
      <c r="L450" s="152">
        <v>0</v>
      </c>
      <c r="M450" s="153">
        <v>58142</v>
      </c>
    </row>
    <row r="451" spans="1:13">
      <c r="A451" s="162">
        <v>444</v>
      </c>
      <c r="B451" s="222" t="s">
        <v>643</v>
      </c>
      <c r="C451" s="223" t="s">
        <v>23</v>
      </c>
      <c r="D451" s="155">
        <v>23</v>
      </c>
      <c r="E451" s="155">
        <v>1</v>
      </c>
      <c r="F451" s="155">
        <v>0</v>
      </c>
      <c r="G451" s="155">
        <v>37409</v>
      </c>
      <c r="H451" s="155">
        <v>0</v>
      </c>
      <c r="I451" s="155">
        <v>0</v>
      </c>
      <c r="J451" s="155">
        <v>6</v>
      </c>
      <c r="K451" s="155">
        <v>0</v>
      </c>
      <c r="L451" s="155">
        <v>0</v>
      </c>
      <c r="M451" s="156">
        <v>37439</v>
      </c>
    </row>
    <row r="452" spans="1:13">
      <c r="A452" s="21">
        <v>445</v>
      </c>
      <c r="B452" s="220" t="s">
        <v>441</v>
      </c>
      <c r="C452" s="221" t="s">
        <v>28</v>
      </c>
      <c r="D452" s="152">
        <v>0</v>
      </c>
      <c r="E452" s="152">
        <v>0</v>
      </c>
      <c r="F452" s="152">
        <v>0</v>
      </c>
      <c r="G452" s="152">
        <v>1261</v>
      </c>
      <c r="H452" s="152">
        <v>0</v>
      </c>
      <c r="I452" s="152">
        <v>0</v>
      </c>
      <c r="J452" s="152">
        <v>0</v>
      </c>
      <c r="K452" s="152">
        <v>0</v>
      </c>
      <c r="L452" s="152">
        <v>0</v>
      </c>
      <c r="M452" s="153">
        <v>1261</v>
      </c>
    </row>
    <row r="453" spans="1:13">
      <c r="A453" s="162">
        <v>446</v>
      </c>
      <c r="B453" s="222" t="s">
        <v>442</v>
      </c>
      <c r="C453" s="223" t="s">
        <v>24</v>
      </c>
      <c r="D453" s="155">
        <v>33</v>
      </c>
      <c r="E453" s="155">
        <v>0</v>
      </c>
      <c r="F453" s="155">
        <v>0</v>
      </c>
      <c r="G453" s="155">
        <v>35145</v>
      </c>
      <c r="H453" s="155">
        <v>0</v>
      </c>
      <c r="I453" s="155">
        <v>0</v>
      </c>
      <c r="J453" s="155">
        <v>3</v>
      </c>
      <c r="K453" s="155">
        <v>2</v>
      </c>
      <c r="L453" s="155">
        <v>0</v>
      </c>
      <c r="M453" s="156">
        <v>35183</v>
      </c>
    </row>
    <row r="454" spans="1:13">
      <c r="A454" s="21">
        <v>447</v>
      </c>
      <c r="B454" s="220" t="s">
        <v>443</v>
      </c>
      <c r="C454" s="221" t="s">
        <v>37</v>
      </c>
      <c r="D454" s="152">
        <v>1</v>
      </c>
      <c r="E454" s="152">
        <v>0</v>
      </c>
      <c r="F454" s="152">
        <v>0</v>
      </c>
      <c r="G454" s="152">
        <v>762</v>
      </c>
      <c r="H454" s="152">
        <v>0</v>
      </c>
      <c r="I454" s="152">
        <v>0</v>
      </c>
      <c r="J454" s="152">
        <v>0</v>
      </c>
      <c r="K454" s="152">
        <v>0</v>
      </c>
      <c r="L454" s="152">
        <v>0</v>
      </c>
      <c r="M454" s="153">
        <v>763</v>
      </c>
    </row>
    <row r="455" spans="1:13">
      <c r="A455" s="162">
        <v>448</v>
      </c>
      <c r="B455" s="222" t="s">
        <v>444</v>
      </c>
      <c r="C455" s="223" t="s">
        <v>37</v>
      </c>
      <c r="D455" s="155">
        <v>0</v>
      </c>
      <c r="E455" s="155">
        <v>0</v>
      </c>
      <c r="F455" s="155">
        <v>0</v>
      </c>
      <c r="G455" s="155">
        <v>1013</v>
      </c>
      <c r="H455" s="155">
        <v>0</v>
      </c>
      <c r="I455" s="155">
        <v>0</v>
      </c>
      <c r="J455" s="155">
        <v>2</v>
      </c>
      <c r="K455" s="155">
        <v>0</v>
      </c>
      <c r="L455" s="155">
        <v>0</v>
      </c>
      <c r="M455" s="156">
        <v>1015</v>
      </c>
    </row>
    <row r="456" spans="1:13">
      <c r="A456" s="21">
        <v>449</v>
      </c>
      <c r="B456" s="220" t="s">
        <v>445</v>
      </c>
      <c r="C456" s="221" t="s">
        <v>37</v>
      </c>
      <c r="D456" s="152">
        <v>0</v>
      </c>
      <c r="E456" s="152">
        <v>0</v>
      </c>
      <c r="F456" s="152">
        <v>0</v>
      </c>
      <c r="G456" s="152">
        <v>341</v>
      </c>
      <c r="H456" s="152">
        <v>0</v>
      </c>
      <c r="I456" s="152">
        <v>0</v>
      </c>
      <c r="J456" s="152">
        <v>0</v>
      </c>
      <c r="K456" s="152">
        <v>0</v>
      </c>
      <c r="L456" s="152">
        <v>0</v>
      </c>
      <c r="M456" s="153">
        <v>341</v>
      </c>
    </row>
    <row r="457" spans="1:13">
      <c r="A457" s="162">
        <v>450</v>
      </c>
      <c r="B457" s="222" t="s">
        <v>446</v>
      </c>
      <c r="C457" s="223" t="s">
        <v>37</v>
      </c>
      <c r="D457" s="155">
        <v>1</v>
      </c>
      <c r="E457" s="155">
        <v>0</v>
      </c>
      <c r="F457" s="155">
        <v>0</v>
      </c>
      <c r="G457" s="155">
        <v>2280</v>
      </c>
      <c r="H457" s="155">
        <v>0</v>
      </c>
      <c r="I457" s="155">
        <v>0</v>
      </c>
      <c r="J457" s="155">
        <v>0</v>
      </c>
      <c r="K457" s="155">
        <v>0</v>
      </c>
      <c r="L457" s="155">
        <v>0</v>
      </c>
      <c r="M457" s="156">
        <v>2281</v>
      </c>
    </row>
    <row r="458" spans="1:13">
      <c r="A458" s="21">
        <v>451</v>
      </c>
      <c r="B458" s="220" t="s">
        <v>447</v>
      </c>
      <c r="C458" s="221" t="s">
        <v>36</v>
      </c>
      <c r="D458" s="152">
        <v>3</v>
      </c>
      <c r="E458" s="152">
        <v>0</v>
      </c>
      <c r="F458" s="152">
        <v>0</v>
      </c>
      <c r="G458" s="152">
        <v>7255</v>
      </c>
      <c r="H458" s="152">
        <v>0</v>
      </c>
      <c r="I458" s="152">
        <v>0</v>
      </c>
      <c r="J458" s="152">
        <v>0</v>
      </c>
      <c r="K458" s="152">
        <v>0</v>
      </c>
      <c r="L458" s="152">
        <v>0</v>
      </c>
      <c r="M458" s="153">
        <v>7258</v>
      </c>
    </row>
    <row r="459" spans="1:13">
      <c r="A459" s="162">
        <v>452</v>
      </c>
      <c r="B459" s="222" t="s">
        <v>448</v>
      </c>
      <c r="C459" s="223" t="s">
        <v>36</v>
      </c>
      <c r="D459" s="155">
        <v>2</v>
      </c>
      <c r="E459" s="155">
        <v>0</v>
      </c>
      <c r="F459" s="155">
        <v>0</v>
      </c>
      <c r="G459" s="155">
        <v>2559</v>
      </c>
      <c r="H459" s="155">
        <v>0</v>
      </c>
      <c r="I459" s="155">
        <v>0</v>
      </c>
      <c r="J459" s="155">
        <v>0</v>
      </c>
      <c r="K459" s="155">
        <v>0</v>
      </c>
      <c r="L459" s="155">
        <v>0</v>
      </c>
      <c r="M459" s="156">
        <v>2561</v>
      </c>
    </row>
    <row r="460" spans="1:13">
      <c r="A460" s="21">
        <v>453</v>
      </c>
      <c r="B460" s="220" t="s">
        <v>449</v>
      </c>
      <c r="C460" s="221" t="s">
        <v>23</v>
      </c>
      <c r="D460" s="152">
        <v>7</v>
      </c>
      <c r="E460" s="152">
        <v>0</v>
      </c>
      <c r="F460" s="152">
        <v>0</v>
      </c>
      <c r="G460" s="152">
        <v>33246</v>
      </c>
      <c r="H460" s="152">
        <v>0</v>
      </c>
      <c r="I460" s="152">
        <v>0</v>
      </c>
      <c r="J460" s="152">
        <v>1</v>
      </c>
      <c r="K460" s="152">
        <v>0</v>
      </c>
      <c r="L460" s="152">
        <v>0</v>
      </c>
      <c r="M460" s="153">
        <v>33254</v>
      </c>
    </row>
    <row r="461" spans="1:13">
      <c r="A461" s="162">
        <v>454</v>
      </c>
      <c r="B461" s="222" t="s">
        <v>450</v>
      </c>
      <c r="C461" s="223" t="s">
        <v>25</v>
      </c>
      <c r="D461" s="155">
        <v>12</v>
      </c>
      <c r="E461" s="155">
        <v>0</v>
      </c>
      <c r="F461" s="155">
        <v>0</v>
      </c>
      <c r="G461" s="155">
        <v>15430</v>
      </c>
      <c r="H461" s="155">
        <v>0</v>
      </c>
      <c r="I461" s="155">
        <v>0</v>
      </c>
      <c r="J461" s="155">
        <v>0</v>
      </c>
      <c r="K461" s="155">
        <v>0</v>
      </c>
      <c r="L461" s="155">
        <v>0</v>
      </c>
      <c r="M461" s="156">
        <v>15442</v>
      </c>
    </row>
    <row r="462" spans="1:13">
      <c r="A462" s="21">
        <v>455</v>
      </c>
      <c r="B462" s="220" t="s">
        <v>451</v>
      </c>
      <c r="C462" s="221" t="s">
        <v>22</v>
      </c>
      <c r="D462" s="152">
        <v>0</v>
      </c>
      <c r="E462" s="152">
        <v>0</v>
      </c>
      <c r="F462" s="152">
        <v>0</v>
      </c>
      <c r="G462" s="152">
        <v>2345</v>
      </c>
      <c r="H462" s="152">
        <v>0</v>
      </c>
      <c r="I462" s="152">
        <v>0</v>
      </c>
      <c r="J462" s="152">
        <v>0</v>
      </c>
      <c r="K462" s="152">
        <v>0</v>
      </c>
      <c r="L462" s="152">
        <v>0</v>
      </c>
      <c r="M462" s="153">
        <v>2345</v>
      </c>
    </row>
    <row r="463" spans="1:13">
      <c r="A463" s="162">
        <v>456</v>
      </c>
      <c r="B463" s="222" t="s">
        <v>452</v>
      </c>
      <c r="C463" s="223" t="s">
        <v>38</v>
      </c>
      <c r="D463" s="155">
        <v>0</v>
      </c>
      <c r="E463" s="155">
        <v>0</v>
      </c>
      <c r="F463" s="155">
        <v>0</v>
      </c>
      <c r="G463" s="155">
        <v>89</v>
      </c>
      <c r="H463" s="155">
        <v>0</v>
      </c>
      <c r="I463" s="155">
        <v>0</v>
      </c>
      <c r="J463" s="155">
        <v>0</v>
      </c>
      <c r="K463" s="155">
        <v>0</v>
      </c>
      <c r="L463" s="155">
        <v>0</v>
      </c>
      <c r="M463" s="156">
        <v>89</v>
      </c>
    </row>
    <row r="464" spans="1:13">
      <c r="A464" s="21">
        <v>457</v>
      </c>
      <c r="B464" s="220" t="s">
        <v>453</v>
      </c>
      <c r="C464" s="221" t="s">
        <v>25</v>
      </c>
      <c r="D464" s="152">
        <v>958</v>
      </c>
      <c r="E464" s="152">
        <v>48</v>
      </c>
      <c r="F464" s="152">
        <v>12</v>
      </c>
      <c r="G464" s="152">
        <v>247007</v>
      </c>
      <c r="H464" s="152">
        <v>5</v>
      </c>
      <c r="I464" s="152">
        <v>1</v>
      </c>
      <c r="J464" s="152">
        <v>115</v>
      </c>
      <c r="K464" s="152">
        <v>27</v>
      </c>
      <c r="L464" s="152">
        <v>2</v>
      </c>
      <c r="M464" s="153">
        <v>248175</v>
      </c>
    </row>
    <row r="465" spans="1:13">
      <c r="A465" s="162">
        <v>458</v>
      </c>
      <c r="B465" s="222" t="s">
        <v>454</v>
      </c>
      <c r="C465" s="223" t="s">
        <v>24</v>
      </c>
      <c r="D465" s="155">
        <v>64</v>
      </c>
      <c r="E465" s="155">
        <v>8</v>
      </c>
      <c r="F465" s="155">
        <v>0</v>
      </c>
      <c r="G465" s="155">
        <v>44237</v>
      </c>
      <c r="H465" s="155">
        <v>0</v>
      </c>
      <c r="I465" s="155">
        <v>0</v>
      </c>
      <c r="J465" s="155">
        <v>9</v>
      </c>
      <c r="K465" s="155">
        <v>1</v>
      </c>
      <c r="L465" s="155">
        <v>0</v>
      </c>
      <c r="M465" s="156">
        <v>44319</v>
      </c>
    </row>
    <row r="466" spans="1:13">
      <c r="A466" s="21">
        <v>459</v>
      </c>
      <c r="B466" s="220" t="s">
        <v>455</v>
      </c>
      <c r="C466" s="221" t="s">
        <v>27</v>
      </c>
      <c r="D466" s="152">
        <v>1</v>
      </c>
      <c r="E466" s="152">
        <v>0</v>
      </c>
      <c r="F466" s="152">
        <v>0</v>
      </c>
      <c r="G466" s="152">
        <v>6513</v>
      </c>
      <c r="H466" s="152">
        <v>0</v>
      </c>
      <c r="I466" s="152">
        <v>0</v>
      </c>
      <c r="J466" s="152">
        <v>0</v>
      </c>
      <c r="K466" s="152">
        <v>0</v>
      </c>
      <c r="L466" s="152">
        <v>0</v>
      </c>
      <c r="M466" s="153">
        <v>6514</v>
      </c>
    </row>
    <row r="467" spans="1:13">
      <c r="A467" s="162">
        <v>460</v>
      </c>
      <c r="B467" s="222" t="s">
        <v>456</v>
      </c>
      <c r="C467" s="223" t="s">
        <v>17</v>
      </c>
      <c r="D467" s="155">
        <v>3</v>
      </c>
      <c r="E467" s="155">
        <v>0</v>
      </c>
      <c r="F467" s="155">
        <v>0</v>
      </c>
      <c r="G467" s="155">
        <v>14377</v>
      </c>
      <c r="H467" s="155">
        <v>0</v>
      </c>
      <c r="I467" s="155">
        <v>0</v>
      </c>
      <c r="J467" s="155">
        <v>0</v>
      </c>
      <c r="K467" s="155">
        <v>0</v>
      </c>
      <c r="L467" s="155">
        <v>0</v>
      </c>
      <c r="M467" s="156">
        <v>14380</v>
      </c>
    </row>
    <row r="468" spans="1:13">
      <c r="A468" s="21">
        <v>461</v>
      </c>
      <c r="B468" s="220" t="s">
        <v>457</v>
      </c>
      <c r="C468" s="221" t="s">
        <v>42</v>
      </c>
      <c r="D468" s="152">
        <v>0</v>
      </c>
      <c r="E468" s="152">
        <v>0</v>
      </c>
      <c r="F468" s="152">
        <v>0</v>
      </c>
      <c r="G468" s="152">
        <v>3256</v>
      </c>
      <c r="H468" s="152">
        <v>0</v>
      </c>
      <c r="I468" s="152">
        <v>0</v>
      </c>
      <c r="J468" s="152">
        <v>0</v>
      </c>
      <c r="K468" s="152">
        <v>0</v>
      </c>
      <c r="L468" s="152">
        <v>0</v>
      </c>
      <c r="M468" s="153">
        <v>3256</v>
      </c>
    </row>
    <row r="469" spans="1:13">
      <c r="A469" s="162">
        <v>462</v>
      </c>
      <c r="B469" s="222" t="s">
        <v>458</v>
      </c>
      <c r="C469" s="223" t="s">
        <v>39</v>
      </c>
      <c r="D469" s="155">
        <v>0</v>
      </c>
      <c r="E469" s="155">
        <v>0</v>
      </c>
      <c r="F469" s="155">
        <v>0</v>
      </c>
      <c r="G469" s="155">
        <v>60</v>
      </c>
      <c r="H469" s="155">
        <v>0</v>
      </c>
      <c r="I469" s="155">
        <v>0</v>
      </c>
      <c r="J469" s="155">
        <v>0</v>
      </c>
      <c r="K469" s="155">
        <v>0</v>
      </c>
      <c r="L469" s="155">
        <v>0</v>
      </c>
      <c r="M469" s="156">
        <v>60</v>
      </c>
    </row>
    <row r="470" spans="1:13">
      <c r="A470" s="21">
        <v>463</v>
      </c>
      <c r="B470" s="220" t="s">
        <v>459</v>
      </c>
      <c r="C470" s="221" t="s">
        <v>30</v>
      </c>
      <c r="D470" s="152">
        <v>0</v>
      </c>
      <c r="E470" s="152">
        <v>0</v>
      </c>
      <c r="F470" s="152">
        <v>0</v>
      </c>
      <c r="G470" s="152">
        <v>520</v>
      </c>
      <c r="H470" s="152">
        <v>0</v>
      </c>
      <c r="I470" s="152">
        <v>0</v>
      </c>
      <c r="J470" s="152">
        <v>0</v>
      </c>
      <c r="K470" s="152">
        <v>0</v>
      </c>
      <c r="L470" s="152">
        <v>0</v>
      </c>
      <c r="M470" s="153">
        <v>520</v>
      </c>
    </row>
    <row r="471" spans="1:13">
      <c r="A471" s="162">
        <v>464</v>
      </c>
      <c r="B471" s="222" t="s">
        <v>460</v>
      </c>
      <c r="C471" s="223" t="s">
        <v>42</v>
      </c>
      <c r="D471" s="155">
        <v>2</v>
      </c>
      <c r="E471" s="155">
        <v>0</v>
      </c>
      <c r="F471" s="155">
        <v>0</v>
      </c>
      <c r="G471" s="155">
        <v>3532</v>
      </c>
      <c r="H471" s="155">
        <v>0</v>
      </c>
      <c r="I471" s="155">
        <v>0</v>
      </c>
      <c r="J471" s="155">
        <v>2</v>
      </c>
      <c r="K471" s="155">
        <v>0</v>
      </c>
      <c r="L471" s="155">
        <v>0</v>
      </c>
      <c r="M471" s="156">
        <v>3536</v>
      </c>
    </row>
    <row r="472" spans="1:13">
      <c r="A472" s="21">
        <v>465</v>
      </c>
      <c r="B472" s="220" t="s">
        <v>461</v>
      </c>
      <c r="C472" s="221" t="s">
        <v>27</v>
      </c>
      <c r="D472" s="152">
        <v>1</v>
      </c>
      <c r="E472" s="152">
        <v>0</v>
      </c>
      <c r="F472" s="152">
        <v>0</v>
      </c>
      <c r="G472" s="152">
        <v>7673</v>
      </c>
      <c r="H472" s="152">
        <v>0</v>
      </c>
      <c r="I472" s="152">
        <v>0</v>
      </c>
      <c r="J472" s="152">
        <v>0</v>
      </c>
      <c r="K472" s="152">
        <v>0</v>
      </c>
      <c r="L472" s="152">
        <v>0</v>
      </c>
      <c r="M472" s="153">
        <v>7674</v>
      </c>
    </row>
    <row r="473" spans="1:13">
      <c r="A473" s="162">
        <v>466</v>
      </c>
      <c r="B473" s="222" t="s">
        <v>462</v>
      </c>
      <c r="C473" s="223" t="s">
        <v>46</v>
      </c>
      <c r="D473" s="155">
        <v>0</v>
      </c>
      <c r="E473" s="155">
        <v>0</v>
      </c>
      <c r="F473" s="155">
        <v>0</v>
      </c>
      <c r="G473" s="155">
        <v>8086</v>
      </c>
      <c r="H473" s="155">
        <v>0</v>
      </c>
      <c r="I473" s="155">
        <v>0</v>
      </c>
      <c r="J473" s="155">
        <v>0</v>
      </c>
      <c r="K473" s="155">
        <v>0</v>
      </c>
      <c r="L473" s="155">
        <v>0</v>
      </c>
      <c r="M473" s="156">
        <v>8086</v>
      </c>
    </row>
    <row r="474" spans="1:13">
      <c r="A474" s="21">
        <v>467</v>
      </c>
      <c r="B474" s="220" t="s">
        <v>463</v>
      </c>
      <c r="C474" s="221" t="s">
        <v>27</v>
      </c>
      <c r="D474" s="152">
        <v>2</v>
      </c>
      <c r="E474" s="152">
        <v>0</v>
      </c>
      <c r="F474" s="152">
        <v>0</v>
      </c>
      <c r="G474" s="152">
        <v>6729</v>
      </c>
      <c r="H474" s="152">
        <v>0</v>
      </c>
      <c r="I474" s="152">
        <v>0</v>
      </c>
      <c r="J474" s="152">
        <v>1</v>
      </c>
      <c r="K474" s="152">
        <v>0</v>
      </c>
      <c r="L474" s="152">
        <v>0</v>
      </c>
      <c r="M474" s="153">
        <v>6732</v>
      </c>
    </row>
    <row r="475" spans="1:13">
      <c r="A475" s="162">
        <v>468</v>
      </c>
      <c r="B475" s="222" t="s">
        <v>464</v>
      </c>
      <c r="C475" s="223" t="s">
        <v>18</v>
      </c>
      <c r="D475" s="155">
        <v>271</v>
      </c>
      <c r="E475" s="155">
        <v>7</v>
      </c>
      <c r="F475" s="155">
        <v>1</v>
      </c>
      <c r="G475" s="155">
        <v>116057</v>
      </c>
      <c r="H475" s="155">
        <v>0</v>
      </c>
      <c r="I475" s="155">
        <v>0</v>
      </c>
      <c r="J475" s="155">
        <v>35</v>
      </c>
      <c r="K475" s="155">
        <v>2</v>
      </c>
      <c r="L475" s="155">
        <v>0</v>
      </c>
      <c r="M475" s="156">
        <v>116373</v>
      </c>
    </row>
    <row r="476" spans="1:13">
      <c r="A476" s="21">
        <v>469</v>
      </c>
      <c r="B476" s="220" t="s">
        <v>642</v>
      </c>
      <c r="C476" s="221" t="s">
        <v>18</v>
      </c>
      <c r="D476" s="152">
        <v>497</v>
      </c>
      <c r="E476" s="152">
        <v>9</v>
      </c>
      <c r="F476" s="152">
        <v>3</v>
      </c>
      <c r="G476" s="152">
        <v>168404</v>
      </c>
      <c r="H476" s="152">
        <v>1</v>
      </c>
      <c r="I476" s="152">
        <v>0</v>
      </c>
      <c r="J476" s="152">
        <v>34</v>
      </c>
      <c r="K476" s="152">
        <v>3</v>
      </c>
      <c r="L476" s="152">
        <v>3</v>
      </c>
      <c r="M476" s="153">
        <v>168954</v>
      </c>
    </row>
    <row r="477" spans="1:13">
      <c r="A477" s="162">
        <v>470</v>
      </c>
      <c r="B477" s="222" t="s">
        <v>465</v>
      </c>
      <c r="C477" s="223" t="s">
        <v>18</v>
      </c>
      <c r="D477" s="155">
        <v>154</v>
      </c>
      <c r="E477" s="155">
        <v>8</v>
      </c>
      <c r="F477" s="155">
        <v>2</v>
      </c>
      <c r="G477" s="155">
        <v>122019</v>
      </c>
      <c r="H477" s="155">
        <v>0</v>
      </c>
      <c r="I477" s="155">
        <v>1</v>
      </c>
      <c r="J477" s="155">
        <v>9</v>
      </c>
      <c r="K477" s="155">
        <v>1</v>
      </c>
      <c r="L477" s="155">
        <v>1</v>
      </c>
      <c r="M477" s="156">
        <v>122195</v>
      </c>
    </row>
    <row r="478" spans="1:13">
      <c r="A478" s="21">
        <v>471</v>
      </c>
      <c r="B478" s="220" t="s">
        <v>466</v>
      </c>
      <c r="C478" s="221" t="s">
        <v>33</v>
      </c>
      <c r="D478" s="152">
        <v>0</v>
      </c>
      <c r="E478" s="152">
        <v>0</v>
      </c>
      <c r="F478" s="152">
        <v>0</v>
      </c>
      <c r="G478" s="152">
        <v>10211</v>
      </c>
      <c r="H478" s="152">
        <v>0</v>
      </c>
      <c r="I478" s="152">
        <v>0</v>
      </c>
      <c r="J478" s="152">
        <v>0</v>
      </c>
      <c r="K478" s="152">
        <v>0</v>
      </c>
      <c r="L478" s="152">
        <v>0</v>
      </c>
      <c r="M478" s="153">
        <v>10211</v>
      </c>
    </row>
    <row r="479" spans="1:13">
      <c r="A479" s="162">
        <v>472</v>
      </c>
      <c r="B479" s="222" t="s">
        <v>467</v>
      </c>
      <c r="C479" s="223" t="s">
        <v>48</v>
      </c>
      <c r="D479" s="155">
        <v>1</v>
      </c>
      <c r="E479" s="155">
        <v>0</v>
      </c>
      <c r="F479" s="155">
        <v>0</v>
      </c>
      <c r="G479" s="155">
        <v>5646</v>
      </c>
      <c r="H479" s="155">
        <v>0</v>
      </c>
      <c r="I479" s="155">
        <v>0</v>
      </c>
      <c r="J479" s="155">
        <v>0</v>
      </c>
      <c r="K479" s="155">
        <v>0</v>
      </c>
      <c r="L479" s="155">
        <v>0</v>
      </c>
      <c r="M479" s="156">
        <v>5647</v>
      </c>
    </row>
    <row r="480" spans="1:13">
      <c r="A480" s="21">
        <v>473</v>
      </c>
      <c r="B480" s="220" t="s">
        <v>468</v>
      </c>
      <c r="C480" s="221" t="s">
        <v>22</v>
      </c>
      <c r="D480" s="152">
        <v>0</v>
      </c>
      <c r="E480" s="152">
        <v>0</v>
      </c>
      <c r="F480" s="152">
        <v>0</v>
      </c>
      <c r="G480" s="152">
        <v>4993</v>
      </c>
      <c r="H480" s="152">
        <v>0</v>
      </c>
      <c r="I480" s="152">
        <v>0</v>
      </c>
      <c r="J480" s="152">
        <v>1</v>
      </c>
      <c r="K480" s="152">
        <v>0</v>
      </c>
      <c r="L480" s="152">
        <v>0</v>
      </c>
      <c r="M480" s="153">
        <v>4994</v>
      </c>
    </row>
    <row r="481" spans="1:13">
      <c r="A481" s="162">
        <v>474</v>
      </c>
      <c r="B481" s="222" t="s">
        <v>469</v>
      </c>
      <c r="C481" s="223" t="s">
        <v>22</v>
      </c>
      <c r="D481" s="155">
        <v>0</v>
      </c>
      <c r="E481" s="155">
        <v>0</v>
      </c>
      <c r="F481" s="155">
        <v>0</v>
      </c>
      <c r="G481" s="155">
        <v>2459</v>
      </c>
      <c r="H481" s="155">
        <v>0</v>
      </c>
      <c r="I481" s="155">
        <v>0</v>
      </c>
      <c r="J481" s="155">
        <v>0</v>
      </c>
      <c r="K481" s="155">
        <v>0</v>
      </c>
      <c r="L481" s="155">
        <v>0</v>
      </c>
      <c r="M481" s="156">
        <v>2459</v>
      </c>
    </row>
    <row r="482" spans="1:13">
      <c r="A482" s="21">
        <v>475</v>
      </c>
      <c r="B482" s="220" t="s">
        <v>470</v>
      </c>
      <c r="C482" s="221" t="s">
        <v>32</v>
      </c>
      <c r="D482" s="152">
        <v>4</v>
      </c>
      <c r="E482" s="152">
        <v>0</v>
      </c>
      <c r="F482" s="152">
        <v>0</v>
      </c>
      <c r="G482" s="152">
        <v>12940</v>
      </c>
      <c r="H482" s="152">
        <v>0</v>
      </c>
      <c r="I482" s="152">
        <v>0</v>
      </c>
      <c r="J482" s="152">
        <v>0</v>
      </c>
      <c r="K482" s="152">
        <v>0</v>
      </c>
      <c r="L482" s="152">
        <v>0</v>
      </c>
      <c r="M482" s="153">
        <v>12944</v>
      </c>
    </row>
    <row r="483" spans="1:13">
      <c r="A483" s="162">
        <v>476</v>
      </c>
      <c r="B483" s="222" t="s">
        <v>471</v>
      </c>
      <c r="C483" s="223" t="s">
        <v>48</v>
      </c>
      <c r="D483" s="155">
        <v>0</v>
      </c>
      <c r="E483" s="155">
        <v>0</v>
      </c>
      <c r="F483" s="155">
        <v>0</v>
      </c>
      <c r="G483" s="155">
        <v>2733</v>
      </c>
      <c r="H483" s="155">
        <v>0</v>
      </c>
      <c r="I483" s="155">
        <v>0</v>
      </c>
      <c r="J483" s="155">
        <v>0</v>
      </c>
      <c r="K483" s="155">
        <v>0</v>
      </c>
      <c r="L483" s="155">
        <v>0</v>
      </c>
      <c r="M483" s="156">
        <v>2733</v>
      </c>
    </row>
    <row r="484" spans="1:13">
      <c r="A484" s="21">
        <v>477</v>
      </c>
      <c r="B484" s="220" t="s">
        <v>472</v>
      </c>
      <c r="C484" s="221" t="s">
        <v>48</v>
      </c>
      <c r="D484" s="152">
        <v>0</v>
      </c>
      <c r="E484" s="152">
        <v>0</v>
      </c>
      <c r="F484" s="152">
        <v>0</v>
      </c>
      <c r="G484" s="152">
        <v>4450</v>
      </c>
      <c r="H484" s="152">
        <v>0</v>
      </c>
      <c r="I484" s="152">
        <v>0</v>
      </c>
      <c r="J484" s="152">
        <v>1</v>
      </c>
      <c r="K484" s="152">
        <v>0</v>
      </c>
      <c r="L484" s="152">
        <v>0</v>
      </c>
      <c r="M484" s="153">
        <v>4451</v>
      </c>
    </row>
    <row r="485" spans="1:13">
      <c r="A485" s="162">
        <v>478</v>
      </c>
      <c r="B485" s="222" t="s">
        <v>473</v>
      </c>
      <c r="C485" s="223" t="s">
        <v>48</v>
      </c>
      <c r="D485" s="155">
        <v>0</v>
      </c>
      <c r="E485" s="155">
        <v>0</v>
      </c>
      <c r="F485" s="155">
        <v>0</v>
      </c>
      <c r="G485" s="155">
        <v>5894</v>
      </c>
      <c r="H485" s="155">
        <v>0</v>
      </c>
      <c r="I485" s="155">
        <v>0</v>
      </c>
      <c r="J485" s="155">
        <v>1</v>
      </c>
      <c r="K485" s="155">
        <v>0</v>
      </c>
      <c r="L485" s="155">
        <v>0</v>
      </c>
      <c r="M485" s="156">
        <v>5895</v>
      </c>
    </row>
    <row r="486" spans="1:13">
      <c r="A486" s="21">
        <v>479</v>
      </c>
      <c r="B486" s="220" t="s">
        <v>474</v>
      </c>
      <c r="C486" s="221" t="s">
        <v>27</v>
      </c>
      <c r="D486" s="152">
        <v>2</v>
      </c>
      <c r="E486" s="152">
        <v>0</v>
      </c>
      <c r="F486" s="152">
        <v>0</v>
      </c>
      <c r="G486" s="152">
        <v>3132</v>
      </c>
      <c r="H486" s="152">
        <v>0</v>
      </c>
      <c r="I486" s="152">
        <v>0</v>
      </c>
      <c r="J486" s="152">
        <v>0</v>
      </c>
      <c r="K486" s="152">
        <v>0</v>
      </c>
      <c r="L486" s="152">
        <v>0</v>
      </c>
      <c r="M486" s="153">
        <v>3134</v>
      </c>
    </row>
    <row r="487" spans="1:13">
      <c r="A487" s="162">
        <v>480</v>
      </c>
      <c r="B487" s="222" t="s">
        <v>475</v>
      </c>
      <c r="C487" s="223" t="s">
        <v>30</v>
      </c>
      <c r="D487" s="155">
        <v>1</v>
      </c>
      <c r="E487" s="155">
        <v>0</v>
      </c>
      <c r="F487" s="155">
        <v>0</v>
      </c>
      <c r="G487" s="155">
        <v>9309</v>
      </c>
      <c r="H487" s="155">
        <v>0</v>
      </c>
      <c r="I487" s="155">
        <v>0</v>
      </c>
      <c r="J487" s="155">
        <v>0</v>
      </c>
      <c r="K487" s="155">
        <v>0</v>
      </c>
      <c r="L487" s="155">
        <v>0</v>
      </c>
      <c r="M487" s="156">
        <v>9310</v>
      </c>
    </row>
    <row r="488" spans="1:13">
      <c r="A488" s="21">
        <v>481</v>
      </c>
      <c r="B488" s="220" t="s">
        <v>476</v>
      </c>
      <c r="C488" s="221" t="s">
        <v>23</v>
      </c>
      <c r="D488" s="152">
        <v>5</v>
      </c>
      <c r="E488" s="152">
        <v>1</v>
      </c>
      <c r="F488" s="152">
        <v>0</v>
      </c>
      <c r="G488" s="152">
        <v>34425</v>
      </c>
      <c r="H488" s="152">
        <v>0</v>
      </c>
      <c r="I488" s="152">
        <v>0</v>
      </c>
      <c r="J488" s="152">
        <v>0</v>
      </c>
      <c r="K488" s="152">
        <v>0</v>
      </c>
      <c r="L488" s="152">
        <v>0</v>
      </c>
      <c r="M488" s="153">
        <v>34431</v>
      </c>
    </row>
    <row r="489" spans="1:13">
      <c r="A489" s="162">
        <v>482</v>
      </c>
      <c r="B489" s="222" t="s">
        <v>641</v>
      </c>
      <c r="C489" s="223" t="s">
        <v>23</v>
      </c>
      <c r="D489" s="155">
        <v>29</v>
      </c>
      <c r="E489" s="155">
        <v>0</v>
      </c>
      <c r="F489" s="155">
        <v>1</v>
      </c>
      <c r="G489" s="155">
        <v>45947</v>
      </c>
      <c r="H489" s="155">
        <v>0</v>
      </c>
      <c r="I489" s="155">
        <v>0</v>
      </c>
      <c r="J489" s="155">
        <v>6</v>
      </c>
      <c r="K489" s="155">
        <v>0</v>
      </c>
      <c r="L489" s="155">
        <v>0</v>
      </c>
      <c r="M489" s="156">
        <v>45983</v>
      </c>
    </row>
    <row r="490" spans="1:13">
      <c r="A490" s="21">
        <v>483</v>
      </c>
      <c r="B490" s="220" t="s">
        <v>477</v>
      </c>
      <c r="C490" s="221" t="s">
        <v>48</v>
      </c>
      <c r="D490" s="152">
        <v>3</v>
      </c>
      <c r="E490" s="152">
        <v>1</v>
      </c>
      <c r="F490" s="152">
        <v>0</v>
      </c>
      <c r="G490" s="152">
        <v>7368</v>
      </c>
      <c r="H490" s="152">
        <v>0</v>
      </c>
      <c r="I490" s="152">
        <v>0</v>
      </c>
      <c r="J490" s="152">
        <v>0</v>
      </c>
      <c r="K490" s="152">
        <v>0</v>
      </c>
      <c r="L490" s="152">
        <v>0</v>
      </c>
      <c r="M490" s="153">
        <v>7372</v>
      </c>
    </row>
    <row r="491" spans="1:13">
      <c r="A491" s="162">
        <v>484</v>
      </c>
      <c r="B491" s="222" t="s">
        <v>478</v>
      </c>
      <c r="C491" s="223" t="s">
        <v>22</v>
      </c>
      <c r="D491" s="155">
        <v>0</v>
      </c>
      <c r="E491" s="155">
        <v>0</v>
      </c>
      <c r="F491" s="155">
        <v>0</v>
      </c>
      <c r="G491" s="155">
        <v>4387</v>
      </c>
      <c r="H491" s="155">
        <v>0</v>
      </c>
      <c r="I491" s="155">
        <v>0</v>
      </c>
      <c r="J491" s="155">
        <v>0</v>
      </c>
      <c r="K491" s="155">
        <v>0</v>
      </c>
      <c r="L491" s="155">
        <v>0</v>
      </c>
      <c r="M491" s="156">
        <v>4387</v>
      </c>
    </row>
    <row r="492" spans="1:13">
      <c r="A492" s="21">
        <v>485</v>
      </c>
      <c r="B492" s="220" t="s">
        <v>479</v>
      </c>
      <c r="C492" s="221" t="s">
        <v>24</v>
      </c>
      <c r="D492" s="152">
        <v>19</v>
      </c>
      <c r="E492" s="152">
        <v>1</v>
      </c>
      <c r="F492" s="152">
        <v>0</v>
      </c>
      <c r="G492" s="152">
        <v>30285</v>
      </c>
      <c r="H492" s="152">
        <v>0</v>
      </c>
      <c r="I492" s="152">
        <v>0</v>
      </c>
      <c r="J492" s="152">
        <v>1</v>
      </c>
      <c r="K492" s="152">
        <v>0</v>
      </c>
      <c r="L492" s="152">
        <v>0</v>
      </c>
      <c r="M492" s="153">
        <v>30306</v>
      </c>
    </row>
    <row r="493" spans="1:13">
      <c r="A493" s="162">
        <v>486</v>
      </c>
      <c r="B493" s="222" t="s">
        <v>640</v>
      </c>
      <c r="C493" s="223" t="s">
        <v>24</v>
      </c>
      <c r="D493" s="155">
        <v>7</v>
      </c>
      <c r="E493" s="155">
        <v>1</v>
      </c>
      <c r="F493" s="155">
        <v>0</v>
      </c>
      <c r="G493" s="155">
        <v>20049</v>
      </c>
      <c r="H493" s="155">
        <v>0</v>
      </c>
      <c r="I493" s="155">
        <v>0</v>
      </c>
      <c r="J493" s="155">
        <v>1</v>
      </c>
      <c r="K493" s="155">
        <v>0</v>
      </c>
      <c r="L493" s="155">
        <v>0</v>
      </c>
      <c r="M493" s="156">
        <v>20058</v>
      </c>
    </row>
    <row r="494" spans="1:13">
      <c r="A494" s="21">
        <v>487</v>
      </c>
      <c r="B494" s="220" t="s">
        <v>480</v>
      </c>
      <c r="C494" s="221" t="s">
        <v>39</v>
      </c>
      <c r="D494" s="152">
        <v>0</v>
      </c>
      <c r="E494" s="152">
        <v>0</v>
      </c>
      <c r="F494" s="152">
        <v>0</v>
      </c>
      <c r="G494" s="152">
        <v>681</v>
      </c>
      <c r="H494" s="152">
        <v>0</v>
      </c>
      <c r="I494" s="152">
        <v>0</v>
      </c>
      <c r="J494" s="152">
        <v>1</v>
      </c>
      <c r="K494" s="152">
        <v>0</v>
      </c>
      <c r="L494" s="152">
        <v>0</v>
      </c>
      <c r="M494" s="153">
        <v>682</v>
      </c>
    </row>
    <row r="495" spans="1:13">
      <c r="A495" s="162">
        <v>488</v>
      </c>
      <c r="B495" s="222" t="s">
        <v>481</v>
      </c>
      <c r="C495" s="223" t="s">
        <v>39</v>
      </c>
      <c r="D495" s="155">
        <v>0</v>
      </c>
      <c r="E495" s="155">
        <v>0</v>
      </c>
      <c r="F495" s="155">
        <v>0</v>
      </c>
      <c r="G495" s="155">
        <v>235</v>
      </c>
      <c r="H495" s="155">
        <v>0</v>
      </c>
      <c r="I495" s="155">
        <v>0</v>
      </c>
      <c r="J495" s="155">
        <v>0</v>
      </c>
      <c r="K495" s="155">
        <v>0</v>
      </c>
      <c r="L495" s="155">
        <v>0</v>
      </c>
      <c r="M495" s="156">
        <v>235</v>
      </c>
    </row>
    <row r="496" spans="1:13">
      <c r="A496" s="21">
        <v>489</v>
      </c>
      <c r="B496" s="220" t="s">
        <v>482</v>
      </c>
      <c r="C496" s="221" t="s">
        <v>24</v>
      </c>
      <c r="D496" s="152">
        <v>18</v>
      </c>
      <c r="E496" s="152">
        <v>0</v>
      </c>
      <c r="F496" s="152">
        <v>0</v>
      </c>
      <c r="G496" s="152">
        <v>16825</v>
      </c>
      <c r="H496" s="152">
        <v>0</v>
      </c>
      <c r="I496" s="152">
        <v>0</v>
      </c>
      <c r="J496" s="152">
        <v>4</v>
      </c>
      <c r="K496" s="152">
        <v>0</v>
      </c>
      <c r="L496" s="152">
        <v>0</v>
      </c>
      <c r="M496" s="153">
        <v>16847</v>
      </c>
    </row>
    <row r="497" spans="1:13">
      <c r="A497" s="162">
        <v>490</v>
      </c>
      <c r="B497" s="222" t="s">
        <v>483</v>
      </c>
      <c r="C497" s="223" t="s">
        <v>35</v>
      </c>
      <c r="D497" s="155">
        <v>4</v>
      </c>
      <c r="E497" s="155">
        <v>0</v>
      </c>
      <c r="F497" s="155">
        <v>0</v>
      </c>
      <c r="G497" s="155">
        <v>5630</v>
      </c>
      <c r="H497" s="155">
        <v>0</v>
      </c>
      <c r="I497" s="155">
        <v>0</v>
      </c>
      <c r="J497" s="155">
        <v>1</v>
      </c>
      <c r="K497" s="155">
        <v>0</v>
      </c>
      <c r="L497" s="155">
        <v>0</v>
      </c>
      <c r="M497" s="156">
        <v>5635</v>
      </c>
    </row>
    <row r="498" spans="1:13">
      <c r="A498" s="21">
        <v>491</v>
      </c>
      <c r="B498" s="220" t="s">
        <v>639</v>
      </c>
      <c r="C498" s="221" t="s">
        <v>35</v>
      </c>
      <c r="D498" s="152">
        <v>1</v>
      </c>
      <c r="E498" s="152">
        <v>0</v>
      </c>
      <c r="F498" s="152">
        <v>0</v>
      </c>
      <c r="G498" s="152">
        <v>967</v>
      </c>
      <c r="H498" s="152">
        <v>0</v>
      </c>
      <c r="I498" s="152">
        <v>0</v>
      </c>
      <c r="J498" s="152">
        <v>0</v>
      </c>
      <c r="K498" s="152">
        <v>0</v>
      </c>
      <c r="L498" s="152">
        <v>0</v>
      </c>
      <c r="M498" s="153">
        <v>968</v>
      </c>
    </row>
    <row r="499" spans="1:13">
      <c r="A499" s="162">
        <v>492</v>
      </c>
      <c r="B499" s="222" t="s">
        <v>484</v>
      </c>
      <c r="C499" s="223" t="s">
        <v>37</v>
      </c>
      <c r="D499" s="155">
        <v>1</v>
      </c>
      <c r="E499" s="155">
        <v>0</v>
      </c>
      <c r="F499" s="155">
        <v>0</v>
      </c>
      <c r="G499" s="155">
        <v>1625</v>
      </c>
      <c r="H499" s="155">
        <v>0</v>
      </c>
      <c r="I499" s="155">
        <v>0</v>
      </c>
      <c r="J499" s="155">
        <v>1</v>
      </c>
      <c r="K499" s="155">
        <v>0</v>
      </c>
      <c r="L499" s="155">
        <v>0</v>
      </c>
      <c r="M499" s="156">
        <v>1627</v>
      </c>
    </row>
    <row r="500" spans="1:13">
      <c r="A500" s="21">
        <v>493</v>
      </c>
      <c r="B500" s="220" t="s">
        <v>485</v>
      </c>
      <c r="C500" s="221" t="s">
        <v>37</v>
      </c>
      <c r="D500" s="152">
        <v>1</v>
      </c>
      <c r="E500" s="152">
        <v>0</v>
      </c>
      <c r="F500" s="152">
        <v>1</v>
      </c>
      <c r="G500" s="152">
        <v>1665</v>
      </c>
      <c r="H500" s="152">
        <v>1</v>
      </c>
      <c r="I500" s="152">
        <v>0</v>
      </c>
      <c r="J500" s="152">
        <v>0</v>
      </c>
      <c r="K500" s="152">
        <v>0</v>
      </c>
      <c r="L500" s="152">
        <v>0</v>
      </c>
      <c r="M500" s="153">
        <v>1668</v>
      </c>
    </row>
    <row r="501" spans="1:13">
      <c r="A501" s="162">
        <v>494</v>
      </c>
      <c r="B501" s="222" t="s">
        <v>486</v>
      </c>
      <c r="C501" s="223" t="s">
        <v>48</v>
      </c>
      <c r="D501" s="155">
        <v>0</v>
      </c>
      <c r="E501" s="155">
        <v>0</v>
      </c>
      <c r="F501" s="155">
        <v>0</v>
      </c>
      <c r="G501" s="155">
        <v>7198</v>
      </c>
      <c r="H501" s="155">
        <v>0</v>
      </c>
      <c r="I501" s="155">
        <v>0</v>
      </c>
      <c r="J501" s="155">
        <v>0</v>
      </c>
      <c r="K501" s="155">
        <v>0</v>
      </c>
      <c r="L501" s="155">
        <v>0</v>
      </c>
      <c r="M501" s="156">
        <v>7198</v>
      </c>
    </row>
    <row r="502" spans="1:13">
      <c r="A502" s="21">
        <v>495</v>
      </c>
      <c r="B502" s="220" t="s">
        <v>603</v>
      </c>
      <c r="C502" s="221" t="s">
        <v>43</v>
      </c>
      <c r="D502" s="152">
        <v>0</v>
      </c>
      <c r="E502" s="152">
        <v>0</v>
      </c>
      <c r="F502" s="152">
        <v>0</v>
      </c>
      <c r="G502" s="152">
        <v>1299</v>
      </c>
      <c r="H502" s="152">
        <v>0</v>
      </c>
      <c r="I502" s="152">
        <v>0</v>
      </c>
      <c r="J502" s="152">
        <v>0</v>
      </c>
      <c r="K502" s="152">
        <v>0</v>
      </c>
      <c r="L502" s="152">
        <v>0</v>
      </c>
      <c r="M502" s="153">
        <v>1299</v>
      </c>
    </row>
    <row r="503" spans="1:13">
      <c r="A503" s="162">
        <v>496</v>
      </c>
      <c r="B503" s="222" t="s">
        <v>604</v>
      </c>
      <c r="C503" s="223" t="s">
        <v>43</v>
      </c>
      <c r="D503" s="155">
        <v>1</v>
      </c>
      <c r="E503" s="155">
        <v>0</v>
      </c>
      <c r="F503" s="155">
        <v>0</v>
      </c>
      <c r="G503" s="155">
        <v>2998</v>
      </c>
      <c r="H503" s="155">
        <v>0</v>
      </c>
      <c r="I503" s="155">
        <v>0</v>
      </c>
      <c r="J503" s="155">
        <v>0</v>
      </c>
      <c r="K503" s="155">
        <v>0</v>
      </c>
      <c r="L503" s="155">
        <v>0</v>
      </c>
      <c r="M503" s="156">
        <v>2999</v>
      </c>
    </row>
    <row r="504" spans="1:13">
      <c r="A504" s="21">
        <v>497</v>
      </c>
      <c r="B504" s="220" t="s">
        <v>487</v>
      </c>
      <c r="C504" s="221" t="s">
        <v>38</v>
      </c>
      <c r="D504" s="152">
        <v>0</v>
      </c>
      <c r="E504" s="152">
        <v>0</v>
      </c>
      <c r="F504" s="152">
        <v>0</v>
      </c>
      <c r="G504" s="152">
        <v>115</v>
      </c>
      <c r="H504" s="152">
        <v>0</v>
      </c>
      <c r="I504" s="152">
        <v>0</v>
      </c>
      <c r="J504" s="152">
        <v>0</v>
      </c>
      <c r="K504" s="152">
        <v>0</v>
      </c>
      <c r="L504" s="152">
        <v>0</v>
      </c>
      <c r="M504" s="153">
        <v>115</v>
      </c>
    </row>
    <row r="505" spans="1:13">
      <c r="A505" s="162">
        <v>498</v>
      </c>
      <c r="B505" s="222" t="s">
        <v>488</v>
      </c>
      <c r="C505" s="223" t="s">
        <v>45</v>
      </c>
      <c r="D505" s="155">
        <v>0</v>
      </c>
      <c r="E505" s="155">
        <v>0</v>
      </c>
      <c r="F505" s="155">
        <v>0</v>
      </c>
      <c r="G505" s="155">
        <v>3325</v>
      </c>
      <c r="H505" s="155">
        <v>0</v>
      </c>
      <c r="I505" s="155">
        <v>0</v>
      </c>
      <c r="J505" s="155">
        <v>0</v>
      </c>
      <c r="K505" s="155">
        <v>0</v>
      </c>
      <c r="L505" s="155">
        <v>0</v>
      </c>
      <c r="M505" s="156">
        <v>3325</v>
      </c>
    </row>
    <row r="506" spans="1:13">
      <c r="A506" s="21">
        <v>499</v>
      </c>
      <c r="B506" s="220" t="s">
        <v>489</v>
      </c>
      <c r="C506" s="221" t="s">
        <v>42</v>
      </c>
      <c r="D506" s="152">
        <v>0</v>
      </c>
      <c r="E506" s="152">
        <v>1</v>
      </c>
      <c r="F506" s="152">
        <v>0</v>
      </c>
      <c r="G506" s="152">
        <v>3396</v>
      </c>
      <c r="H506" s="152">
        <v>0</v>
      </c>
      <c r="I506" s="152">
        <v>0</v>
      </c>
      <c r="J506" s="152">
        <v>0</v>
      </c>
      <c r="K506" s="152">
        <v>0</v>
      </c>
      <c r="L506" s="152">
        <v>0</v>
      </c>
      <c r="M506" s="153">
        <v>3397</v>
      </c>
    </row>
    <row r="507" spans="1:13">
      <c r="A507" s="162">
        <v>500</v>
      </c>
      <c r="B507" s="222" t="s">
        <v>490</v>
      </c>
      <c r="C507" s="223" t="s">
        <v>25</v>
      </c>
      <c r="D507" s="155">
        <v>0</v>
      </c>
      <c r="E507" s="155">
        <v>0</v>
      </c>
      <c r="F507" s="155">
        <v>0</v>
      </c>
      <c r="G507" s="155">
        <v>12730</v>
      </c>
      <c r="H507" s="155">
        <v>0</v>
      </c>
      <c r="I507" s="155">
        <v>0</v>
      </c>
      <c r="J507" s="155">
        <v>0</v>
      </c>
      <c r="K507" s="155">
        <v>0</v>
      </c>
      <c r="L507" s="155">
        <v>0</v>
      </c>
      <c r="M507" s="156">
        <v>12730</v>
      </c>
    </row>
    <row r="508" spans="1:13">
      <c r="A508" s="21">
        <v>501</v>
      </c>
      <c r="B508" s="220" t="s">
        <v>491</v>
      </c>
      <c r="C508" s="221" t="s">
        <v>34</v>
      </c>
      <c r="D508" s="152">
        <v>0</v>
      </c>
      <c r="E508" s="152">
        <v>0</v>
      </c>
      <c r="F508" s="152">
        <v>0</v>
      </c>
      <c r="G508" s="152">
        <v>574</v>
      </c>
      <c r="H508" s="152">
        <v>0</v>
      </c>
      <c r="I508" s="152">
        <v>0</v>
      </c>
      <c r="J508" s="152">
        <v>1</v>
      </c>
      <c r="K508" s="152">
        <v>0</v>
      </c>
      <c r="L508" s="152">
        <v>0</v>
      </c>
      <c r="M508" s="153">
        <v>575</v>
      </c>
    </row>
    <row r="509" spans="1:13">
      <c r="A509" s="162">
        <v>502</v>
      </c>
      <c r="B509" s="222" t="s">
        <v>492</v>
      </c>
      <c r="C509" s="223" t="s">
        <v>25</v>
      </c>
      <c r="D509" s="155">
        <v>10</v>
      </c>
      <c r="E509" s="155">
        <v>0</v>
      </c>
      <c r="F509" s="155">
        <v>0</v>
      </c>
      <c r="G509" s="155">
        <v>20076</v>
      </c>
      <c r="H509" s="155">
        <v>0</v>
      </c>
      <c r="I509" s="155">
        <v>0</v>
      </c>
      <c r="J509" s="155">
        <v>2</v>
      </c>
      <c r="K509" s="155">
        <v>0</v>
      </c>
      <c r="L509" s="155">
        <v>0</v>
      </c>
      <c r="M509" s="156">
        <v>20088</v>
      </c>
    </row>
    <row r="510" spans="1:13">
      <c r="A510" s="21">
        <v>503</v>
      </c>
      <c r="B510" s="220" t="s">
        <v>493</v>
      </c>
      <c r="C510" s="221" t="s">
        <v>33</v>
      </c>
      <c r="D510" s="152">
        <v>0</v>
      </c>
      <c r="E510" s="152">
        <v>0</v>
      </c>
      <c r="F510" s="152">
        <v>0</v>
      </c>
      <c r="G510" s="152">
        <v>6367</v>
      </c>
      <c r="H510" s="152">
        <v>0</v>
      </c>
      <c r="I510" s="152">
        <v>0</v>
      </c>
      <c r="J510" s="152">
        <v>0</v>
      </c>
      <c r="K510" s="152">
        <v>0</v>
      </c>
      <c r="L510" s="152">
        <v>0</v>
      </c>
      <c r="M510" s="153">
        <v>6367</v>
      </c>
    </row>
    <row r="511" spans="1:13">
      <c r="A511" s="162">
        <v>504</v>
      </c>
      <c r="B511" s="222" t="s">
        <v>494</v>
      </c>
      <c r="C511" s="223" t="s">
        <v>33</v>
      </c>
      <c r="D511" s="155">
        <v>0</v>
      </c>
      <c r="E511" s="155">
        <v>0</v>
      </c>
      <c r="F511" s="155">
        <v>0</v>
      </c>
      <c r="G511" s="155">
        <v>3491</v>
      </c>
      <c r="H511" s="155">
        <v>0</v>
      </c>
      <c r="I511" s="155">
        <v>0</v>
      </c>
      <c r="J511" s="155">
        <v>0</v>
      </c>
      <c r="K511" s="155">
        <v>0</v>
      </c>
      <c r="L511" s="155">
        <v>0</v>
      </c>
      <c r="M511" s="156">
        <v>3491</v>
      </c>
    </row>
    <row r="512" spans="1:13">
      <c r="A512" s="21">
        <v>505</v>
      </c>
      <c r="B512" s="220" t="s">
        <v>495</v>
      </c>
      <c r="C512" s="221" t="s">
        <v>25</v>
      </c>
      <c r="D512" s="152">
        <v>0</v>
      </c>
      <c r="E512" s="152">
        <v>0</v>
      </c>
      <c r="F512" s="152">
        <v>0</v>
      </c>
      <c r="G512" s="152">
        <v>27897</v>
      </c>
      <c r="H512" s="152">
        <v>0</v>
      </c>
      <c r="I512" s="152">
        <v>0</v>
      </c>
      <c r="J512" s="152">
        <v>1</v>
      </c>
      <c r="K512" s="152">
        <v>0</v>
      </c>
      <c r="L512" s="152">
        <v>0</v>
      </c>
      <c r="M512" s="153">
        <v>27898</v>
      </c>
    </row>
    <row r="513" spans="1:13">
      <c r="A513" s="162">
        <v>506</v>
      </c>
      <c r="B513" s="222" t="s">
        <v>496</v>
      </c>
      <c r="C513" s="223" t="s">
        <v>42</v>
      </c>
      <c r="D513" s="155">
        <v>0</v>
      </c>
      <c r="E513" s="155">
        <v>0</v>
      </c>
      <c r="F513" s="155">
        <v>0</v>
      </c>
      <c r="G513" s="155">
        <v>4508</v>
      </c>
      <c r="H513" s="155">
        <v>0</v>
      </c>
      <c r="I513" s="155">
        <v>0</v>
      </c>
      <c r="J513" s="155">
        <v>2</v>
      </c>
      <c r="K513" s="155">
        <v>0</v>
      </c>
      <c r="L513" s="155">
        <v>0</v>
      </c>
      <c r="M513" s="156">
        <v>4510</v>
      </c>
    </row>
    <row r="514" spans="1:13">
      <c r="A514" s="21">
        <v>507</v>
      </c>
      <c r="B514" s="220" t="s">
        <v>497</v>
      </c>
      <c r="C514" s="221" t="s">
        <v>44</v>
      </c>
      <c r="D514" s="152">
        <v>0</v>
      </c>
      <c r="E514" s="152">
        <v>0</v>
      </c>
      <c r="F514" s="152">
        <v>0</v>
      </c>
      <c r="G514" s="152">
        <v>1067</v>
      </c>
      <c r="H514" s="152">
        <v>0</v>
      </c>
      <c r="I514" s="152">
        <v>0</v>
      </c>
      <c r="J514" s="152">
        <v>0</v>
      </c>
      <c r="K514" s="152">
        <v>0</v>
      </c>
      <c r="L514" s="152">
        <v>0</v>
      </c>
      <c r="M514" s="153">
        <v>1067</v>
      </c>
    </row>
    <row r="515" spans="1:13">
      <c r="A515" s="162">
        <v>508</v>
      </c>
      <c r="B515" s="222" t="s">
        <v>745</v>
      </c>
      <c r="C515" s="223" t="s">
        <v>28</v>
      </c>
      <c r="D515" s="155">
        <v>8</v>
      </c>
      <c r="E515" s="155">
        <v>0</v>
      </c>
      <c r="F515" s="155">
        <v>1</v>
      </c>
      <c r="G515" s="155">
        <v>8133</v>
      </c>
      <c r="H515" s="155">
        <v>0</v>
      </c>
      <c r="I515" s="155">
        <v>0</v>
      </c>
      <c r="J515" s="155">
        <v>1</v>
      </c>
      <c r="K515" s="155">
        <v>0</v>
      </c>
      <c r="L515" s="155">
        <v>0</v>
      </c>
      <c r="M515" s="156">
        <v>8143</v>
      </c>
    </row>
    <row r="516" spans="1:13">
      <c r="A516" s="21">
        <v>509</v>
      </c>
      <c r="B516" s="220" t="s">
        <v>779</v>
      </c>
      <c r="C516" s="221" t="s">
        <v>28</v>
      </c>
      <c r="D516" s="152">
        <v>4</v>
      </c>
      <c r="E516" s="152">
        <v>0</v>
      </c>
      <c r="F516" s="152">
        <v>0</v>
      </c>
      <c r="G516" s="152">
        <v>11597</v>
      </c>
      <c r="H516" s="152">
        <v>0</v>
      </c>
      <c r="I516" s="152">
        <v>0</v>
      </c>
      <c r="J516" s="152">
        <v>0</v>
      </c>
      <c r="K516" s="152">
        <v>0</v>
      </c>
      <c r="L516" s="152">
        <v>0</v>
      </c>
      <c r="M516" s="153">
        <v>11601</v>
      </c>
    </row>
    <row r="517" spans="1:13">
      <c r="A517" s="162">
        <v>510</v>
      </c>
      <c r="B517" s="222" t="s">
        <v>498</v>
      </c>
      <c r="C517" s="223" t="s">
        <v>38</v>
      </c>
      <c r="D517" s="155">
        <v>0</v>
      </c>
      <c r="E517" s="155">
        <v>0</v>
      </c>
      <c r="F517" s="155">
        <v>0</v>
      </c>
      <c r="G517" s="155">
        <v>175</v>
      </c>
      <c r="H517" s="155">
        <v>0</v>
      </c>
      <c r="I517" s="155">
        <v>0</v>
      </c>
      <c r="J517" s="155">
        <v>0</v>
      </c>
      <c r="K517" s="155">
        <v>0</v>
      </c>
      <c r="L517" s="155">
        <v>0</v>
      </c>
      <c r="M517" s="156">
        <v>175</v>
      </c>
    </row>
    <row r="518" spans="1:13">
      <c r="A518" s="21">
        <v>511</v>
      </c>
      <c r="B518" s="220" t="s">
        <v>499</v>
      </c>
      <c r="C518" s="221" t="s">
        <v>33</v>
      </c>
      <c r="D518" s="152">
        <v>0</v>
      </c>
      <c r="E518" s="152">
        <v>0</v>
      </c>
      <c r="F518" s="152">
        <v>0</v>
      </c>
      <c r="G518" s="152">
        <v>5539</v>
      </c>
      <c r="H518" s="152">
        <v>0</v>
      </c>
      <c r="I518" s="152">
        <v>0</v>
      </c>
      <c r="J518" s="152">
        <v>0</v>
      </c>
      <c r="K518" s="152">
        <v>0</v>
      </c>
      <c r="L518" s="152">
        <v>0</v>
      </c>
      <c r="M518" s="153">
        <v>5539</v>
      </c>
    </row>
    <row r="519" spans="1:13">
      <c r="A519" s="162">
        <v>512</v>
      </c>
      <c r="B519" s="222" t="s">
        <v>500</v>
      </c>
      <c r="C519" s="223" t="s">
        <v>24</v>
      </c>
      <c r="D519" s="155">
        <v>3</v>
      </c>
      <c r="E519" s="155">
        <v>0</v>
      </c>
      <c r="F519" s="155">
        <v>0</v>
      </c>
      <c r="G519" s="155">
        <v>26375</v>
      </c>
      <c r="H519" s="155">
        <v>0</v>
      </c>
      <c r="I519" s="155">
        <v>0</v>
      </c>
      <c r="J519" s="155">
        <v>0</v>
      </c>
      <c r="K519" s="155">
        <v>0</v>
      </c>
      <c r="L519" s="155">
        <v>0</v>
      </c>
      <c r="M519" s="156">
        <v>26378</v>
      </c>
    </row>
    <row r="520" spans="1:13">
      <c r="A520" s="21">
        <v>513</v>
      </c>
      <c r="B520" s="220" t="s">
        <v>501</v>
      </c>
      <c r="C520" s="221" t="s">
        <v>24</v>
      </c>
      <c r="D520" s="152">
        <v>0</v>
      </c>
      <c r="E520" s="152">
        <v>1</v>
      </c>
      <c r="F520" s="152">
        <v>0</v>
      </c>
      <c r="G520" s="152">
        <v>18607</v>
      </c>
      <c r="H520" s="152">
        <v>0</v>
      </c>
      <c r="I520" s="152">
        <v>0</v>
      </c>
      <c r="J520" s="152">
        <v>0</v>
      </c>
      <c r="K520" s="152">
        <v>1</v>
      </c>
      <c r="L520" s="152">
        <v>0</v>
      </c>
      <c r="M520" s="153">
        <v>18609</v>
      </c>
    </row>
    <row r="521" spans="1:13">
      <c r="A521" s="162">
        <v>514</v>
      </c>
      <c r="B521" s="222" t="s">
        <v>502</v>
      </c>
      <c r="C521" s="223" t="s">
        <v>38</v>
      </c>
      <c r="D521" s="155">
        <v>0</v>
      </c>
      <c r="E521" s="155">
        <v>0</v>
      </c>
      <c r="F521" s="155">
        <v>0</v>
      </c>
      <c r="G521" s="155">
        <v>141</v>
      </c>
      <c r="H521" s="155">
        <v>0</v>
      </c>
      <c r="I521" s="155">
        <v>0</v>
      </c>
      <c r="J521" s="155">
        <v>0</v>
      </c>
      <c r="K521" s="155">
        <v>0</v>
      </c>
      <c r="L521" s="155">
        <v>0</v>
      </c>
      <c r="M521" s="156">
        <v>141</v>
      </c>
    </row>
    <row r="522" spans="1:13">
      <c r="A522" s="21">
        <v>515</v>
      </c>
      <c r="B522" s="220" t="s">
        <v>503</v>
      </c>
      <c r="C522" s="221" t="s">
        <v>38</v>
      </c>
      <c r="D522" s="152">
        <v>0</v>
      </c>
      <c r="E522" s="152">
        <v>0</v>
      </c>
      <c r="F522" s="152">
        <v>0</v>
      </c>
      <c r="G522" s="152">
        <v>95</v>
      </c>
      <c r="H522" s="152">
        <v>0</v>
      </c>
      <c r="I522" s="152">
        <v>0</v>
      </c>
      <c r="J522" s="152">
        <v>0</v>
      </c>
      <c r="K522" s="152">
        <v>0</v>
      </c>
      <c r="L522" s="152">
        <v>0</v>
      </c>
      <c r="M522" s="153">
        <v>95</v>
      </c>
    </row>
    <row r="523" spans="1:13">
      <c r="A523" s="162">
        <v>516</v>
      </c>
      <c r="B523" s="222" t="s">
        <v>504</v>
      </c>
      <c r="C523" s="223" t="s">
        <v>20</v>
      </c>
      <c r="D523" s="155">
        <v>46</v>
      </c>
      <c r="E523" s="155">
        <v>20</v>
      </c>
      <c r="F523" s="155">
        <v>1</v>
      </c>
      <c r="G523" s="155">
        <v>42751</v>
      </c>
      <c r="H523" s="155">
        <v>0</v>
      </c>
      <c r="I523" s="155">
        <v>0</v>
      </c>
      <c r="J523" s="155">
        <v>15</v>
      </c>
      <c r="K523" s="155">
        <v>18</v>
      </c>
      <c r="L523" s="155">
        <v>0</v>
      </c>
      <c r="M523" s="156">
        <v>42851</v>
      </c>
    </row>
    <row r="524" spans="1:13" s="225" customFormat="1">
      <c r="A524" s="319" t="s">
        <v>9</v>
      </c>
      <c r="B524" s="327"/>
      <c r="C524" s="151"/>
      <c r="D524" s="151">
        <v>14841</v>
      </c>
      <c r="E524" s="151">
        <v>730</v>
      </c>
      <c r="F524" s="151">
        <v>306</v>
      </c>
      <c r="G524" s="151">
        <v>8529565</v>
      </c>
      <c r="H524" s="151">
        <v>340</v>
      </c>
      <c r="I524" s="151">
        <v>2217</v>
      </c>
      <c r="J524" s="151">
        <v>1500</v>
      </c>
      <c r="K524" s="151">
        <v>554</v>
      </c>
      <c r="L524" s="151">
        <v>276</v>
      </c>
      <c r="M524" s="151">
        <v>8550329</v>
      </c>
    </row>
    <row r="526" spans="1:13">
      <c r="A526" s="3" t="s">
        <v>845</v>
      </c>
    </row>
    <row r="527" spans="1:13">
      <c r="D527" s="154"/>
    </row>
  </sheetData>
  <mergeCells count="6">
    <mergeCell ref="M6:M7"/>
    <mergeCell ref="A524:B524"/>
    <mergeCell ref="A6:A7"/>
    <mergeCell ref="B6:B7"/>
    <mergeCell ref="C6:C7"/>
    <mergeCell ref="D6:L6"/>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02"/>
  <sheetViews>
    <sheetView showGridLines="0" zoomScale="130" zoomScaleNormal="130" workbookViewId="0">
      <pane ySplit="1" topLeftCell="A2" activePane="bottomLeft" state="frozen"/>
      <selection activeCell="B1" sqref="B1"/>
      <selection pane="bottomLeft" activeCell="A44" sqref="A44"/>
    </sheetView>
  </sheetViews>
  <sheetFormatPr defaultColWidth="9.28515625" defaultRowHeight="15"/>
  <cols>
    <col min="1" max="1" width="6.7109375" style="3" customWidth="1"/>
    <col min="2" max="2" width="29.28515625" style="3" bestFit="1" customWidth="1"/>
    <col min="3" max="3" width="10.7109375" style="3" customWidth="1"/>
    <col min="4" max="11" width="10.7109375" style="2" customWidth="1"/>
    <col min="12" max="12" width="14.28515625" style="2" bestFit="1" customWidth="1"/>
    <col min="13" max="16384" width="9.28515625" style="1"/>
  </cols>
  <sheetData>
    <row r="1" spans="1:12" s="16" customFormat="1" ht="20.25" customHeight="1">
      <c r="A1" s="17" t="s">
        <v>785</v>
      </c>
      <c r="B1" s="116"/>
      <c r="C1" s="116"/>
      <c r="D1" s="116"/>
      <c r="E1" s="116"/>
      <c r="F1" s="116"/>
      <c r="G1" s="116"/>
      <c r="H1" s="116"/>
      <c r="I1" s="116"/>
      <c r="J1" s="116"/>
      <c r="K1" s="116" t="s">
        <v>668</v>
      </c>
      <c r="L1" s="218" t="s">
        <v>706</v>
      </c>
    </row>
    <row r="2" spans="1:12" ht="6.75" customHeight="1">
      <c r="A2" s="17"/>
      <c r="B2" s="23"/>
      <c r="C2" s="23"/>
      <c r="D2" s="23"/>
      <c r="E2" s="23"/>
      <c r="F2" s="23"/>
      <c r="G2" s="23"/>
      <c r="H2" s="23"/>
      <c r="I2" s="23"/>
      <c r="J2" s="23"/>
      <c r="K2" s="23"/>
      <c r="L2" s="22"/>
    </row>
    <row r="3" spans="1:12" ht="20.25" customHeight="1">
      <c r="A3" s="10"/>
      <c r="B3" s="7"/>
      <c r="C3" s="7"/>
      <c r="D3" s="7"/>
      <c r="E3" s="7"/>
      <c r="F3" s="7"/>
      <c r="G3" s="7"/>
      <c r="H3" s="7"/>
      <c r="I3" s="7"/>
      <c r="J3" s="7"/>
      <c r="K3" s="7"/>
      <c r="L3" s="11"/>
    </row>
    <row r="4" spans="1:12" ht="20.25" customHeight="1">
      <c r="A4" s="10"/>
      <c r="B4" s="8"/>
      <c r="C4" s="8"/>
      <c r="D4" s="8"/>
      <c r="E4" s="8"/>
      <c r="F4" s="8"/>
      <c r="G4" s="8"/>
      <c r="H4" s="8"/>
      <c r="I4" s="8"/>
      <c r="J4" s="8"/>
      <c r="K4" s="8"/>
      <c r="L4" s="12"/>
    </row>
    <row r="5" spans="1:12" s="6" customFormat="1" ht="35.25" customHeight="1">
      <c r="A5" s="13" t="s">
        <v>858</v>
      </c>
      <c r="B5" s="9"/>
      <c r="C5" s="9"/>
      <c r="D5" s="9"/>
      <c r="E5" s="9"/>
      <c r="F5" s="9"/>
      <c r="G5" s="9"/>
      <c r="H5" s="9"/>
      <c r="I5" s="9"/>
      <c r="J5" s="9"/>
      <c r="K5" s="9"/>
      <c r="L5" s="14"/>
    </row>
    <row r="6" spans="1:12">
      <c r="A6" s="321" t="s">
        <v>12</v>
      </c>
      <c r="B6" s="323" t="s">
        <v>11</v>
      </c>
      <c r="C6" s="325" t="s">
        <v>10</v>
      </c>
      <c r="D6" s="325"/>
      <c r="E6" s="325"/>
      <c r="F6" s="325"/>
      <c r="G6" s="325"/>
      <c r="H6" s="325"/>
      <c r="I6" s="325"/>
      <c r="J6" s="325"/>
      <c r="K6" s="325"/>
      <c r="L6" s="326" t="s">
        <v>14</v>
      </c>
    </row>
    <row r="7" spans="1:12">
      <c r="A7" s="322"/>
      <c r="B7" s="324"/>
      <c r="C7" s="117" t="s">
        <v>0</v>
      </c>
      <c r="D7" s="117" t="s">
        <v>1</v>
      </c>
      <c r="E7" s="117" t="s">
        <v>2</v>
      </c>
      <c r="F7" s="117" t="s">
        <v>3</v>
      </c>
      <c r="G7" s="117" t="s">
        <v>4</v>
      </c>
      <c r="H7" s="117" t="s">
        <v>5</v>
      </c>
      <c r="I7" s="117" t="s">
        <v>6</v>
      </c>
      <c r="J7" s="117" t="s">
        <v>7</v>
      </c>
      <c r="K7" s="117" t="s">
        <v>8</v>
      </c>
      <c r="L7" s="326"/>
    </row>
    <row r="8" spans="1:12">
      <c r="A8" s="19">
        <v>1</v>
      </c>
      <c r="B8" s="20" t="s">
        <v>16</v>
      </c>
      <c r="C8" s="152">
        <v>3</v>
      </c>
      <c r="D8" s="152">
        <v>0</v>
      </c>
      <c r="E8" s="152">
        <v>1</v>
      </c>
      <c r="F8" s="152">
        <v>37085</v>
      </c>
      <c r="G8" s="152">
        <v>0</v>
      </c>
      <c r="H8" s="152">
        <v>0</v>
      </c>
      <c r="I8" s="152">
        <v>4</v>
      </c>
      <c r="J8" s="152">
        <v>1</v>
      </c>
      <c r="K8" s="152">
        <v>0</v>
      </c>
      <c r="L8" s="153">
        <v>37094</v>
      </c>
    </row>
    <row r="9" spans="1:12">
      <c r="A9" s="15">
        <v>2</v>
      </c>
      <c r="B9" s="18" t="s">
        <v>17</v>
      </c>
      <c r="C9" s="155">
        <v>49</v>
      </c>
      <c r="D9" s="155">
        <v>1</v>
      </c>
      <c r="E9" s="155">
        <v>3</v>
      </c>
      <c r="F9" s="155">
        <v>83147</v>
      </c>
      <c r="G9" s="155">
        <v>0</v>
      </c>
      <c r="H9" s="155">
        <v>0</v>
      </c>
      <c r="I9" s="155">
        <v>5</v>
      </c>
      <c r="J9" s="155">
        <v>1</v>
      </c>
      <c r="K9" s="155">
        <v>0</v>
      </c>
      <c r="L9" s="156">
        <v>83206</v>
      </c>
    </row>
    <row r="10" spans="1:12">
      <c r="A10" s="19">
        <v>3</v>
      </c>
      <c r="B10" s="20" t="s">
        <v>18</v>
      </c>
      <c r="C10" s="152">
        <v>334</v>
      </c>
      <c r="D10" s="152">
        <v>6</v>
      </c>
      <c r="E10" s="152">
        <v>4</v>
      </c>
      <c r="F10" s="152">
        <v>241622</v>
      </c>
      <c r="G10" s="152">
        <v>0</v>
      </c>
      <c r="H10" s="152">
        <v>0</v>
      </c>
      <c r="I10" s="152">
        <v>19</v>
      </c>
      <c r="J10" s="152">
        <v>4</v>
      </c>
      <c r="K10" s="152">
        <v>4</v>
      </c>
      <c r="L10" s="153">
        <v>241993</v>
      </c>
    </row>
    <row r="11" spans="1:12">
      <c r="A11" s="15">
        <v>4</v>
      </c>
      <c r="B11" s="18" t="s">
        <v>19</v>
      </c>
      <c r="C11" s="155">
        <v>1</v>
      </c>
      <c r="D11" s="155">
        <v>0</v>
      </c>
      <c r="E11" s="155">
        <v>0</v>
      </c>
      <c r="F11" s="155">
        <v>19180</v>
      </c>
      <c r="G11" s="155">
        <v>0</v>
      </c>
      <c r="H11" s="155">
        <v>0</v>
      </c>
      <c r="I11" s="155">
        <v>3</v>
      </c>
      <c r="J11" s="155">
        <v>1</v>
      </c>
      <c r="K11" s="155">
        <v>0</v>
      </c>
      <c r="L11" s="156">
        <v>19185</v>
      </c>
    </row>
    <row r="12" spans="1:12">
      <c r="A12" s="19">
        <v>5</v>
      </c>
      <c r="B12" s="20" t="s">
        <v>20</v>
      </c>
      <c r="C12" s="152">
        <v>35</v>
      </c>
      <c r="D12" s="152">
        <v>11</v>
      </c>
      <c r="E12" s="152">
        <v>1</v>
      </c>
      <c r="F12" s="152">
        <v>78606</v>
      </c>
      <c r="G12" s="152">
        <v>0</v>
      </c>
      <c r="H12" s="152">
        <v>0</v>
      </c>
      <c r="I12" s="152">
        <v>7</v>
      </c>
      <c r="J12" s="152">
        <v>10</v>
      </c>
      <c r="K12" s="152">
        <v>0</v>
      </c>
      <c r="L12" s="153">
        <v>78670</v>
      </c>
    </row>
    <row r="13" spans="1:12">
      <c r="A13" s="15">
        <v>6</v>
      </c>
      <c r="B13" s="18" t="s">
        <v>21</v>
      </c>
      <c r="C13" s="155">
        <v>4708</v>
      </c>
      <c r="D13" s="155">
        <v>138</v>
      </c>
      <c r="E13" s="155">
        <v>115</v>
      </c>
      <c r="F13" s="155">
        <v>595476</v>
      </c>
      <c r="G13" s="155">
        <v>193</v>
      </c>
      <c r="H13" s="155">
        <v>1510</v>
      </c>
      <c r="I13" s="155">
        <v>164</v>
      </c>
      <c r="J13" s="155">
        <v>170</v>
      </c>
      <c r="K13" s="155">
        <v>227</v>
      </c>
      <c r="L13" s="156">
        <v>602701</v>
      </c>
    </row>
    <row r="14" spans="1:12">
      <c r="A14" s="19">
        <v>7</v>
      </c>
      <c r="B14" s="20" t="s">
        <v>15</v>
      </c>
      <c r="C14" s="152">
        <v>0</v>
      </c>
      <c r="D14" s="152">
        <v>0</v>
      </c>
      <c r="E14" s="152">
        <v>0</v>
      </c>
      <c r="F14" s="152">
        <v>6586</v>
      </c>
      <c r="G14" s="152">
        <v>0</v>
      </c>
      <c r="H14" s="152">
        <v>0</v>
      </c>
      <c r="I14" s="152">
        <v>0</v>
      </c>
      <c r="J14" s="152">
        <v>0</v>
      </c>
      <c r="K14" s="152">
        <v>0</v>
      </c>
      <c r="L14" s="153">
        <v>6586</v>
      </c>
    </row>
    <row r="15" spans="1:12">
      <c r="A15" s="15">
        <v>8</v>
      </c>
      <c r="B15" s="18" t="s">
        <v>22</v>
      </c>
      <c r="C15" s="155">
        <v>17</v>
      </c>
      <c r="D15" s="155">
        <v>0</v>
      </c>
      <c r="E15" s="155">
        <v>0</v>
      </c>
      <c r="F15" s="155">
        <v>37716</v>
      </c>
      <c r="G15" s="155">
        <v>0</v>
      </c>
      <c r="H15" s="155">
        <v>0</v>
      </c>
      <c r="I15" s="155">
        <v>0</v>
      </c>
      <c r="J15" s="155">
        <v>1</v>
      </c>
      <c r="K15" s="155">
        <v>0</v>
      </c>
      <c r="L15" s="156">
        <v>37734</v>
      </c>
    </row>
    <row r="16" spans="1:12">
      <c r="A16" s="19">
        <v>9</v>
      </c>
      <c r="B16" s="20" t="s">
        <v>23</v>
      </c>
      <c r="C16" s="152">
        <v>444</v>
      </c>
      <c r="D16" s="152">
        <v>22</v>
      </c>
      <c r="E16" s="152">
        <v>8</v>
      </c>
      <c r="F16" s="152">
        <v>795461</v>
      </c>
      <c r="G16" s="152">
        <v>1</v>
      </c>
      <c r="H16" s="152">
        <v>0</v>
      </c>
      <c r="I16" s="152">
        <v>51</v>
      </c>
      <c r="J16" s="152">
        <v>18</v>
      </c>
      <c r="K16" s="152">
        <v>3</v>
      </c>
      <c r="L16" s="153">
        <v>796008</v>
      </c>
    </row>
    <row r="17" spans="1:12">
      <c r="A17" s="15">
        <v>10</v>
      </c>
      <c r="B17" s="18" t="s">
        <v>24</v>
      </c>
      <c r="C17" s="155">
        <v>141</v>
      </c>
      <c r="D17" s="155">
        <v>20</v>
      </c>
      <c r="E17" s="155">
        <v>2</v>
      </c>
      <c r="F17" s="155">
        <v>443546</v>
      </c>
      <c r="G17" s="155">
        <v>0</v>
      </c>
      <c r="H17" s="155">
        <v>0</v>
      </c>
      <c r="I17" s="155">
        <v>16</v>
      </c>
      <c r="J17" s="155">
        <v>15</v>
      </c>
      <c r="K17" s="155">
        <v>0</v>
      </c>
      <c r="L17" s="156">
        <v>443740</v>
      </c>
    </row>
    <row r="18" spans="1:12">
      <c r="A18" s="19">
        <v>11</v>
      </c>
      <c r="B18" s="20" t="s">
        <v>25</v>
      </c>
      <c r="C18" s="152">
        <v>471</v>
      </c>
      <c r="D18" s="152">
        <v>22</v>
      </c>
      <c r="E18" s="152">
        <v>5</v>
      </c>
      <c r="F18" s="152">
        <v>506216</v>
      </c>
      <c r="G18" s="152">
        <v>0</v>
      </c>
      <c r="H18" s="152">
        <v>0</v>
      </c>
      <c r="I18" s="152">
        <v>43</v>
      </c>
      <c r="J18" s="152">
        <v>22</v>
      </c>
      <c r="K18" s="152">
        <v>1</v>
      </c>
      <c r="L18" s="153">
        <v>506780</v>
      </c>
    </row>
    <row r="19" spans="1:12">
      <c r="A19" s="15">
        <v>12</v>
      </c>
      <c r="B19" s="18" t="s">
        <v>26</v>
      </c>
      <c r="C19" s="155">
        <v>22</v>
      </c>
      <c r="D19" s="155">
        <v>3</v>
      </c>
      <c r="E19" s="155">
        <v>3</v>
      </c>
      <c r="F19" s="155">
        <v>56398</v>
      </c>
      <c r="G19" s="155">
        <v>0</v>
      </c>
      <c r="H19" s="155">
        <v>0</v>
      </c>
      <c r="I19" s="155">
        <v>2</v>
      </c>
      <c r="J19" s="155">
        <v>1</v>
      </c>
      <c r="K19" s="155">
        <v>0</v>
      </c>
      <c r="L19" s="156">
        <v>56429</v>
      </c>
    </row>
    <row r="20" spans="1:12">
      <c r="A20" s="19">
        <v>13</v>
      </c>
      <c r="B20" s="20" t="s">
        <v>27</v>
      </c>
      <c r="C20" s="152">
        <v>16</v>
      </c>
      <c r="D20" s="152">
        <v>1</v>
      </c>
      <c r="E20" s="152">
        <v>3</v>
      </c>
      <c r="F20" s="152">
        <v>45167</v>
      </c>
      <c r="G20" s="152">
        <v>0</v>
      </c>
      <c r="H20" s="152">
        <v>0</v>
      </c>
      <c r="I20" s="152">
        <v>1</v>
      </c>
      <c r="J20" s="152">
        <v>1</v>
      </c>
      <c r="K20" s="152">
        <v>0</v>
      </c>
      <c r="L20" s="153">
        <v>45189</v>
      </c>
    </row>
    <row r="21" spans="1:12">
      <c r="A21" s="15">
        <v>14</v>
      </c>
      <c r="B21" s="18" t="s">
        <v>28</v>
      </c>
      <c r="C21" s="155">
        <v>10</v>
      </c>
      <c r="D21" s="155">
        <v>0</v>
      </c>
      <c r="E21" s="155">
        <v>2</v>
      </c>
      <c r="F21" s="155">
        <v>27019</v>
      </c>
      <c r="G21" s="155">
        <v>1</v>
      </c>
      <c r="H21" s="155">
        <v>0</v>
      </c>
      <c r="I21" s="155">
        <v>1</v>
      </c>
      <c r="J21" s="155">
        <v>1</v>
      </c>
      <c r="K21" s="155">
        <v>0</v>
      </c>
      <c r="L21" s="156">
        <v>27034</v>
      </c>
    </row>
    <row r="22" spans="1:12">
      <c r="A22" s="19">
        <v>15</v>
      </c>
      <c r="B22" s="20" t="s">
        <v>29</v>
      </c>
      <c r="C22" s="152">
        <v>43</v>
      </c>
      <c r="D22" s="152">
        <v>4</v>
      </c>
      <c r="E22" s="152">
        <v>4</v>
      </c>
      <c r="F22" s="152">
        <v>62500</v>
      </c>
      <c r="G22" s="152">
        <v>0</v>
      </c>
      <c r="H22" s="152">
        <v>0</v>
      </c>
      <c r="I22" s="152">
        <v>3</v>
      </c>
      <c r="J22" s="152">
        <v>3</v>
      </c>
      <c r="K22" s="152">
        <v>0</v>
      </c>
      <c r="L22" s="153">
        <v>62557</v>
      </c>
    </row>
    <row r="23" spans="1:12">
      <c r="A23" s="15">
        <v>16</v>
      </c>
      <c r="B23" s="18" t="s">
        <v>30</v>
      </c>
      <c r="C23" s="155">
        <v>0</v>
      </c>
      <c r="D23" s="155">
        <v>0</v>
      </c>
      <c r="E23" s="155">
        <v>0</v>
      </c>
      <c r="F23" s="155">
        <v>7113</v>
      </c>
      <c r="G23" s="155">
        <v>0</v>
      </c>
      <c r="H23" s="155">
        <v>0</v>
      </c>
      <c r="I23" s="155">
        <v>0</v>
      </c>
      <c r="J23" s="155">
        <v>0</v>
      </c>
      <c r="K23" s="155">
        <v>0</v>
      </c>
      <c r="L23" s="156">
        <v>7113</v>
      </c>
    </row>
    <row r="24" spans="1:12">
      <c r="A24" s="19">
        <v>17</v>
      </c>
      <c r="B24" s="20" t="s">
        <v>31</v>
      </c>
      <c r="C24" s="152">
        <v>7</v>
      </c>
      <c r="D24" s="152">
        <v>0</v>
      </c>
      <c r="E24" s="152">
        <v>0</v>
      </c>
      <c r="F24" s="152">
        <v>17093</v>
      </c>
      <c r="G24" s="152">
        <v>0</v>
      </c>
      <c r="H24" s="152">
        <v>0</v>
      </c>
      <c r="I24" s="152">
        <v>0</v>
      </c>
      <c r="J24" s="152">
        <v>0</v>
      </c>
      <c r="K24" s="152">
        <v>0</v>
      </c>
      <c r="L24" s="153">
        <v>17100</v>
      </c>
    </row>
    <row r="25" spans="1:12">
      <c r="A25" s="15">
        <v>18</v>
      </c>
      <c r="B25" s="18" t="s">
        <v>32</v>
      </c>
      <c r="C25" s="155">
        <v>28</v>
      </c>
      <c r="D25" s="155">
        <v>0</v>
      </c>
      <c r="E25" s="155">
        <v>0</v>
      </c>
      <c r="F25" s="155">
        <v>44631</v>
      </c>
      <c r="G25" s="155">
        <v>0</v>
      </c>
      <c r="H25" s="155">
        <v>0</v>
      </c>
      <c r="I25" s="155">
        <v>0</v>
      </c>
      <c r="J25" s="155">
        <v>1</v>
      </c>
      <c r="K25" s="155">
        <v>0</v>
      </c>
      <c r="L25" s="156">
        <v>44660</v>
      </c>
    </row>
    <row r="26" spans="1:12">
      <c r="A26" s="19">
        <v>19</v>
      </c>
      <c r="B26" s="20" t="s">
        <v>33</v>
      </c>
      <c r="C26" s="152">
        <v>13</v>
      </c>
      <c r="D26" s="152">
        <v>0</v>
      </c>
      <c r="E26" s="152">
        <v>0</v>
      </c>
      <c r="F26" s="152">
        <v>75011</v>
      </c>
      <c r="G26" s="152">
        <v>0</v>
      </c>
      <c r="H26" s="152">
        <v>0</v>
      </c>
      <c r="I26" s="152">
        <v>2</v>
      </c>
      <c r="J26" s="152">
        <v>1</v>
      </c>
      <c r="K26" s="152">
        <v>0</v>
      </c>
      <c r="L26" s="153">
        <v>75027</v>
      </c>
    </row>
    <row r="27" spans="1:12">
      <c r="A27" s="15">
        <v>20</v>
      </c>
      <c r="B27" s="18" t="s">
        <v>34</v>
      </c>
      <c r="C27" s="155">
        <v>2</v>
      </c>
      <c r="D27" s="155">
        <v>0</v>
      </c>
      <c r="E27" s="155">
        <v>1</v>
      </c>
      <c r="F27" s="155">
        <v>6899</v>
      </c>
      <c r="G27" s="155">
        <v>0</v>
      </c>
      <c r="H27" s="155">
        <v>0</v>
      </c>
      <c r="I27" s="155">
        <v>1</v>
      </c>
      <c r="J27" s="155">
        <v>1</v>
      </c>
      <c r="K27" s="155">
        <v>0</v>
      </c>
      <c r="L27" s="156">
        <v>6904</v>
      </c>
    </row>
    <row r="28" spans="1:12">
      <c r="A28" s="19">
        <v>21</v>
      </c>
      <c r="B28" s="20" t="s">
        <v>35</v>
      </c>
      <c r="C28" s="152">
        <v>1</v>
      </c>
      <c r="D28" s="152">
        <v>0</v>
      </c>
      <c r="E28" s="152">
        <v>0</v>
      </c>
      <c r="F28" s="152">
        <v>4170</v>
      </c>
      <c r="G28" s="152">
        <v>0</v>
      </c>
      <c r="H28" s="152">
        <v>0</v>
      </c>
      <c r="I28" s="152">
        <v>0</v>
      </c>
      <c r="J28" s="152">
        <v>0</v>
      </c>
      <c r="K28" s="152">
        <v>0</v>
      </c>
      <c r="L28" s="153">
        <v>4171</v>
      </c>
    </row>
    <row r="29" spans="1:12">
      <c r="A29" s="15">
        <v>22</v>
      </c>
      <c r="B29" s="18" t="s">
        <v>36</v>
      </c>
      <c r="C29" s="155">
        <v>5</v>
      </c>
      <c r="D29" s="155">
        <v>0</v>
      </c>
      <c r="E29" s="155">
        <v>2</v>
      </c>
      <c r="F29" s="155">
        <v>30517</v>
      </c>
      <c r="G29" s="155">
        <v>0</v>
      </c>
      <c r="H29" s="155">
        <v>0</v>
      </c>
      <c r="I29" s="155">
        <v>0</v>
      </c>
      <c r="J29" s="155">
        <v>1</v>
      </c>
      <c r="K29" s="155">
        <v>0</v>
      </c>
      <c r="L29" s="156">
        <v>30525</v>
      </c>
    </row>
    <row r="30" spans="1:12">
      <c r="A30" s="19">
        <v>23</v>
      </c>
      <c r="B30" s="20" t="s">
        <v>37</v>
      </c>
      <c r="C30" s="152">
        <v>4</v>
      </c>
      <c r="D30" s="152">
        <v>1</v>
      </c>
      <c r="E30" s="152">
        <v>1</v>
      </c>
      <c r="F30" s="152">
        <v>15645</v>
      </c>
      <c r="G30" s="152">
        <v>0</v>
      </c>
      <c r="H30" s="152">
        <v>0</v>
      </c>
      <c r="I30" s="152">
        <v>0</v>
      </c>
      <c r="J30" s="152">
        <v>1</v>
      </c>
      <c r="K30" s="152">
        <v>0</v>
      </c>
      <c r="L30" s="153">
        <v>15652</v>
      </c>
    </row>
    <row r="31" spans="1:12">
      <c r="A31" s="15">
        <v>24</v>
      </c>
      <c r="B31" s="18" t="s">
        <v>38</v>
      </c>
      <c r="C31" s="155">
        <v>5</v>
      </c>
      <c r="D31" s="155">
        <v>0</v>
      </c>
      <c r="E31" s="155">
        <v>2</v>
      </c>
      <c r="F31" s="155">
        <v>18506</v>
      </c>
      <c r="G31" s="155">
        <v>0</v>
      </c>
      <c r="H31" s="155">
        <v>0</v>
      </c>
      <c r="I31" s="155">
        <v>1</v>
      </c>
      <c r="J31" s="155">
        <v>2</v>
      </c>
      <c r="K31" s="155">
        <v>0</v>
      </c>
      <c r="L31" s="156">
        <v>18516</v>
      </c>
    </row>
    <row r="32" spans="1:12">
      <c r="A32" s="19">
        <v>25</v>
      </c>
      <c r="B32" s="20" t="s">
        <v>39</v>
      </c>
      <c r="C32" s="152">
        <v>0</v>
      </c>
      <c r="D32" s="152">
        <v>0</v>
      </c>
      <c r="E32" s="152">
        <v>0</v>
      </c>
      <c r="F32" s="152">
        <v>6124</v>
      </c>
      <c r="G32" s="152">
        <v>0</v>
      </c>
      <c r="H32" s="152">
        <v>0</v>
      </c>
      <c r="I32" s="152">
        <v>1</v>
      </c>
      <c r="J32" s="152">
        <v>0</v>
      </c>
      <c r="K32" s="152">
        <v>0</v>
      </c>
      <c r="L32" s="153">
        <v>6125</v>
      </c>
    </row>
    <row r="33" spans="1:12">
      <c r="A33" s="15">
        <v>26</v>
      </c>
      <c r="B33" s="18" t="s">
        <v>40</v>
      </c>
      <c r="C33" s="155">
        <v>17</v>
      </c>
      <c r="D33" s="155">
        <v>2</v>
      </c>
      <c r="E33" s="155">
        <v>2</v>
      </c>
      <c r="F33" s="155">
        <v>69457</v>
      </c>
      <c r="G33" s="155">
        <v>0</v>
      </c>
      <c r="H33" s="155">
        <v>0</v>
      </c>
      <c r="I33" s="155">
        <v>4</v>
      </c>
      <c r="J33" s="155">
        <v>1</v>
      </c>
      <c r="K33" s="155">
        <v>0</v>
      </c>
      <c r="L33" s="156">
        <v>69483</v>
      </c>
    </row>
    <row r="34" spans="1:12">
      <c r="A34" s="19">
        <v>27</v>
      </c>
      <c r="B34" s="20" t="s">
        <v>41</v>
      </c>
      <c r="C34" s="152">
        <v>2</v>
      </c>
      <c r="D34" s="152">
        <v>0</v>
      </c>
      <c r="E34" s="152">
        <v>0</v>
      </c>
      <c r="F34" s="152">
        <v>3950</v>
      </c>
      <c r="G34" s="152">
        <v>0</v>
      </c>
      <c r="H34" s="152">
        <v>0</v>
      </c>
      <c r="I34" s="152">
        <v>0</v>
      </c>
      <c r="J34" s="152">
        <v>0</v>
      </c>
      <c r="K34" s="152">
        <v>0</v>
      </c>
      <c r="L34" s="153">
        <v>3952</v>
      </c>
    </row>
    <row r="35" spans="1:12">
      <c r="A35" s="15">
        <v>28</v>
      </c>
      <c r="B35" s="18" t="s">
        <v>42</v>
      </c>
      <c r="C35" s="155">
        <v>26</v>
      </c>
      <c r="D35" s="155">
        <v>1</v>
      </c>
      <c r="E35" s="155">
        <v>1</v>
      </c>
      <c r="F35" s="155">
        <v>70948</v>
      </c>
      <c r="G35" s="155">
        <v>0</v>
      </c>
      <c r="H35" s="155">
        <v>0</v>
      </c>
      <c r="I35" s="155">
        <v>3</v>
      </c>
      <c r="J35" s="155">
        <v>4</v>
      </c>
      <c r="K35" s="155">
        <v>0</v>
      </c>
      <c r="L35" s="156">
        <v>70983</v>
      </c>
    </row>
    <row r="36" spans="1:12">
      <c r="A36" s="19">
        <v>29</v>
      </c>
      <c r="B36" s="20" t="s">
        <v>43</v>
      </c>
      <c r="C36" s="152">
        <v>1</v>
      </c>
      <c r="D36" s="152">
        <v>0</v>
      </c>
      <c r="E36" s="152">
        <v>2</v>
      </c>
      <c r="F36" s="152">
        <v>14763</v>
      </c>
      <c r="G36" s="152">
        <v>0</v>
      </c>
      <c r="H36" s="152">
        <v>0</v>
      </c>
      <c r="I36" s="152">
        <v>0</v>
      </c>
      <c r="J36" s="152">
        <v>1</v>
      </c>
      <c r="K36" s="152">
        <v>0</v>
      </c>
      <c r="L36" s="153">
        <v>14767</v>
      </c>
    </row>
    <row r="37" spans="1:12">
      <c r="A37" s="15">
        <v>30</v>
      </c>
      <c r="B37" s="18" t="s">
        <v>44</v>
      </c>
      <c r="C37" s="155">
        <v>4</v>
      </c>
      <c r="D37" s="155">
        <v>0</v>
      </c>
      <c r="E37" s="155">
        <v>0</v>
      </c>
      <c r="F37" s="155">
        <v>14630</v>
      </c>
      <c r="G37" s="155">
        <v>0</v>
      </c>
      <c r="H37" s="155">
        <v>0</v>
      </c>
      <c r="I37" s="155">
        <v>0</v>
      </c>
      <c r="J37" s="155">
        <v>1</v>
      </c>
      <c r="K37" s="155">
        <v>0</v>
      </c>
      <c r="L37" s="156">
        <v>14635</v>
      </c>
    </row>
    <row r="38" spans="1:12">
      <c r="A38" s="19">
        <v>31</v>
      </c>
      <c r="B38" s="20" t="s">
        <v>45</v>
      </c>
      <c r="C38" s="152">
        <v>10</v>
      </c>
      <c r="D38" s="152">
        <v>0</v>
      </c>
      <c r="E38" s="152">
        <v>1</v>
      </c>
      <c r="F38" s="152">
        <v>28506</v>
      </c>
      <c r="G38" s="152">
        <v>0</v>
      </c>
      <c r="H38" s="152">
        <v>0</v>
      </c>
      <c r="I38" s="152">
        <v>1</v>
      </c>
      <c r="J38" s="152">
        <v>1</v>
      </c>
      <c r="K38" s="152">
        <v>0</v>
      </c>
      <c r="L38" s="153">
        <v>28519</v>
      </c>
    </row>
    <row r="39" spans="1:12">
      <c r="A39" s="15">
        <v>32</v>
      </c>
      <c r="B39" s="18" t="s">
        <v>46</v>
      </c>
      <c r="C39" s="155">
        <v>5</v>
      </c>
      <c r="D39" s="155">
        <v>0</v>
      </c>
      <c r="E39" s="155">
        <v>0</v>
      </c>
      <c r="F39" s="155">
        <v>55189</v>
      </c>
      <c r="G39" s="155">
        <v>0</v>
      </c>
      <c r="H39" s="155">
        <v>0</v>
      </c>
      <c r="I39" s="155">
        <v>1</v>
      </c>
      <c r="J39" s="155">
        <v>5</v>
      </c>
      <c r="K39" s="155">
        <v>0</v>
      </c>
      <c r="L39" s="156">
        <v>55200</v>
      </c>
    </row>
    <row r="40" spans="1:12">
      <c r="A40" s="19">
        <v>33</v>
      </c>
      <c r="B40" s="20" t="s">
        <v>47</v>
      </c>
      <c r="C40" s="152">
        <v>22</v>
      </c>
      <c r="D40" s="152">
        <v>2</v>
      </c>
      <c r="E40" s="152">
        <v>1</v>
      </c>
      <c r="F40" s="152">
        <v>86912</v>
      </c>
      <c r="G40" s="152">
        <v>0</v>
      </c>
      <c r="H40" s="152">
        <v>0</v>
      </c>
      <c r="I40" s="152">
        <v>6</v>
      </c>
      <c r="J40" s="152">
        <v>6</v>
      </c>
      <c r="K40" s="152">
        <v>0</v>
      </c>
      <c r="L40" s="153">
        <v>86949</v>
      </c>
    </row>
    <row r="41" spans="1:12">
      <c r="A41" s="15">
        <v>34</v>
      </c>
      <c r="B41" s="18" t="s">
        <v>48</v>
      </c>
      <c r="C41" s="155">
        <v>90</v>
      </c>
      <c r="D41" s="155">
        <v>2</v>
      </c>
      <c r="E41" s="155">
        <v>3</v>
      </c>
      <c r="F41" s="155">
        <v>181242</v>
      </c>
      <c r="G41" s="155">
        <v>0</v>
      </c>
      <c r="H41" s="155">
        <v>0</v>
      </c>
      <c r="I41" s="155">
        <v>2</v>
      </c>
      <c r="J41" s="155">
        <v>3</v>
      </c>
      <c r="K41" s="155">
        <v>0</v>
      </c>
      <c r="L41" s="156">
        <v>181342</v>
      </c>
    </row>
    <row r="42" spans="1:12">
      <c r="A42" s="328" t="s">
        <v>9</v>
      </c>
      <c r="B42" s="329"/>
      <c r="C42" s="151">
        <v>6536</v>
      </c>
      <c r="D42" s="151">
        <v>236</v>
      </c>
      <c r="E42" s="151">
        <v>167</v>
      </c>
      <c r="F42" s="151">
        <v>3787031</v>
      </c>
      <c r="G42" s="151">
        <v>195</v>
      </c>
      <c r="H42" s="151">
        <v>1510</v>
      </c>
      <c r="I42" s="151">
        <v>341</v>
      </c>
      <c r="J42" s="151">
        <v>278</v>
      </c>
      <c r="K42" s="151">
        <v>235</v>
      </c>
      <c r="L42" s="151">
        <v>3796529</v>
      </c>
    </row>
    <row r="44" spans="1:12">
      <c r="A44" s="3" t="s">
        <v>859</v>
      </c>
    </row>
    <row r="45" spans="1:12">
      <c r="A45" s="3" t="s">
        <v>857</v>
      </c>
    </row>
    <row r="88" spans="1:12">
      <c r="A88" s="5"/>
      <c r="B88" s="5"/>
      <c r="C88" s="5"/>
      <c r="D88" s="5"/>
      <c r="E88" s="5"/>
      <c r="F88" s="5"/>
      <c r="G88" s="5"/>
      <c r="H88" s="5"/>
      <c r="I88" s="5"/>
      <c r="J88" s="5"/>
      <c r="K88" s="5"/>
      <c r="L88" s="5"/>
    </row>
    <row r="89" spans="1:12">
      <c r="A89" s="5"/>
      <c r="B89" s="5"/>
      <c r="C89" s="5"/>
      <c r="D89" s="5"/>
      <c r="E89" s="5"/>
      <c r="F89" s="5"/>
      <c r="G89" s="5"/>
      <c r="H89" s="5"/>
      <c r="I89" s="5"/>
      <c r="J89" s="5"/>
      <c r="K89" s="5"/>
      <c r="L89" s="5"/>
    </row>
    <row r="90" spans="1:12">
      <c r="A90" s="5"/>
      <c r="B90" s="5"/>
      <c r="C90" s="5"/>
      <c r="D90" s="5"/>
      <c r="E90" s="5"/>
      <c r="F90" s="5"/>
      <c r="G90" s="5"/>
      <c r="H90" s="5"/>
      <c r="I90" s="5"/>
      <c r="J90" s="5"/>
      <c r="K90" s="5"/>
      <c r="L90" s="5"/>
    </row>
    <row r="91" spans="1:12">
      <c r="A91" s="5"/>
      <c r="B91" s="5"/>
      <c r="C91" s="5"/>
      <c r="D91" s="5"/>
      <c r="E91" s="5"/>
      <c r="F91" s="5"/>
      <c r="G91" s="5"/>
      <c r="H91" s="5"/>
      <c r="I91" s="5"/>
      <c r="J91" s="5"/>
      <c r="K91" s="5"/>
      <c r="L91" s="5"/>
    </row>
    <row r="92" spans="1:12" s="5" customFormat="1"/>
    <row r="93" spans="1:12" s="5" customFormat="1"/>
    <row r="94" spans="1:12" s="5" customFormat="1"/>
    <row r="95" spans="1:12" s="5" customFormat="1"/>
    <row r="96" spans="1:12" s="5" customFormat="1"/>
    <row r="97" spans="1:12" s="5" customFormat="1"/>
    <row r="98" spans="1:12" s="5" customFormat="1"/>
    <row r="99" spans="1:12" s="5" customFormat="1">
      <c r="A99" s="3"/>
      <c r="B99" s="3"/>
      <c r="C99" s="3"/>
      <c r="D99" s="2"/>
      <c r="E99" s="2"/>
      <c r="F99" s="2"/>
      <c r="G99" s="2"/>
      <c r="H99" s="2"/>
      <c r="I99" s="2"/>
      <c r="J99" s="2"/>
      <c r="K99" s="2"/>
      <c r="L99" s="2"/>
    </row>
    <row r="100" spans="1:12" s="5" customFormat="1">
      <c r="A100" s="3"/>
      <c r="B100" s="3"/>
      <c r="C100" s="3"/>
      <c r="D100" s="2"/>
      <c r="E100" s="2"/>
      <c r="F100" s="2"/>
      <c r="G100" s="2"/>
      <c r="H100" s="2"/>
      <c r="I100" s="2"/>
      <c r="J100" s="2"/>
      <c r="K100" s="2"/>
      <c r="L100" s="2"/>
    </row>
    <row r="101" spans="1:12" s="5" customFormat="1">
      <c r="A101" s="3"/>
      <c r="B101" s="3"/>
      <c r="C101" s="3"/>
      <c r="D101" s="2"/>
      <c r="E101" s="2"/>
      <c r="F101" s="2"/>
      <c r="G101" s="2"/>
      <c r="H101" s="2"/>
      <c r="I101" s="2"/>
      <c r="J101" s="2"/>
      <c r="K101" s="2"/>
      <c r="L101" s="2"/>
    </row>
    <row r="102" spans="1:12" s="5" customFormat="1">
      <c r="A102" s="3"/>
      <c r="B102" s="3"/>
      <c r="C102" s="3"/>
      <c r="D102" s="2"/>
      <c r="E102" s="2"/>
      <c r="F102" s="2"/>
      <c r="G102" s="2"/>
      <c r="H102" s="2"/>
      <c r="I102" s="2"/>
      <c r="J102" s="2"/>
      <c r="K102" s="2"/>
      <c r="L102" s="2"/>
    </row>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21"/>
  <sheetViews>
    <sheetView showGridLines="0" zoomScale="115" zoomScaleNormal="115" workbookViewId="0">
      <pane ySplit="1" topLeftCell="A60" activePane="bottomLeft" state="frozen"/>
      <selection activeCell="B1" sqref="B1"/>
      <selection pane="bottomLeft" activeCell="B76" sqref="B76"/>
    </sheetView>
  </sheetViews>
  <sheetFormatPr defaultColWidth="9.28515625" defaultRowHeight="15"/>
  <cols>
    <col min="1" max="1" width="7" style="1" customWidth="1"/>
    <col min="2" max="2" width="32.28515625" style="1" bestFit="1" customWidth="1"/>
    <col min="3" max="3" width="28.42578125" style="1" bestFit="1" customWidth="1"/>
    <col min="4" max="6" width="10.7109375" style="1" customWidth="1"/>
    <col min="7" max="7" width="14" style="1" bestFit="1" customWidth="1"/>
    <col min="8" max="12" width="10.7109375" style="1" customWidth="1"/>
    <col min="13" max="13" width="17.7109375" style="1" customWidth="1"/>
    <col min="14" max="16384" width="9.28515625" style="1"/>
  </cols>
  <sheetData>
    <row r="1" spans="1:13" s="187" customFormat="1" ht="20.25" customHeight="1">
      <c r="A1" s="17" t="s">
        <v>786</v>
      </c>
      <c r="B1" s="116"/>
      <c r="C1" s="116"/>
      <c r="D1" s="116"/>
      <c r="E1" s="116"/>
      <c r="F1" s="116"/>
      <c r="G1" s="116"/>
      <c r="H1" s="116"/>
      <c r="I1" s="116"/>
      <c r="J1" s="116"/>
      <c r="K1" s="116"/>
      <c r="L1" s="116" t="s">
        <v>668</v>
      </c>
      <c r="M1" s="218" t="s">
        <v>706</v>
      </c>
    </row>
    <row r="2" spans="1:13" s="102" customFormat="1" ht="6.75" customHeight="1">
      <c r="A2" s="17"/>
      <c r="B2" s="23"/>
      <c r="C2" s="23"/>
      <c r="D2" s="23"/>
      <c r="E2" s="23"/>
      <c r="F2" s="23"/>
      <c r="G2" s="23"/>
      <c r="H2" s="23"/>
      <c r="I2" s="23"/>
      <c r="J2" s="23"/>
      <c r="K2" s="23"/>
      <c r="L2" s="23"/>
      <c r="M2" s="22"/>
    </row>
    <row r="3" spans="1:13" s="102" customFormat="1" ht="20.25" customHeight="1">
      <c r="A3" s="10"/>
      <c r="B3" s="7"/>
      <c r="C3" s="7"/>
      <c r="D3" s="7"/>
      <c r="E3" s="7"/>
      <c r="F3" s="7"/>
      <c r="G3" s="7"/>
      <c r="H3" s="7"/>
      <c r="I3" s="7"/>
      <c r="J3" s="7"/>
      <c r="K3" s="7"/>
      <c r="L3" s="7"/>
      <c r="M3" s="11"/>
    </row>
    <row r="4" spans="1:13" s="102" customFormat="1" ht="20.25" customHeight="1">
      <c r="A4" s="10"/>
      <c r="B4" s="8"/>
      <c r="C4" s="8"/>
      <c r="D4" s="8"/>
      <c r="E4" s="8"/>
      <c r="F4" s="8"/>
      <c r="G4" s="8"/>
      <c r="H4" s="8"/>
      <c r="I4" s="8"/>
      <c r="J4" s="8"/>
      <c r="K4" s="8"/>
      <c r="L4" s="8"/>
      <c r="M4" s="12"/>
    </row>
    <row r="5" spans="1:13" s="226" customFormat="1" ht="35.25" customHeight="1">
      <c r="A5" s="13" t="s">
        <v>860</v>
      </c>
      <c r="B5" s="9"/>
      <c r="C5" s="9"/>
      <c r="D5" s="9"/>
      <c r="E5" s="9"/>
      <c r="F5" s="9"/>
      <c r="G5" s="9"/>
      <c r="H5" s="9"/>
      <c r="I5" s="9"/>
      <c r="J5" s="9"/>
      <c r="K5" s="9"/>
      <c r="L5" s="9"/>
      <c r="M5" s="14"/>
    </row>
    <row r="6" spans="1:13" s="102" customFormat="1">
      <c r="A6" s="323" t="s">
        <v>12</v>
      </c>
      <c r="B6" s="323" t="s">
        <v>13</v>
      </c>
      <c r="C6" s="323" t="s">
        <v>11</v>
      </c>
      <c r="D6" s="325" t="s">
        <v>10</v>
      </c>
      <c r="E6" s="325"/>
      <c r="F6" s="325"/>
      <c r="G6" s="325"/>
      <c r="H6" s="325"/>
      <c r="I6" s="325"/>
      <c r="J6" s="325"/>
      <c r="K6" s="325"/>
      <c r="L6" s="325"/>
      <c r="M6" s="325" t="s">
        <v>14</v>
      </c>
    </row>
    <row r="7" spans="1:13" s="102" customFormat="1">
      <c r="A7" s="324"/>
      <c r="B7" s="324"/>
      <c r="C7" s="324"/>
      <c r="D7" s="117" t="s">
        <v>0</v>
      </c>
      <c r="E7" s="117" t="s">
        <v>1</v>
      </c>
      <c r="F7" s="117" t="s">
        <v>2</v>
      </c>
      <c r="G7" s="117" t="s">
        <v>3</v>
      </c>
      <c r="H7" s="117" t="s">
        <v>4</v>
      </c>
      <c r="I7" s="117" t="s">
        <v>5</v>
      </c>
      <c r="J7" s="117" t="s">
        <v>6</v>
      </c>
      <c r="K7" s="117" t="s">
        <v>7</v>
      </c>
      <c r="L7" s="117" t="s">
        <v>8</v>
      </c>
      <c r="M7" s="325"/>
    </row>
    <row r="8" spans="1:13" s="102" customFormat="1">
      <c r="A8" s="21">
        <v>1</v>
      </c>
      <c r="B8" s="220" t="s">
        <v>49</v>
      </c>
      <c r="C8" s="221" t="s">
        <v>16</v>
      </c>
      <c r="D8" s="152">
        <v>2</v>
      </c>
      <c r="E8" s="152">
        <v>0</v>
      </c>
      <c r="F8" s="152">
        <v>0</v>
      </c>
      <c r="G8" s="152">
        <v>1256</v>
      </c>
      <c r="H8" s="152">
        <v>0</v>
      </c>
      <c r="I8" s="152">
        <v>0</v>
      </c>
      <c r="J8" s="152">
        <v>0</v>
      </c>
      <c r="K8" s="152">
        <v>0</v>
      </c>
      <c r="L8" s="152">
        <v>0</v>
      </c>
      <c r="M8" s="153">
        <v>1258</v>
      </c>
    </row>
    <row r="9" spans="1:13" s="102" customFormat="1">
      <c r="A9" s="162">
        <v>2</v>
      </c>
      <c r="B9" s="222" t="s">
        <v>50</v>
      </c>
      <c r="C9" s="223" t="s">
        <v>16</v>
      </c>
      <c r="D9" s="155">
        <v>0</v>
      </c>
      <c r="E9" s="155">
        <v>0</v>
      </c>
      <c r="F9" s="155">
        <v>0</v>
      </c>
      <c r="G9" s="155">
        <v>642</v>
      </c>
      <c r="H9" s="155">
        <v>0</v>
      </c>
      <c r="I9" s="155">
        <v>0</v>
      </c>
      <c r="J9" s="155">
        <v>0</v>
      </c>
      <c r="K9" s="155">
        <v>0</v>
      </c>
      <c r="L9" s="155">
        <v>0</v>
      </c>
      <c r="M9" s="156">
        <v>642</v>
      </c>
    </row>
    <row r="10" spans="1:13" s="102" customFormat="1">
      <c r="A10" s="21">
        <v>3</v>
      </c>
      <c r="B10" s="220" t="s">
        <v>51</v>
      </c>
      <c r="C10" s="221" t="s">
        <v>16</v>
      </c>
      <c r="D10" s="152">
        <v>0</v>
      </c>
      <c r="E10" s="152">
        <v>0</v>
      </c>
      <c r="F10" s="152">
        <v>0</v>
      </c>
      <c r="G10" s="152">
        <v>4101</v>
      </c>
      <c r="H10" s="152">
        <v>0</v>
      </c>
      <c r="I10" s="152">
        <v>0</v>
      </c>
      <c r="J10" s="152">
        <v>0</v>
      </c>
      <c r="K10" s="152">
        <v>0</v>
      </c>
      <c r="L10" s="152">
        <v>0</v>
      </c>
      <c r="M10" s="153">
        <v>4101</v>
      </c>
    </row>
    <row r="11" spans="1:13" s="102" customFormat="1">
      <c r="A11" s="162">
        <v>4</v>
      </c>
      <c r="B11" s="222" t="s">
        <v>52</v>
      </c>
      <c r="C11" s="223" t="s">
        <v>16</v>
      </c>
      <c r="D11" s="155">
        <v>0</v>
      </c>
      <c r="E11" s="155">
        <v>0</v>
      </c>
      <c r="F11" s="155">
        <v>0</v>
      </c>
      <c r="G11" s="155">
        <v>383</v>
      </c>
      <c r="H11" s="155">
        <v>0</v>
      </c>
      <c r="I11" s="155">
        <v>0</v>
      </c>
      <c r="J11" s="155">
        <v>0</v>
      </c>
      <c r="K11" s="155">
        <v>0</v>
      </c>
      <c r="L11" s="155">
        <v>0</v>
      </c>
      <c r="M11" s="156">
        <v>383</v>
      </c>
    </row>
    <row r="12" spans="1:13" s="102" customFormat="1">
      <c r="A12" s="21">
        <v>5</v>
      </c>
      <c r="B12" s="220" t="s">
        <v>53</v>
      </c>
      <c r="C12" s="221" t="s">
        <v>16</v>
      </c>
      <c r="D12" s="152">
        <v>0</v>
      </c>
      <c r="E12" s="152">
        <v>0</v>
      </c>
      <c r="F12" s="152">
        <v>0</v>
      </c>
      <c r="G12" s="152">
        <v>1123</v>
      </c>
      <c r="H12" s="152">
        <v>0</v>
      </c>
      <c r="I12" s="152">
        <v>0</v>
      </c>
      <c r="J12" s="152">
        <v>0</v>
      </c>
      <c r="K12" s="152">
        <v>0</v>
      </c>
      <c r="L12" s="152">
        <v>0</v>
      </c>
      <c r="M12" s="153">
        <v>1123</v>
      </c>
    </row>
    <row r="13" spans="1:13" s="102" customFormat="1">
      <c r="A13" s="162">
        <v>6</v>
      </c>
      <c r="B13" s="222" t="s">
        <v>54</v>
      </c>
      <c r="C13" s="223" t="s">
        <v>16</v>
      </c>
      <c r="D13" s="155">
        <v>0</v>
      </c>
      <c r="E13" s="155">
        <v>0</v>
      </c>
      <c r="F13" s="155">
        <v>0</v>
      </c>
      <c r="G13" s="155">
        <v>455</v>
      </c>
      <c r="H13" s="155">
        <v>0</v>
      </c>
      <c r="I13" s="155">
        <v>0</v>
      </c>
      <c r="J13" s="155">
        <v>0</v>
      </c>
      <c r="K13" s="155">
        <v>0</v>
      </c>
      <c r="L13" s="155">
        <v>0</v>
      </c>
      <c r="M13" s="156">
        <v>455</v>
      </c>
    </row>
    <row r="14" spans="1:13" s="102" customFormat="1">
      <c r="A14" s="21">
        <v>7</v>
      </c>
      <c r="B14" s="220" t="s">
        <v>55</v>
      </c>
      <c r="C14" s="221" t="s">
        <v>16</v>
      </c>
      <c r="D14" s="152">
        <v>0</v>
      </c>
      <c r="E14" s="152">
        <v>0</v>
      </c>
      <c r="F14" s="152">
        <v>0</v>
      </c>
      <c r="G14" s="152">
        <v>1816</v>
      </c>
      <c r="H14" s="152">
        <v>0</v>
      </c>
      <c r="I14" s="152">
        <v>0</v>
      </c>
      <c r="J14" s="152">
        <v>0</v>
      </c>
      <c r="K14" s="152">
        <v>0</v>
      </c>
      <c r="L14" s="152">
        <v>0</v>
      </c>
      <c r="M14" s="153">
        <v>1816</v>
      </c>
    </row>
    <row r="15" spans="1:13" s="102" customFormat="1">
      <c r="A15" s="162">
        <v>8</v>
      </c>
      <c r="B15" s="222" t="s">
        <v>56</v>
      </c>
      <c r="C15" s="223" t="s">
        <v>16</v>
      </c>
      <c r="D15" s="155">
        <v>0</v>
      </c>
      <c r="E15" s="155">
        <v>0</v>
      </c>
      <c r="F15" s="155">
        <v>0</v>
      </c>
      <c r="G15" s="155">
        <v>1286</v>
      </c>
      <c r="H15" s="155">
        <v>0</v>
      </c>
      <c r="I15" s="155">
        <v>0</v>
      </c>
      <c r="J15" s="155">
        <v>0</v>
      </c>
      <c r="K15" s="155">
        <v>0</v>
      </c>
      <c r="L15" s="155">
        <v>0</v>
      </c>
      <c r="M15" s="156">
        <v>1286</v>
      </c>
    </row>
    <row r="16" spans="1:13" s="102" customFormat="1">
      <c r="A16" s="21">
        <v>9</v>
      </c>
      <c r="B16" s="220" t="s">
        <v>57</v>
      </c>
      <c r="C16" s="221" t="s">
        <v>16</v>
      </c>
      <c r="D16" s="152">
        <v>0</v>
      </c>
      <c r="E16" s="152">
        <v>0</v>
      </c>
      <c r="F16" s="152">
        <v>0</v>
      </c>
      <c r="G16" s="152">
        <v>827</v>
      </c>
      <c r="H16" s="152">
        <v>0</v>
      </c>
      <c r="I16" s="152">
        <v>0</v>
      </c>
      <c r="J16" s="152">
        <v>0</v>
      </c>
      <c r="K16" s="152">
        <v>0</v>
      </c>
      <c r="L16" s="152">
        <v>0</v>
      </c>
      <c r="M16" s="153">
        <v>827</v>
      </c>
    </row>
    <row r="17" spans="1:13" s="102" customFormat="1">
      <c r="A17" s="162">
        <v>10</v>
      </c>
      <c r="B17" s="222" t="s">
        <v>58</v>
      </c>
      <c r="C17" s="223" t="s">
        <v>16</v>
      </c>
      <c r="D17" s="155">
        <v>0</v>
      </c>
      <c r="E17" s="155">
        <v>0</v>
      </c>
      <c r="F17" s="155">
        <v>0</v>
      </c>
      <c r="G17" s="155">
        <v>1175</v>
      </c>
      <c r="H17" s="155">
        <v>0</v>
      </c>
      <c r="I17" s="155">
        <v>0</v>
      </c>
      <c r="J17" s="155">
        <v>0</v>
      </c>
      <c r="K17" s="155">
        <v>0</v>
      </c>
      <c r="L17" s="155">
        <v>0</v>
      </c>
      <c r="M17" s="156">
        <v>1175</v>
      </c>
    </row>
    <row r="18" spans="1:13" s="102" customFormat="1">
      <c r="A18" s="21">
        <v>11</v>
      </c>
      <c r="B18" s="220" t="s">
        <v>59</v>
      </c>
      <c r="C18" s="221" t="s">
        <v>16</v>
      </c>
      <c r="D18" s="152">
        <v>0</v>
      </c>
      <c r="E18" s="152">
        <v>0</v>
      </c>
      <c r="F18" s="152">
        <v>0</v>
      </c>
      <c r="G18" s="152">
        <v>2570</v>
      </c>
      <c r="H18" s="152">
        <v>0</v>
      </c>
      <c r="I18" s="152">
        <v>0</v>
      </c>
      <c r="J18" s="152">
        <v>0</v>
      </c>
      <c r="K18" s="152">
        <v>0</v>
      </c>
      <c r="L18" s="152">
        <v>0</v>
      </c>
      <c r="M18" s="153">
        <v>2570</v>
      </c>
    </row>
    <row r="19" spans="1:13" s="102" customFormat="1">
      <c r="A19" s="162">
        <v>12</v>
      </c>
      <c r="B19" s="222" t="s">
        <v>60</v>
      </c>
      <c r="C19" s="223" t="s">
        <v>46</v>
      </c>
      <c r="D19" s="155">
        <v>0</v>
      </c>
      <c r="E19" s="155">
        <v>0</v>
      </c>
      <c r="F19" s="155">
        <v>0</v>
      </c>
      <c r="G19" s="155">
        <v>4086</v>
      </c>
      <c r="H19" s="155">
        <v>0</v>
      </c>
      <c r="I19" s="155">
        <v>0</v>
      </c>
      <c r="J19" s="155">
        <v>0</v>
      </c>
      <c r="K19" s="155">
        <v>0</v>
      </c>
      <c r="L19" s="155">
        <v>0</v>
      </c>
      <c r="M19" s="156">
        <v>4086</v>
      </c>
    </row>
    <row r="20" spans="1:13" s="102" customFormat="1">
      <c r="A20" s="21">
        <v>13</v>
      </c>
      <c r="B20" s="220" t="s">
        <v>61</v>
      </c>
      <c r="C20" s="221" t="s">
        <v>37</v>
      </c>
      <c r="D20" s="152">
        <v>0</v>
      </c>
      <c r="E20" s="152">
        <v>0</v>
      </c>
      <c r="F20" s="152">
        <v>0</v>
      </c>
      <c r="G20" s="152">
        <v>305</v>
      </c>
      <c r="H20" s="152">
        <v>0</v>
      </c>
      <c r="I20" s="152">
        <v>0</v>
      </c>
      <c r="J20" s="152">
        <v>0</v>
      </c>
      <c r="K20" s="152">
        <v>0</v>
      </c>
      <c r="L20" s="152">
        <v>0</v>
      </c>
      <c r="M20" s="153">
        <v>305</v>
      </c>
    </row>
    <row r="21" spans="1:13" s="102" customFormat="1">
      <c r="A21" s="162">
        <v>14</v>
      </c>
      <c r="B21" s="222" t="s">
        <v>62</v>
      </c>
      <c r="C21" s="223" t="s">
        <v>34</v>
      </c>
      <c r="D21" s="155">
        <v>2</v>
      </c>
      <c r="E21" s="155">
        <v>0</v>
      </c>
      <c r="F21" s="155">
        <v>1</v>
      </c>
      <c r="G21" s="155">
        <v>4441</v>
      </c>
      <c r="H21" s="155">
        <v>0</v>
      </c>
      <c r="I21" s="155">
        <v>0</v>
      </c>
      <c r="J21" s="155">
        <v>0</v>
      </c>
      <c r="K21" s="155">
        <v>1</v>
      </c>
      <c r="L21" s="155">
        <v>0</v>
      </c>
      <c r="M21" s="156">
        <v>4445</v>
      </c>
    </row>
    <row r="22" spans="1:13" s="102" customFormat="1">
      <c r="A22" s="21">
        <v>15</v>
      </c>
      <c r="B22" s="220" t="s">
        <v>63</v>
      </c>
      <c r="C22" s="221" t="s">
        <v>48</v>
      </c>
      <c r="D22" s="152">
        <v>2</v>
      </c>
      <c r="E22" s="152">
        <v>0</v>
      </c>
      <c r="F22" s="152">
        <v>0</v>
      </c>
      <c r="G22" s="152">
        <v>4816</v>
      </c>
      <c r="H22" s="152">
        <v>0</v>
      </c>
      <c r="I22" s="152">
        <v>0</v>
      </c>
      <c r="J22" s="152">
        <v>0</v>
      </c>
      <c r="K22" s="152">
        <v>0</v>
      </c>
      <c r="L22" s="152">
        <v>0</v>
      </c>
      <c r="M22" s="153">
        <v>4818</v>
      </c>
    </row>
    <row r="23" spans="1:13" s="102" customFormat="1">
      <c r="A23" s="162">
        <v>16</v>
      </c>
      <c r="B23" s="222" t="s">
        <v>64</v>
      </c>
      <c r="C23" s="223" t="s">
        <v>38</v>
      </c>
      <c r="D23" s="155">
        <v>0</v>
      </c>
      <c r="E23" s="155">
        <v>0</v>
      </c>
      <c r="F23" s="155">
        <v>0</v>
      </c>
      <c r="G23" s="155">
        <v>116</v>
      </c>
      <c r="H23" s="155">
        <v>0</v>
      </c>
      <c r="I23" s="155">
        <v>0</v>
      </c>
      <c r="J23" s="155">
        <v>0</v>
      </c>
      <c r="K23" s="155">
        <v>0</v>
      </c>
      <c r="L23" s="155">
        <v>0</v>
      </c>
      <c r="M23" s="156">
        <v>116</v>
      </c>
    </row>
    <row r="24" spans="1:13" s="102" customFormat="1">
      <c r="A24" s="21">
        <v>17</v>
      </c>
      <c r="B24" s="220" t="s">
        <v>65</v>
      </c>
      <c r="C24" s="221" t="s">
        <v>17</v>
      </c>
      <c r="D24" s="152">
        <v>19</v>
      </c>
      <c r="E24" s="152">
        <v>0</v>
      </c>
      <c r="F24" s="152">
        <v>0</v>
      </c>
      <c r="G24" s="152">
        <v>15073</v>
      </c>
      <c r="H24" s="152">
        <v>0</v>
      </c>
      <c r="I24" s="152">
        <v>0</v>
      </c>
      <c r="J24" s="152">
        <v>0</v>
      </c>
      <c r="K24" s="152">
        <v>0</v>
      </c>
      <c r="L24" s="152">
        <v>0</v>
      </c>
      <c r="M24" s="153">
        <v>15092</v>
      </c>
    </row>
    <row r="25" spans="1:13" s="102" customFormat="1">
      <c r="A25" s="162">
        <v>18</v>
      </c>
      <c r="B25" s="222" t="s">
        <v>66</v>
      </c>
      <c r="C25" s="223" t="s">
        <v>27</v>
      </c>
      <c r="D25" s="155">
        <v>0</v>
      </c>
      <c r="E25" s="155">
        <v>0</v>
      </c>
      <c r="F25" s="155">
        <v>0</v>
      </c>
      <c r="G25" s="155">
        <v>850</v>
      </c>
      <c r="H25" s="155">
        <v>0</v>
      </c>
      <c r="I25" s="155">
        <v>0</v>
      </c>
      <c r="J25" s="155">
        <v>0</v>
      </c>
      <c r="K25" s="155">
        <v>0</v>
      </c>
      <c r="L25" s="155">
        <v>0</v>
      </c>
      <c r="M25" s="156">
        <v>850</v>
      </c>
    </row>
    <row r="26" spans="1:13" s="102" customFormat="1">
      <c r="A26" s="21">
        <v>19</v>
      </c>
      <c r="B26" s="220" t="s">
        <v>67</v>
      </c>
      <c r="C26" s="221" t="s">
        <v>29</v>
      </c>
      <c r="D26" s="152">
        <v>19</v>
      </c>
      <c r="E26" s="152">
        <v>3</v>
      </c>
      <c r="F26" s="152">
        <v>0</v>
      </c>
      <c r="G26" s="152">
        <v>20822</v>
      </c>
      <c r="H26" s="152">
        <v>0</v>
      </c>
      <c r="I26" s="152">
        <v>0</v>
      </c>
      <c r="J26" s="152">
        <v>2</v>
      </c>
      <c r="K26" s="152">
        <v>0</v>
      </c>
      <c r="L26" s="152">
        <v>0</v>
      </c>
      <c r="M26" s="153">
        <v>20846</v>
      </c>
    </row>
    <row r="27" spans="1:13" s="102" customFormat="1">
      <c r="A27" s="162">
        <v>20</v>
      </c>
      <c r="B27" s="222" t="s">
        <v>68</v>
      </c>
      <c r="C27" s="223" t="s">
        <v>16</v>
      </c>
      <c r="D27" s="155">
        <v>1</v>
      </c>
      <c r="E27" s="155">
        <v>0</v>
      </c>
      <c r="F27" s="155">
        <v>1</v>
      </c>
      <c r="G27" s="155">
        <v>7984</v>
      </c>
      <c r="H27" s="155">
        <v>0</v>
      </c>
      <c r="I27" s="155">
        <v>0</v>
      </c>
      <c r="J27" s="155">
        <v>4</v>
      </c>
      <c r="K27" s="155">
        <v>1</v>
      </c>
      <c r="L27" s="155">
        <v>0</v>
      </c>
      <c r="M27" s="156">
        <v>7991</v>
      </c>
    </row>
    <row r="28" spans="1:13" s="102" customFormat="1">
      <c r="A28" s="21">
        <v>21</v>
      </c>
      <c r="B28" s="220" t="s">
        <v>69</v>
      </c>
      <c r="C28" s="221" t="s">
        <v>33</v>
      </c>
      <c r="D28" s="152">
        <v>9</v>
      </c>
      <c r="E28" s="152">
        <v>0</v>
      </c>
      <c r="F28" s="152">
        <v>0</v>
      </c>
      <c r="G28" s="152">
        <v>29951</v>
      </c>
      <c r="H28" s="152">
        <v>0</v>
      </c>
      <c r="I28" s="152">
        <v>0</v>
      </c>
      <c r="J28" s="152">
        <v>2</v>
      </c>
      <c r="K28" s="152">
        <v>1</v>
      </c>
      <c r="L28" s="152">
        <v>0</v>
      </c>
      <c r="M28" s="153">
        <v>29963</v>
      </c>
    </row>
    <row r="29" spans="1:13" s="102" customFormat="1">
      <c r="A29" s="162">
        <v>22</v>
      </c>
      <c r="B29" s="222" t="s">
        <v>70</v>
      </c>
      <c r="C29" s="223" t="s">
        <v>23</v>
      </c>
      <c r="D29" s="155">
        <v>0</v>
      </c>
      <c r="E29" s="155">
        <v>0</v>
      </c>
      <c r="F29" s="155">
        <v>0</v>
      </c>
      <c r="G29" s="155">
        <v>52</v>
      </c>
      <c r="H29" s="155">
        <v>0</v>
      </c>
      <c r="I29" s="155">
        <v>0</v>
      </c>
      <c r="J29" s="155">
        <v>0</v>
      </c>
      <c r="K29" s="155">
        <v>0</v>
      </c>
      <c r="L29" s="155">
        <v>0</v>
      </c>
      <c r="M29" s="156">
        <v>52</v>
      </c>
    </row>
    <row r="30" spans="1:13" s="102" customFormat="1">
      <c r="A30" s="21">
        <v>23</v>
      </c>
      <c r="B30" s="220" t="s">
        <v>71</v>
      </c>
      <c r="C30" s="221" t="s">
        <v>23</v>
      </c>
      <c r="D30" s="152">
        <v>2</v>
      </c>
      <c r="E30" s="152">
        <v>0</v>
      </c>
      <c r="F30" s="152">
        <v>0</v>
      </c>
      <c r="G30" s="152">
        <v>18340</v>
      </c>
      <c r="H30" s="152">
        <v>0</v>
      </c>
      <c r="I30" s="152">
        <v>0</v>
      </c>
      <c r="J30" s="152">
        <v>0</v>
      </c>
      <c r="K30" s="152">
        <v>0</v>
      </c>
      <c r="L30" s="152">
        <v>0</v>
      </c>
      <c r="M30" s="153">
        <v>18342</v>
      </c>
    </row>
    <row r="31" spans="1:13" s="102" customFormat="1">
      <c r="A31" s="162">
        <v>24</v>
      </c>
      <c r="B31" s="222" t="s">
        <v>663</v>
      </c>
      <c r="C31" s="223" t="s">
        <v>23</v>
      </c>
      <c r="D31" s="155">
        <v>205</v>
      </c>
      <c r="E31" s="155">
        <v>17</v>
      </c>
      <c r="F31" s="155">
        <v>6</v>
      </c>
      <c r="G31" s="155">
        <v>150478</v>
      </c>
      <c r="H31" s="155">
        <v>0</v>
      </c>
      <c r="I31" s="155">
        <v>0</v>
      </c>
      <c r="J31" s="155">
        <v>16</v>
      </c>
      <c r="K31" s="155">
        <v>11</v>
      </c>
      <c r="L31" s="155">
        <v>1</v>
      </c>
      <c r="M31" s="156">
        <v>150734</v>
      </c>
    </row>
    <row r="32" spans="1:13" s="102" customFormat="1">
      <c r="A32" s="21">
        <v>25</v>
      </c>
      <c r="B32" s="220" t="s">
        <v>72</v>
      </c>
      <c r="C32" s="221" t="s">
        <v>43</v>
      </c>
      <c r="D32" s="152">
        <v>0</v>
      </c>
      <c r="E32" s="152">
        <v>0</v>
      </c>
      <c r="F32" s="152">
        <v>0</v>
      </c>
      <c r="G32" s="152">
        <v>1617</v>
      </c>
      <c r="H32" s="152">
        <v>0</v>
      </c>
      <c r="I32" s="152">
        <v>0</v>
      </c>
      <c r="J32" s="152">
        <v>0</v>
      </c>
      <c r="K32" s="152">
        <v>0</v>
      </c>
      <c r="L32" s="152">
        <v>0</v>
      </c>
      <c r="M32" s="153">
        <v>1617</v>
      </c>
    </row>
    <row r="33" spans="1:13" s="102" customFormat="1">
      <c r="A33" s="162">
        <v>26</v>
      </c>
      <c r="B33" s="222" t="s">
        <v>73</v>
      </c>
      <c r="C33" s="223" t="s">
        <v>43</v>
      </c>
      <c r="D33" s="155">
        <v>0</v>
      </c>
      <c r="E33" s="155">
        <v>0</v>
      </c>
      <c r="F33" s="155">
        <v>0</v>
      </c>
      <c r="G33" s="155">
        <v>354</v>
      </c>
      <c r="H33" s="155">
        <v>0</v>
      </c>
      <c r="I33" s="155">
        <v>0</v>
      </c>
      <c r="J33" s="155">
        <v>0</v>
      </c>
      <c r="K33" s="155">
        <v>0</v>
      </c>
      <c r="L33" s="155">
        <v>0</v>
      </c>
      <c r="M33" s="156">
        <v>354</v>
      </c>
    </row>
    <row r="34" spans="1:13" s="102" customFormat="1">
      <c r="A34" s="21">
        <v>27</v>
      </c>
      <c r="B34" s="220" t="s">
        <v>74</v>
      </c>
      <c r="C34" s="221" t="s">
        <v>43</v>
      </c>
      <c r="D34" s="152">
        <v>0</v>
      </c>
      <c r="E34" s="152">
        <v>0</v>
      </c>
      <c r="F34" s="152">
        <v>0</v>
      </c>
      <c r="G34" s="152">
        <v>19</v>
      </c>
      <c r="H34" s="152">
        <v>0</v>
      </c>
      <c r="I34" s="152">
        <v>0</v>
      </c>
      <c r="J34" s="152">
        <v>0</v>
      </c>
      <c r="K34" s="152">
        <v>0</v>
      </c>
      <c r="L34" s="152">
        <v>0</v>
      </c>
      <c r="M34" s="153">
        <v>19</v>
      </c>
    </row>
    <row r="35" spans="1:13" s="102" customFormat="1">
      <c r="A35" s="162">
        <v>28</v>
      </c>
      <c r="B35" s="222" t="s">
        <v>75</v>
      </c>
      <c r="C35" s="223" t="s">
        <v>31</v>
      </c>
      <c r="D35" s="155">
        <v>0</v>
      </c>
      <c r="E35" s="155">
        <v>0</v>
      </c>
      <c r="F35" s="155">
        <v>0</v>
      </c>
      <c r="G35" s="155">
        <v>3754</v>
      </c>
      <c r="H35" s="155">
        <v>0</v>
      </c>
      <c r="I35" s="155">
        <v>0</v>
      </c>
      <c r="J35" s="155">
        <v>0</v>
      </c>
      <c r="K35" s="155">
        <v>0</v>
      </c>
      <c r="L35" s="155">
        <v>0</v>
      </c>
      <c r="M35" s="156">
        <v>3754</v>
      </c>
    </row>
    <row r="36" spans="1:13" s="102" customFormat="1">
      <c r="A36" s="21">
        <v>29</v>
      </c>
      <c r="B36" s="220" t="s">
        <v>76</v>
      </c>
      <c r="C36" s="221" t="s">
        <v>31</v>
      </c>
      <c r="D36" s="152">
        <v>0</v>
      </c>
      <c r="E36" s="152">
        <v>0</v>
      </c>
      <c r="F36" s="152">
        <v>0</v>
      </c>
      <c r="G36" s="152">
        <v>1364</v>
      </c>
      <c r="H36" s="152">
        <v>0</v>
      </c>
      <c r="I36" s="152">
        <v>0</v>
      </c>
      <c r="J36" s="152">
        <v>0</v>
      </c>
      <c r="K36" s="152">
        <v>0</v>
      </c>
      <c r="L36" s="152">
        <v>0</v>
      </c>
      <c r="M36" s="153">
        <v>1364</v>
      </c>
    </row>
    <row r="37" spans="1:13" s="102" customFormat="1">
      <c r="A37" s="162">
        <v>30</v>
      </c>
      <c r="B37" s="222" t="s">
        <v>77</v>
      </c>
      <c r="C37" s="223" t="s">
        <v>31</v>
      </c>
      <c r="D37" s="155">
        <v>0</v>
      </c>
      <c r="E37" s="155">
        <v>0</v>
      </c>
      <c r="F37" s="155">
        <v>0</v>
      </c>
      <c r="G37" s="155">
        <v>996</v>
      </c>
      <c r="H37" s="155">
        <v>0</v>
      </c>
      <c r="I37" s="155">
        <v>0</v>
      </c>
      <c r="J37" s="155">
        <v>0</v>
      </c>
      <c r="K37" s="155">
        <v>0</v>
      </c>
      <c r="L37" s="155">
        <v>0</v>
      </c>
      <c r="M37" s="156">
        <v>996</v>
      </c>
    </row>
    <row r="38" spans="1:13" s="102" customFormat="1">
      <c r="A38" s="21">
        <v>31</v>
      </c>
      <c r="B38" s="220" t="s">
        <v>78</v>
      </c>
      <c r="C38" s="221" t="s">
        <v>31</v>
      </c>
      <c r="D38" s="152">
        <v>1</v>
      </c>
      <c r="E38" s="152">
        <v>0</v>
      </c>
      <c r="F38" s="152">
        <v>0</v>
      </c>
      <c r="G38" s="152">
        <v>1700</v>
      </c>
      <c r="H38" s="152">
        <v>0</v>
      </c>
      <c r="I38" s="152">
        <v>0</v>
      </c>
      <c r="J38" s="152">
        <v>0</v>
      </c>
      <c r="K38" s="152">
        <v>0</v>
      </c>
      <c r="L38" s="152">
        <v>0</v>
      </c>
      <c r="M38" s="153">
        <v>1701</v>
      </c>
    </row>
    <row r="39" spans="1:13" s="102" customFormat="1">
      <c r="A39" s="162">
        <v>32</v>
      </c>
      <c r="B39" s="222" t="s">
        <v>79</v>
      </c>
      <c r="C39" s="223" t="s">
        <v>25</v>
      </c>
      <c r="D39" s="155">
        <v>0</v>
      </c>
      <c r="E39" s="155">
        <v>0</v>
      </c>
      <c r="F39" s="155">
        <v>0</v>
      </c>
      <c r="G39" s="155">
        <v>5049</v>
      </c>
      <c r="H39" s="155">
        <v>0</v>
      </c>
      <c r="I39" s="155">
        <v>0</v>
      </c>
      <c r="J39" s="155">
        <v>1</v>
      </c>
      <c r="K39" s="155">
        <v>0</v>
      </c>
      <c r="L39" s="155">
        <v>0</v>
      </c>
      <c r="M39" s="156">
        <v>5050</v>
      </c>
    </row>
    <row r="40" spans="1:13" s="102" customFormat="1">
      <c r="A40" s="21">
        <v>33</v>
      </c>
      <c r="B40" s="220" t="s">
        <v>80</v>
      </c>
      <c r="C40" s="221" t="s">
        <v>17</v>
      </c>
      <c r="D40" s="152">
        <v>0</v>
      </c>
      <c r="E40" s="152">
        <v>0</v>
      </c>
      <c r="F40" s="152">
        <v>0</v>
      </c>
      <c r="G40" s="152">
        <v>2001</v>
      </c>
      <c r="H40" s="152">
        <v>0</v>
      </c>
      <c r="I40" s="152">
        <v>0</v>
      </c>
      <c r="J40" s="152">
        <v>0</v>
      </c>
      <c r="K40" s="152">
        <v>0</v>
      </c>
      <c r="L40" s="152">
        <v>0</v>
      </c>
      <c r="M40" s="153">
        <v>2001</v>
      </c>
    </row>
    <row r="41" spans="1:13" s="102" customFormat="1">
      <c r="A41" s="162">
        <v>34</v>
      </c>
      <c r="B41" s="222" t="s">
        <v>81</v>
      </c>
      <c r="C41" s="223" t="s">
        <v>23</v>
      </c>
      <c r="D41" s="155">
        <v>1</v>
      </c>
      <c r="E41" s="155">
        <v>0</v>
      </c>
      <c r="F41" s="155">
        <v>0</v>
      </c>
      <c r="G41" s="155">
        <v>4868</v>
      </c>
      <c r="H41" s="155">
        <v>0</v>
      </c>
      <c r="I41" s="155">
        <v>0</v>
      </c>
      <c r="J41" s="155">
        <v>1</v>
      </c>
      <c r="K41" s="155">
        <v>0</v>
      </c>
      <c r="L41" s="155">
        <v>0</v>
      </c>
      <c r="M41" s="156">
        <v>4870</v>
      </c>
    </row>
    <row r="42" spans="1:13" s="102" customFormat="1">
      <c r="A42" s="21">
        <v>35</v>
      </c>
      <c r="B42" s="220" t="s">
        <v>757</v>
      </c>
      <c r="C42" s="221" t="s">
        <v>27</v>
      </c>
      <c r="D42" s="152">
        <v>4</v>
      </c>
      <c r="E42" s="152">
        <v>0</v>
      </c>
      <c r="F42" s="152">
        <v>0</v>
      </c>
      <c r="G42" s="152">
        <v>5862</v>
      </c>
      <c r="H42" s="152">
        <v>0</v>
      </c>
      <c r="I42" s="152">
        <v>0</v>
      </c>
      <c r="J42" s="152">
        <v>0</v>
      </c>
      <c r="K42" s="152">
        <v>0</v>
      </c>
      <c r="L42" s="152">
        <v>0</v>
      </c>
      <c r="M42" s="153">
        <v>5866</v>
      </c>
    </row>
    <row r="43" spans="1:13" s="102" customFormat="1">
      <c r="A43" s="162">
        <v>36</v>
      </c>
      <c r="B43" s="222" t="s">
        <v>83</v>
      </c>
      <c r="C43" s="223" t="s">
        <v>27</v>
      </c>
      <c r="D43" s="155">
        <v>9</v>
      </c>
      <c r="E43" s="155">
        <v>1</v>
      </c>
      <c r="F43" s="155">
        <v>3</v>
      </c>
      <c r="G43" s="155">
        <v>17040</v>
      </c>
      <c r="H43" s="155">
        <v>0</v>
      </c>
      <c r="I43" s="155">
        <v>0</v>
      </c>
      <c r="J43" s="155">
        <v>1</v>
      </c>
      <c r="K43" s="155">
        <v>1</v>
      </c>
      <c r="L43" s="155">
        <v>0</v>
      </c>
      <c r="M43" s="156">
        <v>17055</v>
      </c>
    </row>
    <row r="44" spans="1:13" s="102" customFormat="1">
      <c r="A44" s="21">
        <v>37</v>
      </c>
      <c r="B44" s="220" t="s">
        <v>84</v>
      </c>
      <c r="C44" s="221" t="s">
        <v>24</v>
      </c>
      <c r="D44" s="152">
        <v>0</v>
      </c>
      <c r="E44" s="152">
        <v>0</v>
      </c>
      <c r="F44" s="152">
        <v>0</v>
      </c>
      <c r="G44" s="152">
        <v>7701</v>
      </c>
      <c r="H44" s="152">
        <v>0</v>
      </c>
      <c r="I44" s="152">
        <v>0</v>
      </c>
      <c r="J44" s="152">
        <v>0</v>
      </c>
      <c r="K44" s="152">
        <v>0</v>
      </c>
      <c r="L44" s="152">
        <v>0</v>
      </c>
      <c r="M44" s="153">
        <v>7701</v>
      </c>
    </row>
    <row r="45" spans="1:13" s="102" customFormat="1">
      <c r="A45" s="162">
        <v>38</v>
      </c>
      <c r="B45" s="222" t="s">
        <v>85</v>
      </c>
      <c r="C45" s="223" t="s">
        <v>42</v>
      </c>
      <c r="D45" s="155">
        <v>0</v>
      </c>
      <c r="E45" s="155">
        <v>0</v>
      </c>
      <c r="F45" s="155">
        <v>0</v>
      </c>
      <c r="G45" s="155">
        <v>787</v>
      </c>
      <c r="H45" s="155">
        <v>0</v>
      </c>
      <c r="I45" s="155">
        <v>0</v>
      </c>
      <c r="J45" s="155">
        <v>0</v>
      </c>
      <c r="K45" s="155">
        <v>0</v>
      </c>
      <c r="L45" s="155">
        <v>0</v>
      </c>
      <c r="M45" s="156">
        <v>787</v>
      </c>
    </row>
    <row r="46" spans="1:13" s="102" customFormat="1">
      <c r="A46" s="21">
        <v>39</v>
      </c>
      <c r="B46" s="220" t="s">
        <v>86</v>
      </c>
      <c r="C46" s="221" t="s">
        <v>20</v>
      </c>
      <c r="D46" s="152">
        <v>1</v>
      </c>
      <c r="E46" s="152">
        <v>0</v>
      </c>
      <c r="F46" s="152">
        <v>0</v>
      </c>
      <c r="G46" s="152">
        <v>14851</v>
      </c>
      <c r="H46" s="152">
        <v>0</v>
      </c>
      <c r="I46" s="152">
        <v>0</v>
      </c>
      <c r="J46" s="152">
        <v>0</v>
      </c>
      <c r="K46" s="152">
        <v>0</v>
      </c>
      <c r="L46" s="152">
        <v>0</v>
      </c>
      <c r="M46" s="153">
        <v>14852</v>
      </c>
    </row>
    <row r="47" spans="1:13" s="102" customFormat="1">
      <c r="A47" s="162">
        <v>40</v>
      </c>
      <c r="B47" s="222" t="s">
        <v>87</v>
      </c>
      <c r="C47" s="223" t="s">
        <v>47</v>
      </c>
      <c r="D47" s="155">
        <v>0</v>
      </c>
      <c r="E47" s="155">
        <v>0</v>
      </c>
      <c r="F47" s="155">
        <v>0</v>
      </c>
      <c r="G47" s="155">
        <v>3233</v>
      </c>
      <c r="H47" s="155">
        <v>0</v>
      </c>
      <c r="I47" s="155">
        <v>0</v>
      </c>
      <c r="J47" s="155">
        <v>0</v>
      </c>
      <c r="K47" s="155">
        <v>0</v>
      </c>
      <c r="L47" s="155">
        <v>0</v>
      </c>
      <c r="M47" s="156">
        <v>3233</v>
      </c>
    </row>
    <row r="48" spans="1:13" s="102" customFormat="1">
      <c r="A48" s="21">
        <v>41</v>
      </c>
      <c r="B48" s="220" t="s">
        <v>88</v>
      </c>
      <c r="C48" s="221" t="s">
        <v>24</v>
      </c>
      <c r="D48" s="152">
        <v>3</v>
      </c>
      <c r="E48" s="152">
        <v>0</v>
      </c>
      <c r="F48" s="152">
        <v>0</v>
      </c>
      <c r="G48" s="152">
        <v>27288</v>
      </c>
      <c r="H48" s="152">
        <v>0</v>
      </c>
      <c r="I48" s="152">
        <v>0</v>
      </c>
      <c r="J48" s="152">
        <v>0</v>
      </c>
      <c r="K48" s="152">
        <v>0</v>
      </c>
      <c r="L48" s="152">
        <v>0</v>
      </c>
      <c r="M48" s="153">
        <v>27291</v>
      </c>
    </row>
    <row r="49" spans="1:13" s="102" customFormat="1">
      <c r="A49" s="162">
        <v>42</v>
      </c>
      <c r="B49" s="222" t="s">
        <v>89</v>
      </c>
      <c r="C49" s="223" t="s">
        <v>25</v>
      </c>
      <c r="D49" s="155">
        <v>0</v>
      </c>
      <c r="E49" s="155">
        <v>0</v>
      </c>
      <c r="F49" s="155">
        <v>1</v>
      </c>
      <c r="G49" s="155">
        <v>15508</v>
      </c>
      <c r="H49" s="155">
        <v>0</v>
      </c>
      <c r="I49" s="155">
        <v>0</v>
      </c>
      <c r="J49" s="155">
        <v>1</v>
      </c>
      <c r="K49" s="155">
        <v>0</v>
      </c>
      <c r="L49" s="155">
        <v>0</v>
      </c>
      <c r="M49" s="156">
        <v>15510</v>
      </c>
    </row>
    <row r="50" spans="1:13" s="102" customFormat="1">
      <c r="A50" s="21">
        <v>43</v>
      </c>
      <c r="B50" s="220" t="s">
        <v>90</v>
      </c>
      <c r="C50" s="221" t="s">
        <v>27</v>
      </c>
      <c r="D50" s="152">
        <v>1</v>
      </c>
      <c r="E50" s="152">
        <v>0</v>
      </c>
      <c r="F50" s="152">
        <v>0</v>
      </c>
      <c r="G50" s="152">
        <v>1858</v>
      </c>
      <c r="H50" s="152">
        <v>0</v>
      </c>
      <c r="I50" s="152">
        <v>0</v>
      </c>
      <c r="J50" s="152">
        <v>0</v>
      </c>
      <c r="K50" s="152">
        <v>0</v>
      </c>
      <c r="L50" s="152">
        <v>0</v>
      </c>
      <c r="M50" s="153">
        <v>1859</v>
      </c>
    </row>
    <row r="51" spans="1:13" s="102" customFormat="1">
      <c r="A51" s="162">
        <v>44</v>
      </c>
      <c r="B51" s="222" t="s">
        <v>91</v>
      </c>
      <c r="C51" s="223" t="s">
        <v>28</v>
      </c>
      <c r="D51" s="155">
        <v>0</v>
      </c>
      <c r="E51" s="155">
        <v>0</v>
      </c>
      <c r="F51" s="155">
        <v>0</v>
      </c>
      <c r="G51" s="155">
        <v>790</v>
      </c>
      <c r="H51" s="155">
        <v>0</v>
      </c>
      <c r="I51" s="155">
        <v>0</v>
      </c>
      <c r="J51" s="155">
        <v>0</v>
      </c>
      <c r="K51" s="155">
        <v>0</v>
      </c>
      <c r="L51" s="155">
        <v>0</v>
      </c>
      <c r="M51" s="156">
        <v>790</v>
      </c>
    </row>
    <row r="52" spans="1:13" s="102" customFormat="1">
      <c r="A52" s="21">
        <v>45</v>
      </c>
      <c r="B52" s="220" t="s">
        <v>92</v>
      </c>
      <c r="C52" s="221" t="s">
        <v>28</v>
      </c>
      <c r="D52" s="152">
        <v>0</v>
      </c>
      <c r="E52" s="152">
        <v>0</v>
      </c>
      <c r="F52" s="152">
        <v>0</v>
      </c>
      <c r="G52" s="152">
        <v>826</v>
      </c>
      <c r="H52" s="152">
        <v>0</v>
      </c>
      <c r="I52" s="152">
        <v>0</v>
      </c>
      <c r="J52" s="152">
        <v>0</v>
      </c>
      <c r="K52" s="152">
        <v>0</v>
      </c>
      <c r="L52" s="152">
        <v>0</v>
      </c>
      <c r="M52" s="153">
        <v>826</v>
      </c>
    </row>
    <row r="53" spans="1:13" s="102" customFormat="1">
      <c r="A53" s="162">
        <v>46</v>
      </c>
      <c r="B53" s="222" t="s">
        <v>93</v>
      </c>
      <c r="C53" s="223" t="s">
        <v>28</v>
      </c>
      <c r="D53" s="155">
        <v>0</v>
      </c>
      <c r="E53" s="155">
        <v>0</v>
      </c>
      <c r="F53" s="155">
        <v>0</v>
      </c>
      <c r="G53" s="155">
        <v>1145</v>
      </c>
      <c r="H53" s="155">
        <v>0</v>
      </c>
      <c r="I53" s="155">
        <v>0</v>
      </c>
      <c r="J53" s="155">
        <v>0</v>
      </c>
      <c r="K53" s="155">
        <v>0</v>
      </c>
      <c r="L53" s="155">
        <v>0</v>
      </c>
      <c r="M53" s="156">
        <v>1145</v>
      </c>
    </row>
    <row r="54" spans="1:13" s="102" customFormat="1">
      <c r="A54" s="21">
        <v>47</v>
      </c>
      <c r="B54" s="220" t="s">
        <v>94</v>
      </c>
      <c r="C54" s="221" t="s">
        <v>42</v>
      </c>
      <c r="D54" s="152">
        <v>0</v>
      </c>
      <c r="E54" s="152">
        <v>0</v>
      </c>
      <c r="F54" s="152">
        <v>0</v>
      </c>
      <c r="G54" s="152">
        <v>902</v>
      </c>
      <c r="H54" s="152">
        <v>0</v>
      </c>
      <c r="I54" s="152">
        <v>0</v>
      </c>
      <c r="J54" s="152">
        <v>0</v>
      </c>
      <c r="K54" s="152">
        <v>0</v>
      </c>
      <c r="L54" s="152">
        <v>0</v>
      </c>
      <c r="M54" s="153">
        <v>902</v>
      </c>
    </row>
    <row r="55" spans="1:13" s="102" customFormat="1">
      <c r="A55" s="162">
        <v>48</v>
      </c>
      <c r="B55" s="222" t="s">
        <v>773</v>
      </c>
      <c r="C55" s="223" t="s">
        <v>27</v>
      </c>
      <c r="D55" s="155">
        <v>0</v>
      </c>
      <c r="E55" s="155">
        <v>0</v>
      </c>
      <c r="F55" s="155">
        <v>0</v>
      </c>
      <c r="G55" s="155">
        <v>2178</v>
      </c>
      <c r="H55" s="155">
        <v>0</v>
      </c>
      <c r="I55" s="155">
        <v>0</v>
      </c>
      <c r="J55" s="155">
        <v>0</v>
      </c>
      <c r="K55" s="155">
        <v>0</v>
      </c>
      <c r="L55" s="155">
        <v>0</v>
      </c>
      <c r="M55" s="156">
        <v>2178</v>
      </c>
    </row>
    <row r="56" spans="1:13" s="102" customFormat="1">
      <c r="A56" s="21">
        <v>49</v>
      </c>
      <c r="B56" s="220" t="s">
        <v>95</v>
      </c>
      <c r="C56" s="221" t="s">
        <v>32</v>
      </c>
      <c r="D56" s="152">
        <v>27</v>
      </c>
      <c r="E56" s="152">
        <v>0</v>
      </c>
      <c r="F56" s="152">
        <v>0</v>
      </c>
      <c r="G56" s="152">
        <v>32107</v>
      </c>
      <c r="H56" s="152">
        <v>0</v>
      </c>
      <c r="I56" s="152">
        <v>0</v>
      </c>
      <c r="J56" s="152">
        <v>0</v>
      </c>
      <c r="K56" s="152">
        <v>1</v>
      </c>
      <c r="L56" s="152">
        <v>0</v>
      </c>
      <c r="M56" s="153">
        <v>32135</v>
      </c>
    </row>
    <row r="57" spans="1:13" s="102" customFormat="1">
      <c r="A57" s="162">
        <v>50</v>
      </c>
      <c r="B57" s="222" t="s">
        <v>96</v>
      </c>
      <c r="C57" s="223" t="s">
        <v>24</v>
      </c>
      <c r="D57" s="155">
        <v>1</v>
      </c>
      <c r="E57" s="155">
        <v>0</v>
      </c>
      <c r="F57" s="155">
        <v>0</v>
      </c>
      <c r="G57" s="155">
        <v>6765</v>
      </c>
      <c r="H57" s="155">
        <v>0</v>
      </c>
      <c r="I57" s="155">
        <v>0</v>
      </c>
      <c r="J57" s="155">
        <v>0</v>
      </c>
      <c r="K57" s="155">
        <v>0</v>
      </c>
      <c r="L57" s="155">
        <v>0</v>
      </c>
      <c r="M57" s="156">
        <v>6766</v>
      </c>
    </row>
    <row r="58" spans="1:13" s="102" customFormat="1">
      <c r="A58" s="21">
        <v>51</v>
      </c>
      <c r="B58" s="220" t="s">
        <v>97</v>
      </c>
      <c r="C58" s="221" t="s">
        <v>22</v>
      </c>
      <c r="D58" s="152">
        <v>0</v>
      </c>
      <c r="E58" s="152">
        <v>0</v>
      </c>
      <c r="F58" s="152">
        <v>0</v>
      </c>
      <c r="G58" s="152">
        <v>2184</v>
      </c>
      <c r="H58" s="152">
        <v>0</v>
      </c>
      <c r="I58" s="152">
        <v>0</v>
      </c>
      <c r="J58" s="152">
        <v>0</v>
      </c>
      <c r="K58" s="152">
        <v>0</v>
      </c>
      <c r="L58" s="152">
        <v>0</v>
      </c>
      <c r="M58" s="153">
        <v>2184</v>
      </c>
    </row>
    <row r="59" spans="1:13" s="102" customFormat="1">
      <c r="A59" s="162">
        <v>52</v>
      </c>
      <c r="B59" s="222" t="s">
        <v>98</v>
      </c>
      <c r="C59" s="223" t="s">
        <v>25</v>
      </c>
      <c r="D59" s="155">
        <v>0</v>
      </c>
      <c r="E59" s="155">
        <v>0</v>
      </c>
      <c r="F59" s="155">
        <v>0</v>
      </c>
      <c r="G59" s="155">
        <v>3442</v>
      </c>
      <c r="H59" s="155">
        <v>0</v>
      </c>
      <c r="I59" s="155">
        <v>0</v>
      </c>
      <c r="J59" s="155">
        <v>0</v>
      </c>
      <c r="K59" s="155">
        <v>0</v>
      </c>
      <c r="L59" s="155">
        <v>0</v>
      </c>
      <c r="M59" s="156">
        <v>3442</v>
      </c>
    </row>
    <row r="60" spans="1:13" s="102" customFormat="1">
      <c r="A60" s="21">
        <v>53</v>
      </c>
      <c r="B60" s="220" t="s">
        <v>507</v>
      </c>
      <c r="C60" s="221" t="s">
        <v>48</v>
      </c>
      <c r="D60" s="152">
        <v>1</v>
      </c>
      <c r="E60" s="152">
        <v>0</v>
      </c>
      <c r="F60" s="152">
        <v>0</v>
      </c>
      <c r="G60" s="152">
        <v>2093</v>
      </c>
      <c r="H60" s="152">
        <v>0</v>
      </c>
      <c r="I60" s="152">
        <v>0</v>
      </c>
      <c r="J60" s="152">
        <v>0</v>
      </c>
      <c r="K60" s="152">
        <v>0</v>
      </c>
      <c r="L60" s="152">
        <v>0</v>
      </c>
      <c r="M60" s="153">
        <v>2094</v>
      </c>
    </row>
    <row r="61" spans="1:13" s="102" customFormat="1">
      <c r="A61" s="162">
        <v>54</v>
      </c>
      <c r="B61" s="222" t="s">
        <v>627</v>
      </c>
      <c r="C61" s="223" t="s">
        <v>44</v>
      </c>
      <c r="D61" s="155">
        <v>1</v>
      </c>
      <c r="E61" s="155">
        <v>0</v>
      </c>
      <c r="F61" s="155">
        <v>0</v>
      </c>
      <c r="G61" s="155">
        <v>1581</v>
      </c>
      <c r="H61" s="155">
        <v>0</v>
      </c>
      <c r="I61" s="155">
        <v>0</v>
      </c>
      <c r="J61" s="155">
        <v>0</v>
      </c>
      <c r="K61" s="155">
        <v>0</v>
      </c>
      <c r="L61" s="155">
        <v>0</v>
      </c>
      <c r="M61" s="156">
        <v>1582</v>
      </c>
    </row>
    <row r="62" spans="1:13" s="102" customFormat="1">
      <c r="A62" s="21">
        <v>55</v>
      </c>
      <c r="B62" s="220" t="s">
        <v>99</v>
      </c>
      <c r="C62" s="221" t="s">
        <v>23</v>
      </c>
      <c r="D62" s="152">
        <v>0</v>
      </c>
      <c r="E62" s="152">
        <v>0</v>
      </c>
      <c r="F62" s="152">
        <v>0</v>
      </c>
      <c r="G62" s="152">
        <v>80</v>
      </c>
      <c r="H62" s="152">
        <v>0</v>
      </c>
      <c r="I62" s="152">
        <v>0</v>
      </c>
      <c r="J62" s="152">
        <v>0</v>
      </c>
      <c r="K62" s="152">
        <v>0</v>
      </c>
      <c r="L62" s="152">
        <v>0</v>
      </c>
      <c r="M62" s="153">
        <v>80</v>
      </c>
    </row>
    <row r="63" spans="1:13" s="102" customFormat="1">
      <c r="A63" s="162">
        <v>56</v>
      </c>
      <c r="B63" s="222" t="s">
        <v>662</v>
      </c>
      <c r="C63" s="223" t="s">
        <v>23</v>
      </c>
      <c r="D63" s="155">
        <v>119</v>
      </c>
      <c r="E63" s="155">
        <v>1</v>
      </c>
      <c r="F63" s="155">
        <v>1</v>
      </c>
      <c r="G63" s="155">
        <v>149894</v>
      </c>
      <c r="H63" s="155">
        <v>0</v>
      </c>
      <c r="I63" s="155">
        <v>0</v>
      </c>
      <c r="J63" s="155">
        <v>5</v>
      </c>
      <c r="K63" s="155">
        <v>3</v>
      </c>
      <c r="L63" s="155">
        <v>1</v>
      </c>
      <c r="M63" s="156">
        <v>150024</v>
      </c>
    </row>
    <row r="64" spans="1:13" s="102" customFormat="1">
      <c r="A64" s="21">
        <v>57</v>
      </c>
      <c r="B64" s="220" t="s">
        <v>100</v>
      </c>
      <c r="C64" s="221" t="s">
        <v>31</v>
      </c>
      <c r="D64" s="152">
        <v>1</v>
      </c>
      <c r="E64" s="152">
        <v>0</v>
      </c>
      <c r="F64" s="152">
        <v>0</v>
      </c>
      <c r="G64" s="152">
        <v>2307</v>
      </c>
      <c r="H64" s="152">
        <v>0</v>
      </c>
      <c r="I64" s="152">
        <v>0</v>
      </c>
      <c r="J64" s="152">
        <v>0</v>
      </c>
      <c r="K64" s="152">
        <v>0</v>
      </c>
      <c r="L64" s="152">
        <v>0</v>
      </c>
      <c r="M64" s="153">
        <v>2308</v>
      </c>
    </row>
    <row r="65" spans="1:13" s="102" customFormat="1">
      <c r="A65" s="162">
        <v>58</v>
      </c>
      <c r="B65" s="222" t="s">
        <v>101</v>
      </c>
      <c r="C65" s="223" t="s">
        <v>31</v>
      </c>
      <c r="D65" s="155">
        <v>0</v>
      </c>
      <c r="E65" s="155">
        <v>0</v>
      </c>
      <c r="F65" s="155">
        <v>0</v>
      </c>
      <c r="G65" s="155">
        <v>1026</v>
      </c>
      <c r="H65" s="155">
        <v>0</v>
      </c>
      <c r="I65" s="155">
        <v>0</v>
      </c>
      <c r="J65" s="155">
        <v>0</v>
      </c>
      <c r="K65" s="155">
        <v>0</v>
      </c>
      <c r="L65" s="155">
        <v>0</v>
      </c>
      <c r="M65" s="156">
        <v>1026</v>
      </c>
    </row>
    <row r="66" spans="1:13" s="102" customFormat="1">
      <c r="A66" s="21">
        <v>59</v>
      </c>
      <c r="B66" s="220" t="s">
        <v>102</v>
      </c>
      <c r="C66" s="221" t="s">
        <v>37</v>
      </c>
      <c r="D66" s="152">
        <v>0</v>
      </c>
      <c r="E66" s="152">
        <v>0</v>
      </c>
      <c r="F66" s="152">
        <v>0</v>
      </c>
      <c r="G66" s="152">
        <v>878</v>
      </c>
      <c r="H66" s="152">
        <v>0</v>
      </c>
      <c r="I66" s="152">
        <v>0</v>
      </c>
      <c r="J66" s="152">
        <v>0</v>
      </c>
      <c r="K66" s="152">
        <v>0</v>
      </c>
      <c r="L66" s="152">
        <v>0</v>
      </c>
      <c r="M66" s="153">
        <v>878</v>
      </c>
    </row>
    <row r="67" spans="1:13" s="102" customFormat="1">
      <c r="A67" s="162">
        <v>60</v>
      </c>
      <c r="B67" s="222" t="s">
        <v>103</v>
      </c>
      <c r="C67" s="223" t="s">
        <v>16</v>
      </c>
      <c r="D67" s="155">
        <v>0</v>
      </c>
      <c r="E67" s="155">
        <v>0</v>
      </c>
      <c r="F67" s="155">
        <v>0</v>
      </c>
      <c r="G67" s="155">
        <v>609</v>
      </c>
      <c r="H67" s="155">
        <v>0</v>
      </c>
      <c r="I67" s="155">
        <v>0</v>
      </c>
      <c r="J67" s="155">
        <v>0</v>
      </c>
      <c r="K67" s="155">
        <v>0</v>
      </c>
      <c r="L67" s="155">
        <v>0</v>
      </c>
      <c r="M67" s="156">
        <v>609</v>
      </c>
    </row>
    <row r="68" spans="1:13" s="102" customFormat="1">
      <c r="A68" s="21">
        <v>61</v>
      </c>
      <c r="B68" s="220" t="s">
        <v>104</v>
      </c>
      <c r="C68" s="221" t="s">
        <v>40</v>
      </c>
      <c r="D68" s="152">
        <v>0</v>
      </c>
      <c r="E68" s="152">
        <v>0</v>
      </c>
      <c r="F68" s="152">
        <v>0</v>
      </c>
      <c r="G68" s="152">
        <v>6367</v>
      </c>
      <c r="H68" s="152">
        <v>0</v>
      </c>
      <c r="I68" s="152">
        <v>0</v>
      </c>
      <c r="J68" s="152">
        <v>0</v>
      </c>
      <c r="K68" s="152">
        <v>0</v>
      </c>
      <c r="L68" s="152">
        <v>0</v>
      </c>
      <c r="M68" s="153">
        <v>6367</v>
      </c>
    </row>
    <row r="69" spans="1:13" s="102" customFormat="1">
      <c r="A69" s="162">
        <v>62</v>
      </c>
      <c r="B69" s="222" t="s">
        <v>105</v>
      </c>
      <c r="C69" s="223" t="s">
        <v>26</v>
      </c>
      <c r="D69" s="155">
        <v>0</v>
      </c>
      <c r="E69" s="155">
        <v>0</v>
      </c>
      <c r="F69" s="155">
        <v>0</v>
      </c>
      <c r="G69" s="155">
        <v>1319</v>
      </c>
      <c r="H69" s="155">
        <v>0</v>
      </c>
      <c r="I69" s="155">
        <v>0</v>
      </c>
      <c r="J69" s="155">
        <v>0</v>
      </c>
      <c r="K69" s="155">
        <v>0</v>
      </c>
      <c r="L69" s="155">
        <v>0</v>
      </c>
      <c r="M69" s="156">
        <v>1319</v>
      </c>
    </row>
    <row r="70" spans="1:13" s="102" customFormat="1">
      <c r="A70" s="21">
        <v>63</v>
      </c>
      <c r="B70" s="220" t="s">
        <v>19</v>
      </c>
      <c r="C70" s="221" t="s">
        <v>19</v>
      </c>
      <c r="D70" s="152">
        <v>1</v>
      </c>
      <c r="E70" s="152">
        <v>0</v>
      </c>
      <c r="F70" s="152">
        <v>0</v>
      </c>
      <c r="G70" s="152">
        <v>9788</v>
      </c>
      <c r="H70" s="152">
        <v>0</v>
      </c>
      <c r="I70" s="152">
        <v>0</v>
      </c>
      <c r="J70" s="152">
        <v>3</v>
      </c>
      <c r="K70" s="152">
        <v>1</v>
      </c>
      <c r="L70" s="152">
        <v>0</v>
      </c>
      <c r="M70" s="153">
        <v>9793</v>
      </c>
    </row>
    <row r="71" spans="1:13" s="102" customFormat="1">
      <c r="A71" s="162">
        <v>64</v>
      </c>
      <c r="B71" s="222" t="s">
        <v>106</v>
      </c>
      <c r="C71" s="223" t="s">
        <v>19</v>
      </c>
      <c r="D71" s="155">
        <v>0</v>
      </c>
      <c r="E71" s="155">
        <v>0</v>
      </c>
      <c r="F71" s="155">
        <v>0</v>
      </c>
      <c r="G71" s="155">
        <v>1496</v>
      </c>
      <c r="H71" s="155">
        <v>0</v>
      </c>
      <c r="I71" s="155">
        <v>0</v>
      </c>
      <c r="J71" s="155">
        <v>0</v>
      </c>
      <c r="K71" s="155">
        <v>0</v>
      </c>
      <c r="L71" s="155">
        <v>0</v>
      </c>
      <c r="M71" s="156">
        <v>1496</v>
      </c>
    </row>
    <row r="72" spans="1:13" s="102" customFormat="1">
      <c r="A72" s="21">
        <v>65</v>
      </c>
      <c r="B72" s="220" t="s">
        <v>107</v>
      </c>
      <c r="C72" s="221" t="s">
        <v>19</v>
      </c>
      <c r="D72" s="152">
        <v>0</v>
      </c>
      <c r="E72" s="152">
        <v>0</v>
      </c>
      <c r="F72" s="152">
        <v>0</v>
      </c>
      <c r="G72" s="152">
        <v>554</v>
      </c>
      <c r="H72" s="152">
        <v>0</v>
      </c>
      <c r="I72" s="152">
        <v>0</v>
      </c>
      <c r="J72" s="152">
        <v>0</v>
      </c>
      <c r="K72" s="152">
        <v>0</v>
      </c>
      <c r="L72" s="152">
        <v>0</v>
      </c>
      <c r="M72" s="153">
        <v>554</v>
      </c>
    </row>
    <row r="73" spans="1:13" s="102" customFormat="1">
      <c r="A73" s="162">
        <v>66</v>
      </c>
      <c r="B73" s="222" t="s">
        <v>108</v>
      </c>
      <c r="C73" s="223" t="s">
        <v>19</v>
      </c>
      <c r="D73" s="155">
        <v>0</v>
      </c>
      <c r="E73" s="155">
        <v>0</v>
      </c>
      <c r="F73" s="155">
        <v>0</v>
      </c>
      <c r="G73" s="155">
        <v>1661</v>
      </c>
      <c r="H73" s="155">
        <v>0</v>
      </c>
      <c r="I73" s="155">
        <v>0</v>
      </c>
      <c r="J73" s="155">
        <v>0</v>
      </c>
      <c r="K73" s="155">
        <v>0</v>
      </c>
      <c r="L73" s="155">
        <v>0</v>
      </c>
      <c r="M73" s="156">
        <v>1661</v>
      </c>
    </row>
    <row r="74" spans="1:13" s="102" customFormat="1">
      <c r="A74" s="21">
        <v>67</v>
      </c>
      <c r="B74" s="220" t="s">
        <v>109</v>
      </c>
      <c r="C74" s="221" t="s">
        <v>29</v>
      </c>
      <c r="D74" s="152">
        <v>2</v>
      </c>
      <c r="E74" s="152">
        <v>0</v>
      </c>
      <c r="F74" s="152">
        <v>0</v>
      </c>
      <c r="G74" s="152">
        <v>2629</v>
      </c>
      <c r="H74" s="152">
        <v>0</v>
      </c>
      <c r="I74" s="152">
        <v>0</v>
      </c>
      <c r="J74" s="152">
        <v>0</v>
      </c>
      <c r="K74" s="152">
        <v>0</v>
      </c>
      <c r="L74" s="152">
        <v>0</v>
      </c>
      <c r="M74" s="153">
        <v>2631</v>
      </c>
    </row>
    <row r="75" spans="1:13" s="102" customFormat="1">
      <c r="A75" s="162">
        <v>68</v>
      </c>
      <c r="B75" s="222" t="s">
        <v>110</v>
      </c>
      <c r="C75" s="223" t="s">
        <v>38</v>
      </c>
      <c r="D75" s="155">
        <v>0</v>
      </c>
      <c r="E75" s="155">
        <v>0</v>
      </c>
      <c r="F75" s="155">
        <v>0</v>
      </c>
      <c r="G75" s="155">
        <v>601</v>
      </c>
      <c r="H75" s="155">
        <v>0</v>
      </c>
      <c r="I75" s="155">
        <v>0</v>
      </c>
      <c r="J75" s="155">
        <v>0</v>
      </c>
      <c r="K75" s="155">
        <v>0</v>
      </c>
      <c r="L75" s="155">
        <v>0</v>
      </c>
      <c r="M75" s="156">
        <v>601</v>
      </c>
    </row>
    <row r="76" spans="1:13" s="102" customFormat="1">
      <c r="A76" s="21">
        <v>69</v>
      </c>
      <c r="B76" s="220" t="s">
        <v>875</v>
      </c>
      <c r="C76" s="221" t="s">
        <v>36</v>
      </c>
      <c r="D76" s="152">
        <v>0</v>
      </c>
      <c r="E76" s="152">
        <v>0</v>
      </c>
      <c r="F76" s="152">
        <v>0</v>
      </c>
      <c r="G76" s="152">
        <v>2557</v>
      </c>
      <c r="H76" s="152">
        <v>0</v>
      </c>
      <c r="I76" s="152">
        <v>0</v>
      </c>
      <c r="J76" s="152">
        <v>0</v>
      </c>
      <c r="K76" s="152">
        <v>0</v>
      </c>
      <c r="L76" s="152">
        <v>0</v>
      </c>
      <c r="M76" s="153">
        <v>2557</v>
      </c>
    </row>
    <row r="77" spans="1:13" s="102" customFormat="1">
      <c r="A77" s="162">
        <v>70</v>
      </c>
      <c r="B77" s="222" t="s">
        <v>112</v>
      </c>
      <c r="C77" s="223" t="s">
        <v>48</v>
      </c>
      <c r="D77" s="155">
        <v>1</v>
      </c>
      <c r="E77" s="155">
        <v>0</v>
      </c>
      <c r="F77" s="155">
        <v>0</v>
      </c>
      <c r="G77" s="155">
        <v>5199</v>
      </c>
      <c r="H77" s="155">
        <v>0</v>
      </c>
      <c r="I77" s="155">
        <v>0</v>
      </c>
      <c r="J77" s="155">
        <v>0</v>
      </c>
      <c r="K77" s="155">
        <v>0</v>
      </c>
      <c r="L77" s="155">
        <v>0</v>
      </c>
      <c r="M77" s="156">
        <v>5200</v>
      </c>
    </row>
    <row r="78" spans="1:13" s="102" customFormat="1">
      <c r="A78" s="21">
        <v>71</v>
      </c>
      <c r="B78" s="220" t="s">
        <v>113</v>
      </c>
      <c r="C78" s="221" t="s">
        <v>32</v>
      </c>
      <c r="D78" s="152">
        <v>0</v>
      </c>
      <c r="E78" s="152">
        <v>0</v>
      </c>
      <c r="F78" s="152">
        <v>0</v>
      </c>
      <c r="G78" s="152">
        <v>1730</v>
      </c>
      <c r="H78" s="152">
        <v>0</v>
      </c>
      <c r="I78" s="152">
        <v>0</v>
      </c>
      <c r="J78" s="152">
        <v>0</v>
      </c>
      <c r="K78" s="152">
        <v>0</v>
      </c>
      <c r="L78" s="152">
        <v>0</v>
      </c>
      <c r="M78" s="153">
        <v>1730</v>
      </c>
    </row>
    <row r="79" spans="1:13" s="102" customFormat="1">
      <c r="A79" s="162">
        <v>72</v>
      </c>
      <c r="B79" s="222" t="s">
        <v>114</v>
      </c>
      <c r="C79" s="223" t="s">
        <v>16</v>
      </c>
      <c r="D79" s="155">
        <v>0</v>
      </c>
      <c r="E79" s="155">
        <v>0</v>
      </c>
      <c r="F79" s="155">
        <v>0</v>
      </c>
      <c r="G79" s="155">
        <v>2990</v>
      </c>
      <c r="H79" s="155">
        <v>0</v>
      </c>
      <c r="I79" s="155">
        <v>0</v>
      </c>
      <c r="J79" s="155">
        <v>0</v>
      </c>
      <c r="K79" s="155">
        <v>0</v>
      </c>
      <c r="L79" s="155">
        <v>0</v>
      </c>
      <c r="M79" s="156">
        <v>2990</v>
      </c>
    </row>
    <row r="80" spans="1:13" s="102" customFormat="1">
      <c r="A80" s="21">
        <v>73</v>
      </c>
      <c r="B80" s="220" t="s">
        <v>115</v>
      </c>
      <c r="C80" s="221" t="s">
        <v>45</v>
      </c>
      <c r="D80" s="152">
        <v>0</v>
      </c>
      <c r="E80" s="152">
        <v>0</v>
      </c>
      <c r="F80" s="152">
        <v>0</v>
      </c>
      <c r="G80" s="152">
        <v>2805</v>
      </c>
      <c r="H80" s="152">
        <v>0</v>
      </c>
      <c r="I80" s="152">
        <v>0</v>
      </c>
      <c r="J80" s="152">
        <v>0</v>
      </c>
      <c r="K80" s="152">
        <v>0</v>
      </c>
      <c r="L80" s="152">
        <v>0</v>
      </c>
      <c r="M80" s="153">
        <v>2805</v>
      </c>
    </row>
    <row r="81" spans="1:13" s="102" customFormat="1">
      <c r="A81" s="162">
        <v>74</v>
      </c>
      <c r="B81" s="222" t="s">
        <v>116</v>
      </c>
      <c r="C81" s="223" t="s">
        <v>25</v>
      </c>
      <c r="D81" s="155">
        <v>0</v>
      </c>
      <c r="E81" s="155">
        <v>0</v>
      </c>
      <c r="F81" s="155">
        <v>0</v>
      </c>
      <c r="G81" s="155">
        <v>6</v>
      </c>
      <c r="H81" s="155">
        <v>0</v>
      </c>
      <c r="I81" s="155">
        <v>0</v>
      </c>
      <c r="J81" s="155">
        <v>0</v>
      </c>
      <c r="K81" s="155">
        <v>0</v>
      </c>
      <c r="L81" s="155">
        <v>0</v>
      </c>
      <c r="M81" s="156">
        <v>6</v>
      </c>
    </row>
    <row r="82" spans="1:13" s="102" customFormat="1">
      <c r="A82" s="21">
        <v>75</v>
      </c>
      <c r="B82" s="220" t="s">
        <v>661</v>
      </c>
      <c r="C82" s="221" t="s">
        <v>25</v>
      </c>
      <c r="D82" s="152">
        <v>2</v>
      </c>
      <c r="E82" s="152">
        <v>0</v>
      </c>
      <c r="F82" s="152">
        <v>0</v>
      </c>
      <c r="G82" s="152">
        <v>13956</v>
      </c>
      <c r="H82" s="152">
        <v>0</v>
      </c>
      <c r="I82" s="152">
        <v>0</v>
      </c>
      <c r="J82" s="152">
        <v>0</v>
      </c>
      <c r="K82" s="152">
        <v>0</v>
      </c>
      <c r="L82" s="152">
        <v>0</v>
      </c>
      <c r="M82" s="153">
        <v>13958</v>
      </c>
    </row>
    <row r="83" spans="1:13" s="102" customFormat="1">
      <c r="A83" s="162">
        <v>76</v>
      </c>
      <c r="B83" s="222" t="s">
        <v>117</v>
      </c>
      <c r="C83" s="223" t="s">
        <v>24</v>
      </c>
      <c r="D83" s="155">
        <v>0</v>
      </c>
      <c r="E83" s="155">
        <v>0</v>
      </c>
      <c r="F83" s="155">
        <v>0</v>
      </c>
      <c r="G83" s="155">
        <v>6659</v>
      </c>
      <c r="H83" s="155">
        <v>0</v>
      </c>
      <c r="I83" s="155">
        <v>0</v>
      </c>
      <c r="J83" s="155">
        <v>0</v>
      </c>
      <c r="K83" s="155">
        <v>0</v>
      </c>
      <c r="L83" s="155">
        <v>0</v>
      </c>
      <c r="M83" s="156">
        <v>6659</v>
      </c>
    </row>
    <row r="84" spans="1:13" s="102" customFormat="1">
      <c r="A84" s="21">
        <v>77</v>
      </c>
      <c r="B84" s="220" t="s">
        <v>118</v>
      </c>
      <c r="C84" s="221" t="s">
        <v>15</v>
      </c>
      <c r="D84" s="152">
        <v>0</v>
      </c>
      <c r="E84" s="152">
        <v>0</v>
      </c>
      <c r="F84" s="152">
        <v>0</v>
      </c>
      <c r="G84" s="152">
        <v>328</v>
      </c>
      <c r="H84" s="152">
        <v>0</v>
      </c>
      <c r="I84" s="152">
        <v>0</v>
      </c>
      <c r="J84" s="152">
        <v>0</v>
      </c>
      <c r="K84" s="152">
        <v>0</v>
      </c>
      <c r="L84" s="152">
        <v>0</v>
      </c>
      <c r="M84" s="153">
        <v>328</v>
      </c>
    </row>
    <row r="85" spans="1:13" s="102" customFormat="1">
      <c r="A85" s="162">
        <v>78</v>
      </c>
      <c r="B85" s="222" t="s">
        <v>119</v>
      </c>
      <c r="C85" s="223" t="s">
        <v>23</v>
      </c>
      <c r="D85" s="155">
        <v>0</v>
      </c>
      <c r="E85" s="155">
        <v>0</v>
      </c>
      <c r="F85" s="155">
        <v>0</v>
      </c>
      <c r="G85" s="155">
        <v>101</v>
      </c>
      <c r="H85" s="155">
        <v>0</v>
      </c>
      <c r="I85" s="155">
        <v>0</v>
      </c>
      <c r="J85" s="155">
        <v>0</v>
      </c>
      <c r="K85" s="155">
        <v>0</v>
      </c>
      <c r="L85" s="155">
        <v>0</v>
      </c>
      <c r="M85" s="156">
        <v>101</v>
      </c>
    </row>
    <row r="86" spans="1:13" s="102" customFormat="1">
      <c r="A86" s="21">
        <v>79</v>
      </c>
      <c r="B86" s="220" t="s">
        <v>660</v>
      </c>
      <c r="C86" s="221" t="s">
        <v>23</v>
      </c>
      <c r="D86" s="152">
        <v>61</v>
      </c>
      <c r="E86" s="152">
        <v>1</v>
      </c>
      <c r="F86" s="152">
        <v>1</v>
      </c>
      <c r="G86" s="152">
        <v>113872</v>
      </c>
      <c r="H86" s="152">
        <v>1</v>
      </c>
      <c r="I86" s="152">
        <v>0</v>
      </c>
      <c r="J86" s="152">
        <v>7</v>
      </c>
      <c r="K86" s="152">
        <v>2</v>
      </c>
      <c r="L86" s="152">
        <v>0</v>
      </c>
      <c r="M86" s="153">
        <v>113945</v>
      </c>
    </row>
    <row r="87" spans="1:13" s="102" customFormat="1">
      <c r="A87" s="162">
        <v>80</v>
      </c>
      <c r="B87" s="222" t="s">
        <v>120</v>
      </c>
      <c r="C87" s="223" t="s">
        <v>25</v>
      </c>
      <c r="D87" s="155">
        <v>0</v>
      </c>
      <c r="E87" s="155">
        <v>0</v>
      </c>
      <c r="F87" s="155">
        <v>0</v>
      </c>
      <c r="G87" s="155">
        <v>9678</v>
      </c>
      <c r="H87" s="155">
        <v>0</v>
      </c>
      <c r="I87" s="155">
        <v>0</v>
      </c>
      <c r="J87" s="155">
        <v>0</v>
      </c>
      <c r="K87" s="155">
        <v>0</v>
      </c>
      <c r="L87" s="155">
        <v>0</v>
      </c>
      <c r="M87" s="156">
        <v>9678</v>
      </c>
    </row>
    <row r="88" spans="1:13" s="102" customFormat="1">
      <c r="A88" s="21">
        <v>81</v>
      </c>
      <c r="B88" s="220" t="s">
        <v>774</v>
      </c>
      <c r="C88" s="221" t="s">
        <v>45</v>
      </c>
      <c r="D88" s="152">
        <v>0</v>
      </c>
      <c r="E88" s="152">
        <v>0</v>
      </c>
      <c r="F88" s="152">
        <v>0</v>
      </c>
      <c r="G88" s="152">
        <v>246</v>
      </c>
      <c r="H88" s="152">
        <v>0</v>
      </c>
      <c r="I88" s="152">
        <v>0</v>
      </c>
      <c r="J88" s="152">
        <v>0</v>
      </c>
      <c r="K88" s="152">
        <v>0</v>
      </c>
      <c r="L88" s="152">
        <v>0</v>
      </c>
      <c r="M88" s="153">
        <v>246</v>
      </c>
    </row>
    <row r="89" spans="1:13" s="102" customFormat="1">
      <c r="A89" s="162">
        <v>82</v>
      </c>
      <c r="B89" s="222" t="s">
        <v>121</v>
      </c>
      <c r="C89" s="223" t="s">
        <v>45</v>
      </c>
      <c r="D89" s="155">
        <v>0</v>
      </c>
      <c r="E89" s="155">
        <v>0</v>
      </c>
      <c r="F89" s="155">
        <v>0</v>
      </c>
      <c r="G89" s="155">
        <v>714</v>
      </c>
      <c r="H89" s="155">
        <v>0</v>
      </c>
      <c r="I89" s="155">
        <v>0</v>
      </c>
      <c r="J89" s="155">
        <v>0</v>
      </c>
      <c r="K89" s="155">
        <v>0</v>
      </c>
      <c r="L89" s="155">
        <v>0</v>
      </c>
      <c r="M89" s="156">
        <v>714</v>
      </c>
    </row>
    <row r="90" spans="1:13" s="102" customFormat="1">
      <c r="A90" s="21">
        <v>83</v>
      </c>
      <c r="B90" s="220" t="s">
        <v>508</v>
      </c>
      <c r="C90" s="221" t="s">
        <v>45</v>
      </c>
      <c r="D90" s="152">
        <v>0</v>
      </c>
      <c r="E90" s="152">
        <v>0</v>
      </c>
      <c r="F90" s="152">
        <v>0</v>
      </c>
      <c r="G90" s="152">
        <v>135</v>
      </c>
      <c r="H90" s="152">
        <v>0</v>
      </c>
      <c r="I90" s="152">
        <v>0</v>
      </c>
      <c r="J90" s="152">
        <v>0</v>
      </c>
      <c r="K90" s="152">
        <v>0</v>
      </c>
      <c r="L90" s="152">
        <v>0</v>
      </c>
      <c r="M90" s="153">
        <v>135</v>
      </c>
    </row>
    <row r="91" spans="1:13" s="102" customFormat="1">
      <c r="A91" s="162">
        <v>84</v>
      </c>
      <c r="B91" s="222" t="s">
        <v>509</v>
      </c>
      <c r="C91" s="223" t="s">
        <v>45</v>
      </c>
      <c r="D91" s="155">
        <v>0</v>
      </c>
      <c r="E91" s="155">
        <v>0</v>
      </c>
      <c r="F91" s="155">
        <v>0</v>
      </c>
      <c r="G91" s="155">
        <v>174</v>
      </c>
      <c r="H91" s="155">
        <v>0</v>
      </c>
      <c r="I91" s="155">
        <v>0</v>
      </c>
      <c r="J91" s="155">
        <v>0</v>
      </c>
      <c r="K91" s="155">
        <v>0</v>
      </c>
      <c r="L91" s="155">
        <v>0</v>
      </c>
      <c r="M91" s="156">
        <v>174</v>
      </c>
    </row>
    <row r="92" spans="1:13" s="102" customFormat="1">
      <c r="A92" s="21">
        <v>85</v>
      </c>
      <c r="B92" s="220" t="s">
        <v>122</v>
      </c>
      <c r="C92" s="221" t="s">
        <v>44</v>
      </c>
      <c r="D92" s="152">
        <v>0</v>
      </c>
      <c r="E92" s="152">
        <v>0</v>
      </c>
      <c r="F92" s="152">
        <v>0</v>
      </c>
      <c r="G92" s="152">
        <v>422</v>
      </c>
      <c r="H92" s="152">
        <v>0</v>
      </c>
      <c r="I92" s="152">
        <v>0</v>
      </c>
      <c r="J92" s="152">
        <v>0</v>
      </c>
      <c r="K92" s="152">
        <v>0</v>
      </c>
      <c r="L92" s="152">
        <v>0</v>
      </c>
      <c r="M92" s="153">
        <v>422</v>
      </c>
    </row>
    <row r="93" spans="1:13" s="102" customFormat="1">
      <c r="A93" s="162">
        <v>86</v>
      </c>
      <c r="B93" s="222" t="s">
        <v>123</v>
      </c>
      <c r="C93" s="223" t="s">
        <v>25</v>
      </c>
      <c r="D93" s="155">
        <v>0</v>
      </c>
      <c r="E93" s="155">
        <v>0</v>
      </c>
      <c r="F93" s="155">
        <v>0</v>
      </c>
      <c r="G93" s="155">
        <v>6940</v>
      </c>
      <c r="H93" s="155">
        <v>0</v>
      </c>
      <c r="I93" s="155">
        <v>0</v>
      </c>
      <c r="J93" s="155">
        <v>1</v>
      </c>
      <c r="K93" s="155">
        <v>0</v>
      </c>
      <c r="L93" s="155">
        <v>0</v>
      </c>
      <c r="M93" s="156">
        <v>6941</v>
      </c>
    </row>
    <row r="94" spans="1:13" s="102" customFormat="1">
      <c r="A94" s="21">
        <v>87</v>
      </c>
      <c r="B94" s="220" t="s">
        <v>124</v>
      </c>
      <c r="C94" s="221" t="s">
        <v>42</v>
      </c>
      <c r="D94" s="152">
        <v>0</v>
      </c>
      <c r="E94" s="152">
        <v>0</v>
      </c>
      <c r="F94" s="152">
        <v>0</v>
      </c>
      <c r="G94" s="152">
        <v>2735</v>
      </c>
      <c r="H94" s="152">
        <v>0</v>
      </c>
      <c r="I94" s="152">
        <v>0</v>
      </c>
      <c r="J94" s="152">
        <v>0</v>
      </c>
      <c r="K94" s="152">
        <v>0</v>
      </c>
      <c r="L94" s="152">
        <v>0</v>
      </c>
      <c r="M94" s="153">
        <v>2735</v>
      </c>
    </row>
    <row r="95" spans="1:13" s="102" customFormat="1">
      <c r="A95" s="162">
        <v>88</v>
      </c>
      <c r="B95" s="222" t="s">
        <v>125</v>
      </c>
      <c r="C95" s="223" t="s">
        <v>15</v>
      </c>
      <c r="D95" s="155">
        <v>0</v>
      </c>
      <c r="E95" s="155">
        <v>0</v>
      </c>
      <c r="F95" s="155">
        <v>0</v>
      </c>
      <c r="G95" s="155">
        <v>488</v>
      </c>
      <c r="H95" s="155">
        <v>0</v>
      </c>
      <c r="I95" s="155">
        <v>0</v>
      </c>
      <c r="J95" s="155">
        <v>0</v>
      </c>
      <c r="K95" s="155">
        <v>0</v>
      </c>
      <c r="L95" s="155">
        <v>0</v>
      </c>
      <c r="M95" s="156">
        <v>488</v>
      </c>
    </row>
    <row r="96" spans="1:13" s="102" customFormat="1">
      <c r="A96" s="21">
        <v>89</v>
      </c>
      <c r="B96" s="220" t="s">
        <v>126</v>
      </c>
      <c r="C96" s="221" t="s">
        <v>29</v>
      </c>
      <c r="D96" s="152">
        <v>0</v>
      </c>
      <c r="E96" s="152">
        <v>0</v>
      </c>
      <c r="F96" s="152">
        <v>0</v>
      </c>
      <c r="G96" s="152">
        <v>5166</v>
      </c>
      <c r="H96" s="152">
        <v>0</v>
      </c>
      <c r="I96" s="152">
        <v>0</v>
      </c>
      <c r="J96" s="152">
        <v>0</v>
      </c>
      <c r="K96" s="152">
        <v>1</v>
      </c>
      <c r="L96" s="152">
        <v>0</v>
      </c>
      <c r="M96" s="153">
        <v>5167</v>
      </c>
    </row>
    <row r="97" spans="1:13" s="227" customFormat="1">
      <c r="A97" s="162">
        <v>90</v>
      </c>
      <c r="B97" s="222" t="s">
        <v>127</v>
      </c>
      <c r="C97" s="223" t="s">
        <v>38</v>
      </c>
      <c r="D97" s="155">
        <v>0</v>
      </c>
      <c r="E97" s="155">
        <v>0</v>
      </c>
      <c r="F97" s="155">
        <v>0</v>
      </c>
      <c r="G97" s="155">
        <v>202</v>
      </c>
      <c r="H97" s="155">
        <v>0</v>
      </c>
      <c r="I97" s="155">
        <v>0</v>
      </c>
      <c r="J97" s="155">
        <v>0</v>
      </c>
      <c r="K97" s="155">
        <v>0</v>
      </c>
      <c r="L97" s="155">
        <v>0</v>
      </c>
      <c r="M97" s="156">
        <v>202</v>
      </c>
    </row>
    <row r="98" spans="1:13" s="227" customFormat="1">
      <c r="A98" s="21">
        <v>91</v>
      </c>
      <c r="B98" s="220" t="s">
        <v>128</v>
      </c>
      <c r="C98" s="221" t="s">
        <v>24</v>
      </c>
      <c r="D98" s="152">
        <v>2</v>
      </c>
      <c r="E98" s="152">
        <v>0</v>
      </c>
      <c r="F98" s="152">
        <v>0</v>
      </c>
      <c r="G98" s="152">
        <v>10807</v>
      </c>
      <c r="H98" s="152">
        <v>0</v>
      </c>
      <c r="I98" s="152">
        <v>0</v>
      </c>
      <c r="J98" s="152">
        <v>0</v>
      </c>
      <c r="K98" s="152">
        <v>0</v>
      </c>
      <c r="L98" s="152">
        <v>0</v>
      </c>
      <c r="M98" s="153">
        <v>10809</v>
      </c>
    </row>
    <row r="99" spans="1:13" s="227" customFormat="1">
      <c r="A99" s="162">
        <v>92</v>
      </c>
      <c r="B99" s="222" t="s">
        <v>129</v>
      </c>
      <c r="C99" s="223" t="s">
        <v>24</v>
      </c>
      <c r="D99" s="155">
        <v>0</v>
      </c>
      <c r="E99" s="155">
        <v>0</v>
      </c>
      <c r="F99" s="155">
        <v>0</v>
      </c>
      <c r="G99" s="155">
        <v>12602</v>
      </c>
      <c r="H99" s="155">
        <v>0</v>
      </c>
      <c r="I99" s="155">
        <v>0</v>
      </c>
      <c r="J99" s="155">
        <v>0</v>
      </c>
      <c r="K99" s="155">
        <v>0</v>
      </c>
      <c r="L99" s="155">
        <v>0</v>
      </c>
      <c r="M99" s="156">
        <v>12602</v>
      </c>
    </row>
    <row r="100" spans="1:13" s="227" customFormat="1">
      <c r="A100" s="21">
        <v>93</v>
      </c>
      <c r="B100" s="220" t="s">
        <v>130</v>
      </c>
      <c r="C100" s="221" t="s">
        <v>46</v>
      </c>
      <c r="D100" s="152">
        <v>0</v>
      </c>
      <c r="E100" s="152">
        <v>0</v>
      </c>
      <c r="F100" s="152">
        <v>0</v>
      </c>
      <c r="G100" s="152">
        <v>3223</v>
      </c>
      <c r="H100" s="152">
        <v>0</v>
      </c>
      <c r="I100" s="152">
        <v>0</v>
      </c>
      <c r="J100" s="152">
        <v>1</v>
      </c>
      <c r="K100" s="152">
        <v>0</v>
      </c>
      <c r="L100" s="152">
        <v>0</v>
      </c>
      <c r="M100" s="153">
        <v>3224</v>
      </c>
    </row>
    <row r="101" spans="1:13" s="227" customFormat="1">
      <c r="A101" s="162">
        <v>94</v>
      </c>
      <c r="B101" s="222" t="s">
        <v>131</v>
      </c>
      <c r="C101" s="223" t="s">
        <v>17</v>
      </c>
      <c r="D101" s="155">
        <v>1</v>
      </c>
      <c r="E101" s="155">
        <v>0</v>
      </c>
      <c r="F101" s="155">
        <v>0</v>
      </c>
      <c r="G101" s="155">
        <v>7764</v>
      </c>
      <c r="H101" s="155">
        <v>0</v>
      </c>
      <c r="I101" s="155">
        <v>0</v>
      </c>
      <c r="J101" s="155">
        <v>0</v>
      </c>
      <c r="K101" s="155">
        <v>0</v>
      </c>
      <c r="L101" s="155">
        <v>0</v>
      </c>
      <c r="M101" s="156">
        <v>7765</v>
      </c>
    </row>
    <row r="102" spans="1:13" s="227" customFormat="1">
      <c r="A102" s="21">
        <v>95</v>
      </c>
      <c r="B102" s="220" t="s">
        <v>132</v>
      </c>
      <c r="C102" s="221" t="s">
        <v>42</v>
      </c>
      <c r="D102" s="152">
        <v>0</v>
      </c>
      <c r="E102" s="152">
        <v>0</v>
      </c>
      <c r="F102" s="152">
        <v>0</v>
      </c>
      <c r="G102" s="152">
        <v>1976</v>
      </c>
      <c r="H102" s="152">
        <v>0</v>
      </c>
      <c r="I102" s="152">
        <v>0</v>
      </c>
      <c r="J102" s="152">
        <v>0</v>
      </c>
      <c r="K102" s="152">
        <v>0</v>
      </c>
      <c r="L102" s="152">
        <v>0</v>
      </c>
      <c r="M102" s="153">
        <v>1976</v>
      </c>
    </row>
    <row r="103" spans="1:13" s="227" customFormat="1">
      <c r="A103" s="162">
        <v>96</v>
      </c>
      <c r="B103" s="222" t="s">
        <v>133</v>
      </c>
      <c r="C103" s="223" t="s">
        <v>30</v>
      </c>
      <c r="D103" s="155">
        <v>0</v>
      </c>
      <c r="E103" s="155">
        <v>0</v>
      </c>
      <c r="F103" s="155">
        <v>0</v>
      </c>
      <c r="G103" s="155">
        <v>1302</v>
      </c>
      <c r="H103" s="155">
        <v>0</v>
      </c>
      <c r="I103" s="155">
        <v>0</v>
      </c>
      <c r="J103" s="155">
        <v>0</v>
      </c>
      <c r="K103" s="155">
        <v>0</v>
      </c>
      <c r="L103" s="155">
        <v>0</v>
      </c>
      <c r="M103" s="156">
        <v>1302</v>
      </c>
    </row>
    <row r="104" spans="1:13" s="227" customFormat="1">
      <c r="A104" s="21">
        <v>97</v>
      </c>
      <c r="B104" s="220" t="s">
        <v>134</v>
      </c>
      <c r="C104" s="221" t="s">
        <v>22</v>
      </c>
      <c r="D104" s="152">
        <v>0</v>
      </c>
      <c r="E104" s="152">
        <v>0</v>
      </c>
      <c r="F104" s="152">
        <v>0</v>
      </c>
      <c r="G104" s="152">
        <v>2288</v>
      </c>
      <c r="H104" s="152">
        <v>0</v>
      </c>
      <c r="I104" s="152">
        <v>0</v>
      </c>
      <c r="J104" s="152">
        <v>0</v>
      </c>
      <c r="K104" s="152">
        <v>0</v>
      </c>
      <c r="L104" s="152">
        <v>0</v>
      </c>
      <c r="M104" s="153">
        <v>2288</v>
      </c>
    </row>
    <row r="105" spans="1:13" s="227" customFormat="1">
      <c r="A105" s="162">
        <v>98</v>
      </c>
      <c r="B105" s="222" t="s">
        <v>135</v>
      </c>
      <c r="C105" s="223" t="s">
        <v>43</v>
      </c>
      <c r="D105" s="155">
        <v>0</v>
      </c>
      <c r="E105" s="155">
        <v>0</v>
      </c>
      <c r="F105" s="155">
        <v>0</v>
      </c>
      <c r="G105" s="155">
        <v>349</v>
      </c>
      <c r="H105" s="155">
        <v>0</v>
      </c>
      <c r="I105" s="155">
        <v>0</v>
      </c>
      <c r="J105" s="155">
        <v>0</v>
      </c>
      <c r="K105" s="155">
        <v>0</v>
      </c>
      <c r="L105" s="155">
        <v>0</v>
      </c>
      <c r="M105" s="156">
        <v>349</v>
      </c>
    </row>
    <row r="106" spans="1:13" s="227" customFormat="1">
      <c r="A106" s="21">
        <v>99</v>
      </c>
      <c r="B106" s="220" t="s">
        <v>136</v>
      </c>
      <c r="C106" s="221" t="s">
        <v>34</v>
      </c>
      <c r="D106" s="152">
        <v>0</v>
      </c>
      <c r="E106" s="152">
        <v>0</v>
      </c>
      <c r="F106" s="152">
        <v>0</v>
      </c>
      <c r="G106" s="152">
        <v>323</v>
      </c>
      <c r="H106" s="152">
        <v>0</v>
      </c>
      <c r="I106" s="152">
        <v>0</v>
      </c>
      <c r="J106" s="152">
        <v>0</v>
      </c>
      <c r="K106" s="152">
        <v>0</v>
      </c>
      <c r="L106" s="152">
        <v>0</v>
      </c>
      <c r="M106" s="153">
        <v>323</v>
      </c>
    </row>
    <row r="107" spans="1:13" s="227" customFormat="1">
      <c r="A107" s="162">
        <v>100</v>
      </c>
      <c r="B107" s="222" t="s">
        <v>137</v>
      </c>
      <c r="C107" s="223" t="s">
        <v>34</v>
      </c>
      <c r="D107" s="155">
        <v>0</v>
      </c>
      <c r="E107" s="155">
        <v>0</v>
      </c>
      <c r="F107" s="155">
        <v>0</v>
      </c>
      <c r="G107" s="155">
        <v>31</v>
      </c>
      <c r="H107" s="155">
        <v>0</v>
      </c>
      <c r="I107" s="155">
        <v>0</v>
      </c>
      <c r="J107" s="155">
        <v>0</v>
      </c>
      <c r="K107" s="155">
        <v>0</v>
      </c>
      <c r="L107" s="155">
        <v>0</v>
      </c>
      <c r="M107" s="156">
        <v>31</v>
      </c>
    </row>
    <row r="108" spans="1:13" s="102" customFormat="1">
      <c r="A108" s="21">
        <v>101</v>
      </c>
      <c r="B108" s="220" t="s">
        <v>138</v>
      </c>
      <c r="C108" s="221" t="s">
        <v>44</v>
      </c>
      <c r="D108" s="152">
        <v>0</v>
      </c>
      <c r="E108" s="152">
        <v>0</v>
      </c>
      <c r="F108" s="152">
        <v>0</v>
      </c>
      <c r="G108" s="152">
        <v>663</v>
      </c>
      <c r="H108" s="152">
        <v>0</v>
      </c>
      <c r="I108" s="152">
        <v>0</v>
      </c>
      <c r="J108" s="152">
        <v>0</v>
      </c>
      <c r="K108" s="152">
        <v>0</v>
      </c>
      <c r="L108" s="152">
        <v>0</v>
      </c>
      <c r="M108" s="153">
        <v>663</v>
      </c>
    </row>
    <row r="109" spans="1:13" s="102" customFormat="1">
      <c r="A109" s="162">
        <v>102</v>
      </c>
      <c r="B109" s="222" t="s">
        <v>141</v>
      </c>
      <c r="C109" s="223" t="s">
        <v>44</v>
      </c>
      <c r="D109" s="155">
        <v>0</v>
      </c>
      <c r="E109" s="155">
        <v>0</v>
      </c>
      <c r="F109" s="155">
        <v>0</v>
      </c>
      <c r="G109" s="155">
        <v>196</v>
      </c>
      <c r="H109" s="155">
        <v>0</v>
      </c>
      <c r="I109" s="155">
        <v>0</v>
      </c>
      <c r="J109" s="155">
        <v>0</v>
      </c>
      <c r="K109" s="155">
        <v>0</v>
      </c>
      <c r="L109" s="155">
        <v>0</v>
      </c>
      <c r="M109" s="156">
        <v>196</v>
      </c>
    </row>
    <row r="110" spans="1:13" s="102" customFormat="1">
      <c r="A110" s="21">
        <v>103</v>
      </c>
      <c r="B110" s="220" t="s">
        <v>140</v>
      </c>
      <c r="C110" s="221" t="s">
        <v>44</v>
      </c>
      <c r="D110" s="152">
        <v>0</v>
      </c>
      <c r="E110" s="152">
        <v>0</v>
      </c>
      <c r="F110" s="152">
        <v>0</v>
      </c>
      <c r="G110" s="152">
        <v>26</v>
      </c>
      <c r="H110" s="152">
        <v>0</v>
      </c>
      <c r="I110" s="152">
        <v>0</v>
      </c>
      <c r="J110" s="152">
        <v>0</v>
      </c>
      <c r="K110" s="152">
        <v>0</v>
      </c>
      <c r="L110" s="152">
        <v>0</v>
      </c>
      <c r="M110" s="153">
        <v>26</v>
      </c>
    </row>
    <row r="111" spans="1:13" s="102" customFormat="1">
      <c r="A111" s="162">
        <v>104</v>
      </c>
      <c r="B111" s="222" t="s">
        <v>139</v>
      </c>
      <c r="C111" s="223" t="s">
        <v>44</v>
      </c>
      <c r="D111" s="155">
        <v>0</v>
      </c>
      <c r="E111" s="155">
        <v>0</v>
      </c>
      <c r="F111" s="155">
        <v>0</v>
      </c>
      <c r="G111" s="155">
        <v>18</v>
      </c>
      <c r="H111" s="155">
        <v>0</v>
      </c>
      <c r="I111" s="155">
        <v>0</v>
      </c>
      <c r="J111" s="155">
        <v>0</v>
      </c>
      <c r="K111" s="155">
        <v>0</v>
      </c>
      <c r="L111" s="155">
        <v>0</v>
      </c>
      <c r="M111" s="156">
        <v>18</v>
      </c>
    </row>
    <row r="112" spans="1:13" s="102" customFormat="1">
      <c r="A112" s="21">
        <v>105</v>
      </c>
      <c r="B112" s="220" t="s">
        <v>142</v>
      </c>
      <c r="C112" s="221" t="s">
        <v>23</v>
      </c>
      <c r="D112" s="152">
        <v>0</v>
      </c>
      <c r="E112" s="152">
        <v>0</v>
      </c>
      <c r="F112" s="152">
        <v>0</v>
      </c>
      <c r="G112" s="152">
        <v>18576</v>
      </c>
      <c r="H112" s="152">
        <v>0</v>
      </c>
      <c r="I112" s="152">
        <v>0</v>
      </c>
      <c r="J112" s="152">
        <v>1</v>
      </c>
      <c r="K112" s="152">
        <v>0</v>
      </c>
      <c r="L112" s="152">
        <v>0</v>
      </c>
      <c r="M112" s="153">
        <v>18577</v>
      </c>
    </row>
    <row r="113" spans="1:13" s="102" customFormat="1">
      <c r="A113" s="162">
        <v>106</v>
      </c>
      <c r="B113" s="222" t="s">
        <v>143</v>
      </c>
      <c r="C113" s="223" t="s">
        <v>23</v>
      </c>
      <c r="D113" s="155">
        <v>1</v>
      </c>
      <c r="E113" s="155">
        <v>0</v>
      </c>
      <c r="F113" s="155">
        <v>0</v>
      </c>
      <c r="G113" s="155">
        <v>20307</v>
      </c>
      <c r="H113" s="155">
        <v>0</v>
      </c>
      <c r="I113" s="155">
        <v>0</v>
      </c>
      <c r="J113" s="155">
        <v>2</v>
      </c>
      <c r="K113" s="155">
        <v>0</v>
      </c>
      <c r="L113" s="155">
        <v>0</v>
      </c>
      <c r="M113" s="156">
        <v>20310</v>
      </c>
    </row>
    <row r="114" spans="1:13" s="102" customFormat="1">
      <c r="A114" s="21">
        <v>107</v>
      </c>
      <c r="B114" s="220" t="s">
        <v>144</v>
      </c>
      <c r="C114" s="221" t="s">
        <v>24</v>
      </c>
      <c r="D114" s="152">
        <v>0</v>
      </c>
      <c r="E114" s="152">
        <v>0</v>
      </c>
      <c r="F114" s="152">
        <v>0</v>
      </c>
      <c r="G114" s="152">
        <v>20618</v>
      </c>
      <c r="H114" s="152">
        <v>0</v>
      </c>
      <c r="I114" s="152">
        <v>0</v>
      </c>
      <c r="J114" s="152">
        <v>1</v>
      </c>
      <c r="K114" s="152">
        <v>0</v>
      </c>
      <c r="L114" s="152">
        <v>0</v>
      </c>
      <c r="M114" s="153">
        <v>20619</v>
      </c>
    </row>
    <row r="115" spans="1:13" s="102" customFormat="1">
      <c r="A115" s="162">
        <v>108</v>
      </c>
      <c r="B115" s="222" t="s">
        <v>145</v>
      </c>
      <c r="C115" s="223" t="s">
        <v>18</v>
      </c>
      <c r="D115" s="155">
        <v>4</v>
      </c>
      <c r="E115" s="155">
        <v>1</v>
      </c>
      <c r="F115" s="155">
        <v>0</v>
      </c>
      <c r="G115" s="155">
        <v>10363</v>
      </c>
      <c r="H115" s="155">
        <v>0</v>
      </c>
      <c r="I115" s="155">
        <v>0</v>
      </c>
      <c r="J115" s="155">
        <v>3</v>
      </c>
      <c r="K115" s="155">
        <v>2</v>
      </c>
      <c r="L115" s="155">
        <v>0</v>
      </c>
      <c r="M115" s="156">
        <v>10373</v>
      </c>
    </row>
    <row r="116" spans="1:13" s="102" customFormat="1">
      <c r="A116" s="21">
        <v>109</v>
      </c>
      <c r="B116" s="220" t="s">
        <v>146</v>
      </c>
      <c r="C116" s="221" t="s">
        <v>23</v>
      </c>
      <c r="D116" s="152">
        <v>3</v>
      </c>
      <c r="E116" s="152">
        <v>0</v>
      </c>
      <c r="F116" s="152">
        <v>0</v>
      </c>
      <c r="G116" s="152">
        <v>15706</v>
      </c>
      <c r="H116" s="152">
        <v>0</v>
      </c>
      <c r="I116" s="152">
        <v>0</v>
      </c>
      <c r="J116" s="152">
        <v>4</v>
      </c>
      <c r="K116" s="152">
        <v>0</v>
      </c>
      <c r="L116" s="152">
        <v>0</v>
      </c>
      <c r="M116" s="153">
        <v>15713</v>
      </c>
    </row>
    <row r="117" spans="1:13" s="102" customFormat="1">
      <c r="A117" s="162">
        <v>110</v>
      </c>
      <c r="B117" s="222" t="s">
        <v>147</v>
      </c>
      <c r="C117" s="223" t="s">
        <v>23</v>
      </c>
      <c r="D117" s="155">
        <v>0</v>
      </c>
      <c r="E117" s="155">
        <v>0</v>
      </c>
      <c r="F117" s="155">
        <v>0</v>
      </c>
      <c r="G117" s="155">
        <v>15</v>
      </c>
      <c r="H117" s="155">
        <v>0</v>
      </c>
      <c r="I117" s="155">
        <v>0</v>
      </c>
      <c r="J117" s="155">
        <v>0</v>
      </c>
      <c r="K117" s="155">
        <v>0</v>
      </c>
      <c r="L117" s="155">
        <v>0</v>
      </c>
      <c r="M117" s="156">
        <v>15</v>
      </c>
    </row>
    <row r="118" spans="1:13" s="102" customFormat="1">
      <c r="A118" s="21">
        <v>111</v>
      </c>
      <c r="B118" s="220" t="s">
        <v>659</v>
      </c>
      <c r="C118" s="221" t="s">
        <v>23</v>
      </c>
      <c r="D118" s="152">
        <v>7</v>
      </c>
      <c r="E118" s="152">
        <v>0</v>
      </c>
      <c r="F118" s="152">
        <v>0</v>
      </c>
      <c r="G118" s="152">
        <v>31924</v>
      </c>
      <c r="H118" s="152">
        <v>0</v>
      </c>
      <c r="I118" s="152">
        <v>0</v>
      </c>
      <c r="J118" s="152">
        <v>3</v>
      </c>
      <c r="K118" s="152">
        <v>0</v>
      </c>
      <c r="L118" s="152">
        <v>0</v>
      </c>
      <c r="M118" s="153">
        <v>31934</v>
      </c>
    </row>
    <row r="119" spans="1:13" s="102" customFormat="1">
      <c r="A119" s="162">
        <v>112</v>
      </c>
      <c r="B119" s="222" t="s">
        <v>148</v>
      </c>
      <c r="C119" s="223" t="s">
        <v>48</v>
      </c>
      <c r="D119" s="155">
        <v>0</v>
      </c>
      <c r="E119" s="155">
        <v>0</v>
      </c>
      <c r="F119" s="155">
        <v>0</v>
      </c>
      <c r="G119" s="155">
        <v>2602</v>
      </c>
      <c r="H119" s="155">
        <v>0</v>
      </c>
      <c r="I119" s="155">
        <v>0</v>
      </c>
      <c r="J119" s="155">
        <v>0</v>
      </c>
      <c r="K119" s="155">
        <v>0</v>
      </c>
      <c r="L119" s="155">
        <v>0</v>
      </c>
      <c r="M119" s="156">
        <v>2602</v>
      </c>
    </row>
    <row r="120" spans="1:13" s="102" customFormat="1">
      <c r="A120" s="21">
        <v>113</v>
      </c>
      <c r="B120" s="220" t="s">
        <v>149</v>
      </c>
      <c r="C120" s="221" t="s">
        <v>38</v>
      </c>
      <c r="D120" s="152">
        <v>0</v>
      </c>
      <c r="E120" s="152">
        <v>0</v>
      </c>
      <c r="F120" s="152">
        <v>0</v>
      </c>
      <c r="G120" s="152">
        <v>5</v>
      </c>
      <c r="H120" s="152">
        <v>0</v>
      </c>
      <c r="I120" s="152">
        <v>0</v>
      </c>
      <c r="J120" s="152">
        <v>0</v>
      </c>
      <c r="K120" s="152">
        <v>0</v>
      </c>
      <c r="L120" s="152">
        <v>0</v>
      </c>
      <c r="M120" s="153">
        <v>5</v>
      </c>
    </row>
    <row r="121" spans="1:13" s="102" customFormat="1">
      <c r="A121" s="162">
        <v>114</v>
      </c>
      <c r="B121" s="222" t="s">
        <v>150</v>
      </c>
      <c r="C121" s="223" t="s">
        <v>48</v>
      </c>
      <c r="D121" s="155">
        <v>7</v>
      </c>
      <c r="E121" s="155">
        <v>0</v>
      </c>
      <c r="F121" s="155">
        <v>0</v>
      </c>
      <c r="G121" s="155">
        <v>17696</v>
      </c>
      <c r="H121" s="155">
        <v>0</v>
      </c>
      <c r="I121" s="155">
        <v>0</v>
      </c>
      <c r="J121" s="155">
        <v>0</v>
      </c>
      <c r="K121" s="155">
        <v>0</v>
      </c>
      <c r="L121" s="155">
        <v>0</v>
      </c>
      <c r="M121" s="156">
        <v>17703</v>
      </c>
    </row>
    <row r="122" spans="1:13" s="102" customFormat="1">
      <c r="A122" s="21">
        <v>115</v>
      </c>
      <c r="B122" s="220" t="s">
        <v>151</v>
      </c>
      <c r="C122" s="221" t="s">
        <v>24</v>
      </c>
      <c r="D122" s="152">
        <v>2</v>
      </c>
      <c r="E122" s="152">
        <v>0</v>
      </c>
      <c r="F122" s="152">
        <v>0</v>
      </c>
      <c r="G122" s="152">
        <v>10617</v>
      </c>
      <c r="H122" s="152">
        <v>0</v>
      </c>
      <c r="I122" s="152">
        <v>0</v>
      </c>
      <c r="J122" s="152">
        <v>1</v>
      </c>
      <c r="K122" s="152">
        <v>0</v>
      </c>
      <c r="L122" s="152">
        <v>0</v>
      </c>
      <c r="M122" s="153">
        <v>10620</v>
      </c>
    </row>
    <row r="123" spans="1:13" s="102" customFormat="1">
      <c r="A123" s="162">
        <v>116</v>
      </c>
      <c r="B123" s="222" t="s">
        <v>152</v>
      </c>
      <c r="C123" s="223" t="s">
        <v>17</v>
      </c>
      <c r="D123" s="155">
        <v>28</v>
      </c>
      <c r="E123" s="155">
        <v>1</v>
      </c>
      <c r="F123" s="155">
        <v>3</v>
      </c>
      <c r="G123" s="155">
        <v>33202</v>
      </c>
      <c r="H123" s="155">
        <v>0</v>
      </c>
      <c r="I123" s="155">
        <v>0</v>
      </c>
      <c r="J123" s="155">
        <v>5</v>
      </c>
      <c r="K123" s="155">
        <v>1</v>
      </c>
      <c r="L123" s="155">
        <v>0</v>
      </c>
      <c r="M123" s="156">
        <v>33240</v>
      </c>
    </row>
    <row r="124" spans="1:13" s="102" customFormat="1">
      <c r="A124" s="21">
        <v>117</v>
      </c>
      <c r="B124" s="220" t="s">
        <v>153</v>
      </c>
      <c r="C124" s="221" t="s">
        <v>23</v>
      </c>
      <c r="D124" s="152">
        <v>18</v>
      </c>
      <c r="E124" s="152">
        <v>2</v>
      </c>
      <c r="F124" s="152">
        <v>0</v>
      </c>
      <c r="G124" s="152">
        <v>66585</v>
      </c>
      <c r="H124" s="152">
        <v>0</v>
      </c>
      <c r="I124" s="152">
        <v>0</v>
      </c>
      <c r="J124" s="152">
        <v>1</v>
      </c>
      <c r="K124" s="152">
        <v>0</v>
      </c>
      <c r="L124" s="152">
        <v>1</v>
      </c>
      <c r="M124" s="153">
        <v>66607</v>
      </c>
    </row>
    <row r="125" spans="1:13" s="102" customFormat="1">
      <c r="A125" s="162">
        <v>118</v>
      </c>
      <c r="B125" s="222" t="s">
        <v>154</v>
      </c>
      <c r="C125" s="223" t="s">
        <v>46</v>
      </c>
      <c r="D125" s="155">
        <v>0</v>
      </c>
      <c r="E125" s="155">
        <v>0</v>
      </c>
      <c r="F125" s="155">
        <v>0</v>
      </c>
      <c r="G125" s="155">
        <v>1473</v>
      </c>
      <c r="H125" s="155">
        <v>0</v>
      </c>
      <c r="I125" s="155">
        <v>0</v>
      </c>
      <c r="J125" s="155">
        <v>0</v>
      </c>
      <c r="K125" s="155">
        <v>0</v>
      </c>
      <c r="L125" s="155">
        <v>0</v>
      </c>
      <c r="M125" s="156">
        <v>1473</v>
      </c>
    </row>
    <row r="126" spans="1:13" s="102" customFormat="1">
      <c r="A126" s="21">
        <v>119</v>
      </c>
      <c r="B126" s="220" t="s">
        <v>155</v>
      </c>
      <c r="C126" s="221" t="s">
        <v>38</v>
      </c>
      <c r="D126" s="152">
        <v>0</v>
      </c>
      <c r="E126" s="152">
        <v>0</v>
      </c>
      <c r="F126" s="152">
        <v>0</v>
      </c>
      <c r="G126" s="152">
        <v>30</v>
      </c>
      <c r="H126" s="152">
        <v>0</v>
      </c>
      <c r="I126" s="152">
        <v>0</v>
      </c>
      <c r="J126" s="152">
        <v>0</v>
      </c>
      <c r="K126" s="152">
        <v>0</v>
      </c>
      <c r="L126" s="152">
        <v>0</v>
      </c>
      <c r="M126" s="153">
        <v>30</v>
      </c>
    </row>
    <row r="127" spans="1:13" s="102" customFormat="1">
      <c r="A127" s="162">
        <v>120</v>
      </c>
      <c r="B127" s="222" t="s">
        <v>156</v>
      </c>
      <c r="C127" s="223" t="s">
        <v>36</v>
      </c>
      <c r="D127" s="155">
        <v>0</v>
      </c>
      <c r="E127" s="155">
        <v>0</v>
      </c>
      <c r="F127" s="155">
        <v>0</v>
      </c>
      <c r="G127" s="155">
        <v>807</v>
      </c>
      <c r="H127" s="155">
        <v>0</v>
      </c>
      <c r="I127" s="155">
        <v>0</v>
      </c>
      <c r="J127" s="155">
        <v>0</v>
      </c>
      <c r="K127" s="155">
        <v>0</v>
      </c>
      <c r="L127" s="155">
        <v>0</v>
      </c>
      <c r="M127" s="156">
        <v>807</v>
      </c>
    </row>
    <row r="128" spans="1:13" s="102" customFormat="1">
      <c r="A128" s="21">
        <v>121</v>
      </c>
      <c r="B128" s="220" t="s">
        <v>157</v>
      </c>
      <c r="C128" s="221" t="s">
        <v>43</v>
      </c>
      <c r="D128" s="152">
        <v>0</v>
      </c>
      <c r="E128" s="152">
        <v>0</v>
      </c>
      <c r="F128" s="152">
        <v>0</v>
      </c>
      <c r="G128" s="152">
        <v>1074</v>
      </c>
      <c r="H128" s="152">
        <v>0</v>
      </c>
      <c r="I128" s="152">
        <v>0</v>
      </c>
      <c r="J128" s="152">
        <v>0</v>
      </c>
      <c r="K128" s="152">
        <v>0</v>
      </c>
      <c r="L128" s="152">
        <v>0</v>
      </c>
      <c r="M128" s="153">
        <v>1074</v>
      </c>
    </row>
    <row r="129" spans="1:13" s="102" customFormat="1">
      <c r="A129" s="162">
        <v>122</v>
      </c>
      <c r="B129" s="222" t="s">
        <v>158</v>
      </c>
      <c r="C129" s="223" t="s">
        <v>40</v>
      </c>
      <c r="D129" s="155">
        <v>1</v>
      </c>
      <c r="E129" s="155">
        <v>0</v>
      </c>
      <c r="F129" s="155">
        <v>0</v>
      </c>
      <c r="G129" s="155">
        <v>4956</v>
      </c>
      <c r="H129" s="155">
        <v>0</v>
      </c>
      <c r="I129" s="155">
        <v>0</v>
      </c>
      <c r="J129" s="155">
        <v>0</v>
      </c>
      <c r="K129" s="155">
        <v>0</v>
      </c>
      <c r="L129" s="155">
        <v>0</v>
      </c>
      <c r="M129" s="156">
        <v>4957</v>
      </c>
    </row>
    <row r="130" spans="1:13" s="102" customFormat="1">
      <c r="A130" s="21">
        <v>123</v>
      </c>
      <c r="B130" s="220" t="s">
        <v>159</v>
      </c>
      <c r="C130" s="221" t="s">
        <v>47</v>
      </c>
      <c r="D130" s="152">
        <v>0</v>
      </c>
      <c r="E130" s="152">
        <v>0</v>
      </c>
      <c r="F130" s="152">
        <v>0</v>
      </c>
      <c r="G130" s="152">
        <v>684</v>
      </c>
      <c r="H130" s="152">
        <v>0</v>
      </c>
      <c r="I130" s="152">
        <v>0</v>
      </c>
      <c r="J130" s="152">
        <v>0</v>
      </c>
      <c r="K130" s="152">
        <v>0</v>
      </c>
      <c r="L130" s="152">
        <v>0</v>
      </c>
      <c r="M130" s="153">
        <v>684</v>
      </c>
    </row>
    <row r="131" spans="1:13" s="102" customFormat="1">
      <c r="A131" s="162">
        <v>124</v>
      </c>
      <c r="B131" s="222" t="s">
        <v>160</v>
      </c>
      <c r="C131" s="223" t="s">
        <v>37</v>
      </c>
      <c r="D131" s="155">
        <v>0</v>
      </c>
      <c r="E131" s="155">
        <v>0</v>
      </c>
      <c r="F131" s="155">
        <v>0</v>
      </c>
      <c r="G131" s="155">
        <v>802</v>
      </c>
      <c r="H131" s="155">
        <v>0</v>
      </c>
      <c r="I131" s="155">
        <v>0</v>
      </c>
      <c r="J131" s="155">
        <v>0</v>
      </c>
      <c r="K131" s="155">
        <v>0</v>
      </c>
      <c r="L131" s="155">
        <v>0</v>
      </c>
      <c r="M131" s="156">
        <v>802</v>
      </c>
    </row>
    <row r="132" spans="1:13" s="102" customFormat="1">
      <c r="A132" s="21">
        <v>125</v>
      </c>
      <c r="B132" s="220" t="s">
        <v>161</v>
      </c>
      <c r="C132" s="221" t="s">
        <v>42</v>
      </c>
      <c r="D132" s="152">
        <v>0</v>
      </c>
      <c r="E132" s="152">
        <v>0</v>
      </c>
      <c r="F132" s="152">
        <v>0</v>
      </c>
      <c r="G132" s="152">
        <v>766</v>
      </c>
      <c r="H132" s="152">
        <v>0</v>
      </c>
      <c r="I132" s="152">
        <v>0</v>
      </c>
      <c r="J132" s="152">
        <v>1</v>
      </c>
      <c r="K132" s="152">
        <v>0</v>
      </c>
      <c r="L132" s="152">
        <v>0</v>
      </c>
      <c r="M132" s="153">
        <v>767</v>
      </c>
    </row>
    <row r="133" spans="1:13" s="102" customFormat="1">
      <c r="A133" s="162">
        <v>126</v>
      </c>
      <c r="B133" s="222" t="s">
        <v>628</v>
      </c>
      <c r="C133" s="223" t="s">
        <v>39</v>
      </c>
      <c r="D133" s="155">
        <v>0</v>
      </c>
      <c r="E133" s="155">
        <v>0</v>
      </c>
      <c r="F133" s="155">
        <v>0</v>
      </c>
      <c r="G133" s="155">
        <v>336</v>
      </c>
      <c r="H133" s="155">
        <v>0</v>
      </c>
      <c r="I133" s="155">
        <v>0</v>
      </c>
      <c r="J133" s="155">
        <v>0</v>
      </c>
      <c r="K133" s="155">
        <v>0</v>
      </c>
      <c r="L133" s="155">
        <v>0</v>
      </c>
      <c r="M133" s="156">
        <v>336</v>
      </c>
    </row>
    <row r="134" spans="1:13" s="102" customFormat="1">
      <c r="A134" s="21">
        <v>127</v>
      </c>
      <c r="B134" s="220" t="s">
        <v>162</v>
      </c>
      <c r="C134" s="221" t="s">
        <v>37</v>
      </c>
      <c r="D134" s="152">
        <v>0</v>
      </c>
      <c r="E134" s="152">
        <v>0</v>
      </c>
      <c r="F134" s="152">
        <v>0</v>
      </c>
      <c r="G134" s="152">
        <v>587</v>
      </c>
      <c r="H134" s="152">
        <v>0</v>
      </c>
      <c r="I134" s="152">
        <v>0</v>
      </c>
      <c r="J134" s="152">
        <v>0</v>
      </c>
      <c r="K134" s="152">
        <v>0</v>
      </c>
      <c r="L134" s="152">
        <v>0</v>
      </c>
      <c r="M134" s="153">
        <v>587</v>
      </c>
    </row>
    <row r="135" spans="1:13" s="102" customFormat="1">
      <c r="A135" s="162">
        <v>128</v>
      </c>
      <c r="B135" s="222" t="s">
        <v>163</v>
      </c>
      <c r="C135" s="223" t="s">
        <v>23</v>
      </c>
      <c r="D135" s="155">
        <v>1</v>
      </c>
      <c r="E135" s="155">
        <v>0</v>
      </c>
      <c r="F135" s="155">
        <v>0</v>
      </c>
      <c r="G135" s="155">
        <v>25129</v>
      </c>
      <c r="H135" s="155">
        <v>0</v>
      </c>
      <c r="I135" s="155">
        <v>0</v>
      </c>
      <c r="J135" s="155">
        <v>1</v>
      </c>
      <c r="K135" s="155">
        <v>0</v>
      </c>
      <c r="L135" s="155">
        <v>0</v>
      </c>
      <c r="M135" s="156">
        <v>25131</v>
      </c>
    </row>
    <row r="136" spans="1:13" s="102" customFormat="1">
      <c r="A136" s="21">
        <v>129</v>
      </c>
      <c r="B136" s="220" t="s">
        <v>164</v>
      </c>
      <c r="C136" s="221" t="s">
        <v>16</v>
      </c>
      <c r="D136" s="152">
        <v>0</v>
      </c>
      <c r="E136" s="152">
        <v>0</v>
      </c>
      <c r="F136" s="152">
        <v>0</v>
      </c>
      <c r="G136" s="152">
        <v>304</v>
      </c>
      <c r="H136" s="152">
        <v>0</v>
      </c>
      <c r="I136" s="152">
        <v>0</v>
      </c>
      <c r="J136" s="152">
        <v>0</v>
      </c>
      <c r="K136" s="152">
        <v>0</v>
      </c>
      <c r="L136" s="152">
        <v>0</v>
      </c>
      <c r="M136" s="153">
        <v>304</v>
      </c>
    </row>
    <row r="137" spans="1:13" s="102" customFormat="1">
      <c r="A137" s="162">
        <v>130</v>
      </c>
      <c r="B137" s="222" t="s">
        <v>165</v>
      </c>
      <c r="C137" s="223" t="s">
        <v>17</v>
      </c>
      <c r="D137" s="155">
        <v>1</v>
      </c>
      <c r="E137" s="155">
        <v>0</v>
      </c>
      <c r="F137" s="155">
        <v>0</v>
      </c>
      <c r="G137" s="155">
        <v>8088</v>
      </c>
      <c r="H137" s="155">
        <v>0</v>
      </c>
      <c r="I137" s="155">
        <v>0</v>
      </c>
      <c r="J137" s="155">
        <v>0</v>
      </c>
      <c r="K137" s="155">
        <v>0</v>
      </c>
      <c r="L137" s="155">
        <v>0</v>
      </c>
      <c r="M137" s="156">
        <v>8089</v>
      </c>
    </row>
    <row r="138" spans="1:13" s="102" customFormat="1">
      <c r="A138" s="21">
        <v>131</v>
      </c>
      <c r="B138" s="220" t="s">
        <v>658</v>
      </c>
      <c r="C138" s="221" t="s">
        <v>15</v>
      </c>
      <c r="D138" s="152">
        <v>0</v>
      </c>
      <c r="E138" s="152">
        <v>0</v>
      </c>
      <c r="F138" s="152">
        <v>0</v>
      </c>
      <c r="G138" s="152">
        <v>5327</v>
      </c>
      <c r="H138" s="152">
        <v>0</v>
      </c>
      <c r="I138" s="152">
        <v>0</v>
      </c>
      <c r="J138" s="152">
        <v>0</v>
      </c>
      <c r="K138" s="152">
        <v>0</v>
      </c>
      <c r="L138" s="152">
        <v>0</v>
      </c>
      <c r="M138" s="153">
        <v>5327</v>
      </c>
    </row>
    <row r="139" spans="1:13" s="102" customFormat="1">
      <c r="A139" s="162">
        <v>132</v>
      </c>
      <c r="B139" s="222" t="s">
        <v>166</v>
      </c>
      <c r="C139" s="223" t="s">
        <v>15</v>
      </c>
      <c r="D139" s="155">
        <v>0</v>
      </c>
      <c r="E139" s="155">
        <v>0</v>
      </c>
      <c r="F139" s="155">
        <v>0</v>
      </c>
      <c r="G139" s="155">
        <v>265</v>
      </c>
      <c r="H139" s="155">
        <v>0</v>
      </c>
      <c r="I139" s="155">
        <v>0</v>
      </c>
      <c r="J139" s="155">
        <v>0</v>
      </c>
      <c r="K139" s="155">
        <v>0</v>
      </c>
      <c r="L139" s="155">
        <v>0</v>
      </c>
      <c r="M139" s="156">
        <v>265</v>
      </c>
    </row>
    <row r="140" spans="1:13" s="102" customFormat="1">
      <c r="A140" s="21">
        <v>133</v>
      </c>
      <c r="B140" s="220" t="s">
        <v>167</v>
      </c>
      <c r="C140" s="221" t="s">
        <v>42</v>
      </c>
      <c r="D140" s="152">
        <v>1</v>
      </c>
      <c r="E140" s="152">
        <v>0</v>
      </c>
      <c r="F140" s="152">
        <v>0</v>
      </c>
      <c r="G140" s="152">
        <v>4554</v>
      </c>
      <c r="H140" s="152">
        <v>0</v>
      </c>
      <c r="I140" s="152">
        <v>0</v>
      </c>
      <c r="J140" s="152">
        <v>0</v>
      </c>
      <c r="K140" s="152">
        <v>0</v>
      </c>
      <c r="L140" s="152">
        <v>0</v>
      </c>
      <c r="M140" s="153">
        <v>4555</v>
      </c>
    </row>
    <row r="141" spans="1:13" s="102" customFormat="1">
      <c r="A141" s="162">
        <v>134</v>
      </c>
      <c r="B141" s="222" t="s">
        <v>168</v>
      </c>
      <c r="C141" s="223" t="s">
        <v>25</v>
      </c>
      <c r="D141" s="155">
        <v>18</v>
      </c>
      <c r="E141" s="155">
        <v>1</v>
      </c>
      <c r="F141" s="155">
        <v>0</v>
      </c>
      <c r="G141" s="155">
        <v>18146</v>
      </c>
      <c r="H141" s="155">
        <v>0</v>
      </c>
      <c r="I141" s="155">
        <v>0</v>
      </c>
      <c r="J141" s="155">
        <v>2</v>
      </c>
      <c r="K141" s="155">
        <v>1</v>
      </c>
      <c r="L141" s="155">
        <v>0</v>
      </c>
      <c r="M141" s="156">
        <v>18168</v>
      </c>
    </row>
    <row r="142" spans="1:13" s="102" customFormat="1">
      <c r="A142" s="21">
        <v>135</v>
      </c>
      <c r="B142" s="220" t="s">
        <v>629</v>
      </c>
      <c r="C142" s="221" t="s">
        <v>24</v>
      </c>
      <c r="D142" s="152">
        <v>0</v>
      </c>
      <c r="E142" s="152">
        <v>0</v>
      </c>
      <c r="F142" s="152">
        <v>0</v>
      </c>
      <c r="G142" s="152">
        <v>9875</v>
      </c>
      <c r="H142" s="152">
        <v>0</v>
      </c>
      <c r="I142" s="152">
        <v>0</v>
      </c>
      <c r="J142" s="152">
        <v>0</v>
      </c>
      <c r="K142" s="152">
        <v>0</v>
      </c>
      <c r="L142" s="152">
        <v>0</v>
      </c>
      <c r="M142" s="153">
        <v>9875</v>
      </c>
    </row>
    <row r="143" spans="1:13" s="102" customFormat="1">
      <c r="A143" s="162">
        <v>136</v>
      </c>
      <c r="B143" s="222" t="s">
        <v>170</v>
      </c>
      <c r="C143" s="223" t="s">
        <v>20</v>
      </c>
      <c r="D143" s="155">
        <v>0</v>
      </c>
      <c r="E143" s="155">
        <v>0</v>
      </c>
      <c r="F143" s="155">
        <v>0</v>
      </c>
      <c r="G143" s="155">
        <v>5491</v>
      </c>
      <c r="H143" s="155">
        <v>0</v>
      </c>
      <c r="I143" s="155">
        <v>0</v>
      </c>
      <c r="J143" s="155">
        <v>0</v>
      </c>
      <c r="K143" s="155">
        <v>0</v>
      </c>
      <c r="L143" s="155">
        <v>0</v>
      </c>
      <c r="M143" s="156">
        <v>5491</v>
      </c>
    </row>
    <row r="144" spans="1:13" s="102" customFormat="1">
      <c r="A144" s="21">
        <v>137</v>
      </c>
      <c r="B144" s="220" t="s">
        <v>171</v>
      </c>
      <c r="C144" s="221" t="s">
        <v>28</v>
      </c>
      <c r="D144" s="152">
        <v>0</v>
      </c>
      <c r="E144" s="152">
        <v>0</v>
      </c>
      <c r="F144" s="152">
        <v>0</v>
      </c>
      <c r="G144" s="152">
        <v>512</v>
      </c>
      <c r="H144" s="152">
        <v>0</v>
      </c>
      <c r="I144" s="152">
        <v>0</v>
      </c>
      <c r="J144" s="152">
        <v>0</v>
      </c>
      <c r="K144" s="152">
        <v>0</v>
      </c>
      <c r="L144" s="152">
        <v>0</v>
      </c>
      <c r="M144" s="153">
        <v>512</v>
      </c>
    </row>
    <row r="145" spans="1:13" s="102" customFormat="1">
      <c r="A145" s="162">
        <v>138</v>
      </c>
      <c r="B145" s="222" t="s">
        <v>172</v>
      </c>
      <c r="C145" s="223" t="s">
        <v>48</v>
      </c>
      <c r="D145" s="155">
        <v>0</v>
      </c>
      <c r="E145" s="155">
        <v>0</v>
      </c>
      <c r="F145" s="155">
        <v>0</v>
      </c>
      <c r="G145" s="155">
        <v>1229</v>
      </c>
      <c r="H145" s="155">
        <v>0</v>
      </c>
      <c r="I145" s="155">
        <v>0</v>
      </c>
      <c r="J145" s="155">
        <v>0</v>
      </c>
      <c r="K145" s="155">
        <v>0</v>
      </c>
      <c r="L145" s="155">
        <v>0</v>
      </c>
      <c r="M145" s="156">
        <v>1229</v>
      </c>
    </row>
    <row r="146" spans="1:13" s="102" customFormat="1">
      <c r="A146" s="21">
        <v>139</v>
      </c>
      <c r="B146" s="220" t="s">
        <v>173</v>
      </c>
      <c r="C146" s="221" t="s">
        <v>35</v>
      </c>
      <c r="D146" s="152">
        <v>0</v>
      </c>
      <c r="E146" s="152">
        <v>0</v>
      </c>
      <c r="F146" s="152">
        <v>0</v>
      </c>
      <c r="G146" s="152">
        <v>187</v>
      </c>
      <c r="H146" s="152">
        <v>0</v>
      </c>
      <c r="I146" s="152">
        <v>0</v>
      </c>
      <c r="J146" s="152">
        <v>0</v>
      </c>
      <c r="K146" s="152">
        <v>0</v>
      </c>
      <c r="L146" s="152">
        <v>0</v>
      </c>
      <c r="M146" s="153">
        <v>187</v>
      </c>
    </row>
    <row r="147" spans="1:13" s="102" customFormat="1">
      <c r="A147" s="162">
        <v>140</v>
      </c>
      <c r="B147" s="222" t="s">
        <v>174</v>
      </c>
      <c r="C147" s="223" t="s">
        <v>35</v>
      </c>
      <c r="D147" s="155">
        <v>0</v>
      </c>
      <c r="E147" s="155">
        <v>0</v>
      </c>
      <c r="F147" s="155">
        <v>0</v>
      </c>
      <c r="G147" s="155">
        <v>301</v>
      </c>
      <c r="H147" s="155">
        <v>0</v>
      </c>
      <c r="I147" s="155">
        <v>0</v>
      </c>
      <c r="J147" s="155">
        <v>0</v>
      </c>
      <c r="K147" s="155">
        <v>0</v>
      </c>
      <c r="L147" s="155">
        <v>0</v>
      </c>
      <c r="M147" s="156">
        <v>301</v>
      </c>
    </row>
    <row r="148" spans="1:13" s="102" customFormat="1">
      <c r="A148" s="21">
        <v>141</v>
      </c>
      <c r="B148" s="220" t="s">
        <v>175</v>
      </c>
      <c r="C148" s="221" t="s">
        <v>35</v>
      </c>
      <c r="D148" s="152">
        <v>0</v>
      </c>
      <c r="E148" s="152">
        <v>0</v>
      </c>
      <c r="F148" s="152">
        <v>0</v>
      </c>
      <c r="G148" s="152">
        <v>141</v>
      </c>
      <c r="H148" s="152">
        <v>0</v>
      </c>
      <c r="I148" s="152">
        <v>0</v>
      </c>
      <c r="J148" s="152">
        <v>0</v>
      </c>
      <c r="K148" s="152">
        <v>0</v>
      </c>
      <c r="L148" s="152">
        <v>0</v>
      </c>
      <c r="M148" s="153">
        <v>141</v>
      </c>
    </row>
    <row r="149" spans="1:13" s="102" customFormat="1">
      <c r="A149" s="162">
        <v>142</v>
      </c>
      <c r="B149" s="222" t="s">
        <v>176</v>
      </c>
      <c r="C149" s="223" t="s">
        <v>35</v>
      </c>
      <c r="D149" s="155">
        <v>0</v>
      </c>
      <c r="E149" s="155">
        <v>0</v>
      </c>
      <c r="F149" s="155">
        <v>0</v>
      </c>
      <c r="G149" s="155">
        <v>150</v>
      </c>
      <c r="H149" s="155">
        <v>0</v>
      </c>
      <c r="I149" s="155">
        <v>0</v>
      </c>
      <c r="J149" s="155">
        <v>0</v>
      </c>
      <c r="K149" s="155">
        <v>0</v>
      </c>
      <c r="L149" s="155">
        <v>0</v>
      </c>
      <c r="M149" s="156">
        <v>150</v>
      </c>
    </row>
    <row r="150" spans="1:13" s="102" customFormat="1">
      <c r="A150" s="21">
        <v>143</v>
      </c>
      <c r="B150" s="220" t="s">
        <v>177</v>
      </c>
      <c r="C150" s="221" t="s">
        <v>35</v>
      </c>
      <c r="D150" s="152">
        <v>0</v>
      </c>
      <c r="E150" s="152">
        <v>0</v>
      </c>
      <c r="F150" s="152">
        <v>0</v>
      </c>
      <c r="G150" s="152">
        <v>364</v>
      </c>
      <c r="H150" s="152">
        <v>0</v>
      </c>
      <c r="I150" s="152">
        <v>0</v>
      </c>
      <c r="J150" s="152">
        <v>0</v>
      </c>
      <c r="K150" s="152">
        <v>0</v>
      </c>
      <c r="L150" s="152">
        <v>0</v>
      </c>
      <c r="M150" s="153">
        <v>364</v>
      </c>
    </row>
    <row r="151" spans="1:13" s="102" customFormat="1">
      <c r="A151" s="162">
        <v>144</v>
      </c>
      <c r="B151" s="222" t="s">
        <v>178</v>
      </c>
      <c r="C151" s="223" t="s">
        <v>27</v>
      </c>
      <c r="D151" s="155">
        <v>0</v>
      </c>
      <c r="E151" s="155">
        <v>0</v>
      </c>
      <c r="F151" s="155">
        <v>0</v>
      </c>
      <c r="G151" s="155">
        <v>1559</v>
      </c>
      <c r="H151" s="155">
        <v>0</v>
      </c>
      <c r="I151" s="155">
        <v>0</v>
      </c>
      <c r="J151" s="155">
        <v>0</v>
      </c>
      <c r="K151" s="155">
        <v>0</v>
      </c>
      <c r="L151" s="155">
        <v>0</v>
      </c>
      <c r="M151" s="156">
        <v>1559</v>
      </c>
    </row>
    <row r="152" spans="1:13" s="102" customFormat="1">
      <c r="A152" s="21">
        <v>145</v>
      </c>
      <c r="B152" s="220" t="s">
        <v>179</v>
      </c>
      <c r="C152" s="221" t="s">
        <v>27</v>
      </c>
      <c r="D152" s="152">
        <v>0</v>
      </c>
      <c r="E152" s="152">
        <v>0</v>
      </c>
      <c r="F152" s="152">
        <v>0</v>
      </c>
      <c r="G152" s="152">
        <v>1443</v>
      </c>
      <c r="H152" s="152">
        <v>0</v>
      </c>
      <c r="I152" s="152">
        <v>0</v>
      </c>
      <c r="J152" s="152">
        <v>0</v>
      </c>
      <c r="K152" s="152">
        <v>0</v>
      </c>
      <c r="L152" s="152">
        <v>0</v>
      </c>
      <c r="M152" s="153">
        <v>1443</v>
      </c>
    </row>
    <row r="153" spans="1:13" s="102" customFormat="1">
      <c r="A153" s="162">
        <v>146</v>
      </c>
      <c r="B153" s="222" t="s">
        <v>180</v>
      </c>
      <c r="C153" s="223" t="s">
        <v>27</v>
      </c>
      <c r="D153" s="155">
        <v>0</v>
      </c>
      <c r="E153" s="155">
        <v>0</v>
      </c>
      <c r="F153" s="155">
        <v>0</v>
      </c>
      <c r="G153" s="155">
        <v>1467</v>
      </c>
      <c r="H153" s="155">
        <v>0</v>
      </c>
      <c r="I153" s="155">
        <v>0</v>
      </c>
      <c r="J153" s="155">
        <v>0</v>
      </c>
      <c r="K153" s="155">
        <v>0</v>
      </c>
      <c r="L153" s="155">
        <v>0</v>
      </c>
      <c r="M153" s="156">
        <v>1467</v>
      </c>
    </row>
    <row r="154" spans="1:13" s="102" customFormat="1">
      <c r="A154" s="21">
        <v>147</v>
      </c>
      <c r="B154" s="220" t="s">
        <v>181</v>
      </c>
      <c r="C154" s="221" t="s">
        <v>48</v>
      </c>
      <c r="D154" s="152">
        <v>0</v>
      </c>
      <c r="E154" s="152">
        <v>0</v>
      </c>
      <c r="F154" s="152">
        <v>0</v>
      </c>
      <c r="G154" s="152">
        <v>1393</v>
      </c>
      <c r="H154" s="152">
        <v>0</v>
      </c>
      <c r="I154" s="152">
        <v>0</v>
      </c>
      <c r="J154" s="152">
        <v>0</v>
      </c>
      <c r="K154" s="152">
        <v>0</v>
      </c>
      <c r="L154" s="152">
        <v>0</v>
      </c>
      <c r="M154" s="153">
        <v>1393</v>
      </c>
    </row>
    <row r="155" spans="1:13" s="102" customFormat="1">
      <c r="A155" s="162">
        <v>148</v>
      </c>
      <c r="B155" s="222" t="s">
        <v>182</v>
      </c>
      <c r="C155" s="223" t="s">
        <v>40</v>
      </c>
      <c r="D155" s="155">
        <v>0</v>
      </c>
      <c r="E155" s="155">
        <v>0</v>
      </c>
      <c r="F155" s="155">
        <v>0</v>
      </c>
      <c r="G155" s="155">
        <v>3001</v>
      </c>
      <c r="H155" s="155">
        <v>0</v>
      </c>
      <c r="I155" s="155">
        <v>0</v>
      </c>
      <c r="J155" s="155">
        <v>0</v>
      </c>
      <c r="K155" s="155">
        <v>0</v>
      </c>
      <c r="L155" s="155">
        <v>0</v>
      </c>
      <c r="M155" s="156">
        <v>3001</v>
      </c>
    </row>
    <row r="156" spans="1:13" s="102" customFormat="1">
      <c r="A156" s="21">
        <v>149</v>
      </c>
      <c r="B156" s="220" t="s">
        <v>183</v>
      </c>
      <c r="C156" s="221" t="s">
        <v>40</v>
      </c>
      <c r="D156" s="152">
        <v>0</v>
      </c>
      <c r="E156" s="152">
        <v>1</v>
      </c>
      <c r="F156" s="152">
        <v>0</v>
      </c>
      <c r="G156" s="152">
        <v>2412</v>
      </c>
      <c r="H156" s="152">
        <v>0</v>
      </c>
      <c r="I156" s="152">
        <v>0</v>
      </c>
      <c r="J156" s="152">
        <v>0</v>
      </c>
      <c r="K156" s="152">
        <v>0</v>
      </c>
      <c r="L156" s="152">
        <v>0</v>
      </c>
      <c r="M156" s="153">
        <v>2413</v>
      </c>
    </row>
    <row r="157" spans="1:13" s="102" customFormat="1">
      <c r="A157" s="162">
        <v>150</v>
      </c>
      <c r="B157" s="222" t="s">
        <v>184</v>
      </c>
      <c r="C157" s="223" t="s">
        <v>23</v>
      </c>
      <c r="D157" s="155">
        <v>0</v>
      </c>
      <c r="E157" s="155">
        <v>0</v>
      </c>
      <c r="F157" s="155">
        <v>0</v>
      </c>
      <c r="G157" s="155">
        <v>13963</v>
      </c>
      <c r="H157" s="155">
        <v>0</v>
      </c>
      <c r="I157" s="155">
        <v>0</v>
      </c>
      <c r="J157" s="155">
        <v>1</v>
      </c>
      <c r="K157" s="155">
        <v>0</v>
      </c>
      <c r="L157" s="155">
        <v>0</v>
      </c>
      <c r="M157" s="156">
        <v>13964</v>
      </c>
    </row>
    <row r="158" spans="1:13" s="102" customFormat="1">
      <c r="A158" s="21">
        <v>151</v>
      </c>
      <c r="B158" s="220" t="s">
        <v>505</v>
      </c>
      <c r="C158" s="221" t="s">
        <v>38</v>
      </c>
      <c r="D158" s="152">
        <v>0</v>
      </c>
      <c r="E158" s="152">
        <v>0</v>
      </c>
      <c r="F158" s="152">
        <v>0</v>
      </c>
      <c r="G158" s="152">
        <v>17</v>
      </c>
      <c r="H158" s="152">
        <v>0</v>
      </c>
      <c r="I158" s="152">
        <v>0</v>
      </c>
      <c r="J158" s="152">
        <v>0</v>
      </c>
      <c r="K158" s="152">
        <v>0</v>
      </c>
      <c r="L158" s="152">
        <v>0</v>
      </c>
      <c r="M158" s="153">
        <v>17</v>
      </c>
    </row>
    <row r="159" spans="1:13" s="102" customFormat="1" ht="15" customHeight="1">
      <c r="A159" s="162">
        <v>152</v>
      </c>
      <c r="B159" s="222" t="s">
        <v>185</v>
      </c>
      <c r="C159" s="223" t="s">
        <v>21</v>
      </c>
      <c r="D159" s="155">
        <v>681</v>
      </c>
      <c r="E159" s="155">
        <v>20</v>
      </c>
      <c r="F159" s="155">
        <v>7</v>
      </c>
      <c r="G159" s="155">
        <v>160413</v>
      </c>
      <c r="H159" s="155">
        <v>7</v>
      </c>
      <c r="I159" s="155">
        <v>7</v>
      </c>
      <c r="J159" s="155">
        <v>11</v>
      </c>
      <c r="K159" s="155">
        <v>11</v>
      </c>
      <c r="L159" s="155">
        <v>9</v>
      </c>
      <c r="M159" s="156">
        <v>161166</v>
      </c>
    </row>
    <row r="160" spans="1:13" s="102" customFormat="1">
      <c r="A160" s="21">
        <v>153</v>
      </c>
      <c r="B160" s="220" t="s">
        <v>186</v>
      </c>
      <c r="C160" s="221" t="s">
        <v>21</v>
      </c>
      <c r="D160" s="152">
        <v>1105</v>
      </c>
      <c r="E160" s="152">
        <v>46</v>
      </c>
      <c r="F160" s="152">
        <v>55</v>
      </c>
      <c r="G160" s="152">
        <v>63605</v>
      </c>
      <c r="H160" s="152">
        <v>62</v>
      </c>
      <c r="I160" s="152">
        <v>389</v>
      </c>
      <c r="J160" s="152">
        <v>48</v>
      </c>
      <c r="K160" s="152">
        <v>45</v>
      </c>
      <c r="L160" s="152">
        <v>56</v>
      </c>
      <c r="M160" s="153">
        <v>65411</v>
      </c>
    </row>
    <row r="161" spans="1:13" s="102" customFormat="1">
      <c r="A161" s="162">
        <v>154</v>
      </c>
      <c r="B161" s="222" t="s">
        <v>187</v>
      </c>
      <c r="C161" s="223" t="s">
        <v>21</v>
      </c>
      <c r="D161" s="155">
        <v>2309</v>
      </c>
      <c r="E161" s="155">
        <v>59</v>
      </c>
      <c r="F161" s="155">
        <v>51</v>
      </c>
      <c r="G161" s="155">
        <v>130580</v>
      </c>
      <c r="H161" s="155">
        <v>109</v>
      </c>
      <c r="I161" s="155">
        <v>1113</v>
      </c>
      <c r="J161" s="155">
        <v>77</v>
      </c>
      <c r="K161" s="155">
        <v>72</v>
      </c>
      <c r="L161" s="155">
        <v>155</v>
      </c>
      <c r="M161" s="156">
        <v>134525</v>
      </c>
    </row>
    <row r="162" spans="1:13" s="102" customFormat="1">
      <c r="A162" s="21">
        <v>155</v>
      </c>
      <c r="B162" s="220" t="s">
        <v>188</v>
      </c>
      <c r="C162" s="221" t="s">
        <v>21</v>
      </c>
      <c r="D162" s="152">
        <v>190</v>
      </c>
      <c r="E162" s="152">
        <v>10</v>
      </c>
      <c r="F162" s="152">
        <v>2</v>
      </c>
      <c r="G162" s="152">
        <v>138322</v>
      </c>
      <c r="H162" s="152">
        <v>10</v>
      </c>
      <c r="I162" s="152">
        <v>0</v>
      </c>
      <c r="J162" s="152">
        <v>21</v>
      </c>
      <c r="K162" s="152">
        <v>28</v>
      </c>
      <c r="L162" s="152">
        <v>1</v>
      </c>
      <c r="M162" s="153">
        <v>138584</v>
      </c>
    </row>
    <row r="163" spans="1:13" s="102" customFormat="1">
      <c r="A163" s="162">
        <v>156</v>
      </c>
      <c r="B163" s="222" t="s">
        <v>189</v>
      </c>
      <c r="C163" s="223" t="s">
        <v>21</v>
      </c>
      <c r="D163" s="155">
        <v>423</v>
      </c>
      <c r="E163" s="155">
        <v>3</v>
      </c>
      <c r="F163" s="155">
        <v>0</v>
      </c>
      <c r="G163" s="155">
        <v>102147</v>
      </c>
      <c r="H163" s="155">
        <v>5</v>
      </c>
      <c r="I163" s="155">
        <v>1</v>
      </c>
      <c r="J163" s="155">
        <v>7</v>
      </c>
      <c r="K163" s="155">
        <v>14</v>
      </c>
      <c r="L163" s="155">
        <v>6</v>
      </c>
      <c r="M163" s="156">
        <v>102606</v>
      </c>
    </row>
    <row r="164" spans="1:13" s="102" customFormat="1">
      <c r="A164" s="21">
        <v>157</v>
      </c>
      <c r="B164" s="220" t="s">
        <v>22</v>
      </c>
      <c r="C164" s="221" t="s">
        <v>22</v>
      </c>
      <c r="D164" s="152">
        <v>17</v>
      </c>
      <c r="E164" s="152">
        <v>0</v>
      </c>
      <c r="F164" s="152">
        <v>0</v>
      </c>
      <c r="G164" s="152">
        <v>20704</v>
      </c>
      <c r="H164" s="152">
        <v>0</v>
      </c>
      <c r="I164" s="152">
        <v>0</v>
      </c>
      <c r="J164" s="152">
        <v>0</v>
      </c>
      <c r="K164" s="152">
        <v>1</v>
      </c>
      <c r="L164" s="152">
        <v>0</v>
      </c>
      <c r="M164" s="153">
        <v>20722</v>
      </c>
    </row>
    <row r="165" spans="1:13" s="102" customFormat="1">
      <c r="A165" s="162">
        <v>158</v>
      </c>
      <c r="B165" s="222" t="s">
        <v>657</v>
      </c>
      <c r="C165" s="223" t="s">
        <v>38</v>
      </c>
      <c r="D165" s="155">
        <v>2</v>
      </c>
      <c r="E165" s="155">
        <v>0</v>
      </c>
      <c r="F165" s="155">
        <v>2</v>
      </c>
      <c r="G165" s="155">
        <v>10572</v>
      </c>
      <c r="H165" s="155">
        <v>0</v>
      </c>
      <c r="I165" s="155">
        <v>0</v>
      </c>
      <c r="J165" s="155">
        <v>0</v>
      </c>
      <c r="K165" s="155">
        <v>2</v>
      </c>
      <c r="L165" s="155">
        <v>0</v>
      </c>
      <c r="M165" s="156">
        <v>10578</v>
      </c>
    </row>
    <row r="166" spans="1:13" s="102" customFormat="1">
      <c r="A166" s="21">
        <v>159</v>
      </c>
      <c r="B166" s="220" t="s">
        <v>191</v>
      </c>
      <c r="C166" s="221" t="s">
        <v>38</v>
      </c>
      <c r="D166" s="152">
        <v>0</v>
      </c>
      <c r="E166" s="152">
        <v>0</v>
      </c>
      <c r="F166" s="152">
        <v>0</v>
      </c>
      <c r="G166" s="152">
        <v>472</v>
      </c>
      <c r="H166" s="152">
        <v>0</v>
      </c>
      <c r="I166" s="152">
        <v>0</v>
      </c>
      <c r="J166" s="152">
        <v>0</v>
      </c>
      <c r="K166" s="152">
        <v>0</v>
      </c>
      <c r="L166" s="152">
        <v>0</v>
      </c>
      <c r="M166" s="153">
        <v>472</v>
      </c>
    </row>
    <row r="167" spans="1:13" s="102" customFormat="1">
      <c r="A167" s="162">
        <v>160</v>
      </c>
      <c r="B167" s="222" t="s">
        <v>192</v>
      </c>
      <c r="C167" s="223" t="s">
        <v>25</v>
      </c>
      <c r="D167" s="155">
        <v>3</v>
      </c>
      <c r="E167" s="155">
        <v>0</v>
      </c>
      <c r="F167" s="155">
        <v>0</v>
      </c>
      <c r="G167" s="155">
        <v>21618</v>
      </c>
      <c r="H167" s="155">
        <v>0</v>
      </c>
      <c r="I167" s="155">
        <v>0</v>
      </c>
      <c r="J167" s="155">
        <v>1</v>
      </c>
      <c r="K167" s="155">
        <v>0</v>
      </c>
      <c r="L167" s="155">
        <v>0</v>
      </c>
      <c r="M167" s="156">
        <v>21622</v>
      </c>
    </row>
    <row r="168" spans="1:13" s="102" customFormat="1">
      <c r="A168" s="21">
        <v>161</v>
      </c>
      <c r="B168" s="220" t="s">
        <v>193</v>
      </c>
      <c r="C168" s="221" t="s">
        <v>17</v>
      </c>
      <c r="D168" s="152">
        <v>0</v>
      </c>
      <c r="E168" s="152">
        <v>0</v>
      </c>
      <c r="F168" s="152">
        <v>0</v>
      </c>
      <c r="G168" s="152">
        <v>3530</v>
      </c>
      <c r="H168" s="152">
        <v>0</v>
      </c>
      <c r="I168" s="152">
        <v>0</v>
      </c>
      <c r="J168" s="152">
        <v>0</v>
      </c>
      <c r="K168" s="152">
        <v>0</v>
      </c>
      <c r="L168" s="152">
        <v>0</v>
      </c>
      <c r="M168" s="153">
        <v>3530</v>
      </c>
    </row>
    <row r="169" spans="1:13" s="102" customFormat="1">
      <c r="A169" s="162">
        <v>162</v>
      </c>
      <c r="B169" s="222" t="s">
        <v>194</v>
      </c>
      <c r="C169" s="223" t="s">
        <v>42</v>
      </c>
      <c r="D169" s="155">
        <v>0</v>
      </c>
      <c r="E169" s="155">
        <v>0</v>
      </c>
      <c r="F169" s="155">
        <v>0</v>
      </c>
      <c r="G169" s="155">
        <v>944</v>
      </c>
      <c r="H169" s="155">
        <v>0</v>
      </c>
      <c r="I169" s="155">
        <v>0</v>
      </c>
      <c r="J169" s="155">
        <v>0</v>
      </c>
      <c r="K169" s="155">
        <v>0</v>
      </c>
      <c r="L169" s="155">
        <v>0</v>
      </c>
      <c r="M169" s="156">
        <v>944</v>
      </c>
    </row>
    <row r="170" spans="1:13" s="102" customFormat="1">
      <c r="A170" s="21">
        <v>163</v>
      </c>
      <c r="B170" s="220" t="s">
        <v>195</v>
      </c>
      <c r="C170" s="221" t="s">
        <v>24</v>
      </c>
      <c r="D170" s="152">
        <v>0</v>
      </c>
      <c r="E170" s="152">
        <v>0</v>
      </c>
      <c r="F170" s="152">
        <v>0</v>
      </c>
      <c r="G170" s="152">
        <v>11511</v>
      </c>
      <c r="H170" s="152">
        <v>0</v>
      </c>
      <c r="I170" s="152">
        <v>0</v>
      </c>
      <c r="J170" s="152">
        <v>0</v>
      </c>
      <c r="K170" s="152">
        <v>0</v>
      </c>
      <c r="L170" s="152">
        <v>0</v>
      </c>
      <c r="M170" s="153">
        <v>11511</v>
      </c>
    </row>
    <row r="171" spans="1:13" s="102" customFormat="1">
      <c r="A171" s="162">
        <v>164</v>
      </c>
      <c r="B171" s="222" t="s">
        <v>196</v>
      </c>
      <c r="C171" s="223" t="s">
        <v>25</v>
      </c>
      <c r="D171" s="155">
        <v>2</v>
      </c>
      <c r="E171" s="155">
        <v>0</v>
      </c>
      <c r="F171" s="155">
        <v>0</v>
      </c>
      <c r="G171" s="155">
        <v>13386</v>
      </c>
      <c r="H171" s="155">
        <v>0</v>
      </c>
      <c r="I171" s="155">
        <v>0</v>
      </c>
      <c r="J171" s="155">
        <v>0</v>
      </c>
      <c r="K171" s="155">
        <v>0</v>
      </c>
      <c r="L171" s="155">
        <v>0</v>
      </c>
      <c r="M171" s="156">
        <v>13388</v>
      </c>
    </row>
    <row r="172" spans="1:13" s="102" customFormat="1">
      <c r="A172" s="21">
        <v>165</v>
      </c>
      <c r="B172" s="220" t="s">
        <v>756</v>
      </c>
      <c r="C172" s="221" t="s">
        <v>27</v>
      </c>
      <c r="D172" s="152">
        <v>1</v>
      </c>
      <c r="E172" s="152">
        <v>0</v>
      </c>
      <c r="F172" s="152">
        <v>0</v>
      </c>
      <c r="G172" s="152">
        <v>3733</v>
      </c>
      <c r="H172" s="152">
        <v>0</v>
      </c>
      <c r="I172" s="152">
        <v>0</v>
      </c>
      <c r="J172" s="152">
        <v>0</v>
      </c>
      <c r="K172" s="152">
        <v>0</v>
      </c>
      <c r="L172" s="152">
        <v>0</v>
      </c>
      <c r="M172" s="153">
        <v>3734</v>
      </c>
    </row>
    <row r="173" spans="1:13" s="102" customFormat="1">
      <c r="A173" s="162">
        <v>166</v>
      </c>
      <c r="B173" s="222" t="s">
        <v>761</v>
      </c>
      <c r="C173" s="223" t="s">
        <v>37</v>
      </c>
      <c r="D173" s="155">
        <v>0</v>
      </c>
      <c r="E173" s="155">
        <v>0</v>
      </c>
      <c r="F173" s="155">
        <v>0</v>
      </c>
      <c r="G173" s="155">
        <v>22</v>
      </c>
      <c r="H173" s="155">
        <v>0</v>
      </c>
      <c r="I173" s="155">
        <v>0</v>
      </c>
      <c r="J173" s="155">
        <v>0</v>
      </c>
      <c r="K173" s="155">
        <v>0</v>
      </c>
      <c r="L173" s="155">
        <v>0</v>
      </c>
      <c r="M173" s="156">
        <v>22</v>
      </c>
    </row>
    <row r="174" spans="1:13" s="102" customFormat="1">
      <c r="A174" s="21">
        <v>167</v>
      </c>
      <c r="B174" s="220" t="s">
        <v>197</v>
      </c>
      <c r="C174" s="221" t="s">
        <v>39</v>
      </c>
      <c r="D174" s="152">
        <v>0</v>
      </c>
      <c r="E174" s="152">
        <v>0</v>
      </c>
      <c r="F174" s="152">
        <v>0</v>
      </c>
      <c r="G174" s="152">
        <v>178</v>
      </c>
      <c r="H174" s="152">
        <v>0</v>
      </c>
      <c r="I174" s="152">
        <v>0</v>
      </c>
      <c r="J174" s="152">
        <v>0</v>
      </c>
      <c r="K174" s="152">
        <v>0</v>
      </c>
      <c r="L174" s="152">
        <v>0</v>
      </c>
      <c r="M174" s="153">
        <v>178</v>
      </c>
    </row>
    <row r="175" spans="1:13" s="102" customFormat="1">
      <c r="A175" s="162">
        <v>168</v>
      </c>
      <c r="B175" s="222" t="s">
        <v>198</v>
      </c>
      <c r="C175" s="223" t="s">
        <v>40</v>
      </c>
      <c r="D175" s="155">
        <v>0</v>
      </c>
      <c r="E175" s="155">
        <v>0</v>
      </c>
      <c r="F175" s="155">
        <v>0</v>
      </c>
      <c r="G175" s="155">
        <v>4780</v>
      </c>
      <c r="H175" s="155">
        <v>0</v>
      </c>
      <c r="I175" s="155">
        <v>0</v>
      </c>
      <c r="J175" s="155">
        <v>2</v>
      </c>
      <c r="K175" s="155">
        <v>0</v>
      </c>
      <c r="L175" s="155">
        <v>0</v>
      </c>
      <c r="M175" s="156">
        <v>4782</v>
      </c>
    </row>
    <row r="176" spans="1:13" s="102" customFormat="1">
      <c r="A176" s="21">
        <v>169</v>
      </c>
      <c r="B176" s="220" t="s">
        <v>199</v>
      </c>
      <c r="C176" s="221" t="s">
        <v>28</v>
      </c>
      <c r="D176" s="152">
        <v>0</v>
      </c>
      <c r="E176" s="152">
        <v>0</v>
      </c>
      <c r="F176" s="152">
        <v>0</v>
      </c>
      <c r="G176" s="152">
        <v>2015</v>
      </c>
      <c r="H176" s="152">
        <v>0</v>
      </c>
      <c r="I176" s="152">
        <v>0</v>
      </c>
      <c r="J176" s="152">
        <v>0</v>
      </c>
      <c r="K176" s="152">
        <v>0</v>
      </c>
      <c r="L176" s="152">
        <v>0</v>
      </c>
      <c r="M176" s="153">
        <v>2015</v>
      </c>
    </row>
    <row r="177" spans="1:13" s="102" customFormat="1">
      <c r="A177" s="162">
        <v>170</v>
      </c>
      <c r="B177" s="222" t="s">
        <v>200</v>
      </c>
      <c r="C177" s="223" t="s">
        <v>26</v>
      </c>
      <c r="D177" s="155">
        <v>0</v>
      </c>
      <c r="E177" s="155">
        <v>0</v>
      </c>
      <c r="F177" s="155">
        <v>0</v>
      </c>
      <c r="G177" s="155">
        <v>1131</v>
      </c>
      <c r="H177" s="155">
        <v>0</v>
      </c>
      <c r="I177" s="155">
        <v>0</v>
      </c>
      <c r="J177" s="155">
        <v>0</v>
      </c>
      <c r="K177" s="155">
        <v>0</v>
      </c>
      <c r="L177" s="155">
        <v>0</v>
      </c>
      <c r="M177" s="156">
        <v>1131</v>
      </c>
    </row>
    <row r="178" spans="1:13" s="102" customFormat="1">
      <c r="A178" s="21">
        <v>171</v>
      </c>
      <c r="B178" s="220" t="s">
        <v>201</v>
      </c>
      <c r="C178" s="221" t="s">
        <v>24</v>
      </c>
      <c r="D178" s="152">
        <v>2</v>
      </c>
      <c r="E178" s="152">
        <v>0</v>
      </c>
      <c r="F178" s="152">
        <v>0</v>
      </c>
      <c r="G178" s="152">
        <v>12050</v>
      </c>
      <c r="H178" s="152">
        <v>0</v>
      </c>
      <c r="I178" s="152">
        <v>0</v>
      </c>
      <c r="J178" s="152">
        <v>1</v>
      </c>
      <c r="K178" s="152">
        <v>0</v>
      </c>
      <c r="L178" s="152">
        <v>0</v>
      </c>
      <c r="M178" s="153">
        <v>12053</v>
      </c>
    </row>
    <row r="179" spans="1:13" s="102" customFormat="1">
      <c r="A179" s="162">
        <v>172</v>
      </c>
      <c r="B179" s="222" t="s">
        <v>630</v>
      </c>
      <c r="C179" s="223" t="s">
        <v>17</v>
      </c>
      <c r="D179" s="155">
        <v>0</v>
      </c>
      <c r="E179" s="155">
        <v>0</v>
      </c>
      <c r="F179" s="155">
        <v>0</v>
      </c>
      <c r="G179" s="155">
        <v>3700</v>
      </c>
      <c r="H179" s="155">
        <v>0</v>
      </c>
      <c r="I179" s="155">
        <v>0</v>
      </c>
      <c r="J179" s="155">
        <v>0</v>
      </c>
      <c r="K179" s="155">
        <v>0</v>
      </c>
      <c r="L179" s="155">
        <v>0</v>
      </c>
      <c r="M179" s="156">
        <v>3700</v>
      </c>
    </row>
    <row r="180" spans="1:13" s="102" customFormat="1">
      <c r="A180" s="21">
        <v>173</v>
      </c>
      <c r="B180" s="220" t="s">
        <v>202</v>
      </c>
      <c r="C180" s="221" t="s">
        <v>23</v>
      </c>
      <c r="D180" s="152">
        <v>8</v>
      </c>
      <c r="E180" s="152">
        <v>0</v>
      </c>
      <c r="F180" s="152">
        <v>0</v>
      </c>
      <c r="G180" s="152">
        <v>27669</v>
      </c>
      <c r="H180" s="152">
        <v>0</v>
      </c>
      <c r="I180" s="152">
        <v>0</v>
      </c>
      <c r="J180" s="152">
        <v>1</v>
      </c>
      <c r="K180" s="152">
        <v>1</v>
      </c>
      <c r="L180" s="152">
        <v>0</v>
      </c>
      <c r="M180" s="153">
        <v>27679</v>
      </c>
    </row>
    <row r="181" spans="1:13" s="102" customFormat="1">
      <c r="A181" s="162">
        <v>174</v>
      </c>
      <c r="B181" s="222" t="s">
        <v>203</v>
      </c>
      <c r="C181" s="223" t="s">
        <v>32</v>
      </c>
      <c r="D181" s="155">
        <v>1</v>
      </c>
      <c r="E181" s="155">
        <v>0</v>
      </c>
      <c r="F181" s="155">
        <v>0</v>
      </c>
      <c r="G181" s="155">
        <v>3009</v>
      </c>
      <c r="H181" s="155">
        <v>0</v>
      </c>
      <c r="I181" s="155">
        <v>0</v>
      </c>
      <c r="J181" s="155">
        <v>0</v>
      </c>
      <c r="K181" s="155">
        <v>0</v>
      </c>
      <c r="L181" s="155">
        <v>0</v>
      </c>
      <c r="M181" s="156">
        <v>3010</v>
      </c>
    </row>
    <row r="182" spans="1:13" s="102" customFormat="1">
      <c r="A182" s="21">
        <v>175</v>
      </c>
      <c r="B182" s="220" t="s">
        <v>204</v>
      </c>
      <c r="C182" s="221" t="s">
        <v>48</v>
      </c>
      <c r="D182" s="152">
        <v>0</v>
      </c>
      <c r="E182" s="152">
        <v>0</v>
      </c>
      <c r="F182" s="152">
        <v>0</v>
      </c>
      <c r="G182" s="152">
        <v>3493</v>
      </c>
      <c r="H182" s="152">
        <v>0</v>
      </c>
      <c r="I182" s="152">
        <v>0</v>
      </c>
      <c r="J182" s="152">
        <v>0</v>
      </c>
      <c r="K182" s="152">
        <v>0</v>
      </c>
      <c r="L182" s="152">
        <v>0</v>
      </c>
      <c r="M182" s="153">
        <v>3493</v>
      </c>
    </row>
    <row r="183" spans="1:13" s="102" customFormat="1">
      <c r="A183" s="162">
        <v>176</v>
      </c>
      <c r="B183" s="222" t="s">
        <v>205</v>
      </c>
      <c r="C183" s="223" t="s">
        <v>28</v>
      </c>
      <c r="D183" s="155">
        <v>0</v>
      </c>
      <c r="E183" s="155">
        <v>0</v>
      </c>
      <c r="F183" s="155">
        <v>0</v>
      </c>
      <c r="G183" s="155">
        <v>760</v>
      </c>
      <c r="H183" s="155">
        <v>0</v>
      </c>
      <c r="I183" s="155">
        <v>0</v>
      </c>
      <c r="J183" s="155">
        <v>0</v>
      </c>
      <c r="K183" s="155">
        <v>0</v>
      </c>
      <c r="L183" s="155">
        <v>0</v>
      </c>
      <c r="M183" s="156">
        <v>760</v>
      </c>
    </row>
    <row r="184" spans="1:13" s="102" customFormat="1">
      <c r="A184" s="21">
        <v>177</v>
      </c>
      <c r="B184" s="220" t="s">
        <v>206</v>
      </c>
      <c r="C184" s="221" t="s">
        <v>19</v>
      </c>
      <c r="D184" s="152">
        <v>0</v>
      </c>
      <c r="E184" s="152">
        <v>0</v>
      </c>
      <c r="F184" s="152">
        <v>0</v>
      </c>
      <c r="G184" s="152">
        <v>588</v>
      </c>
      <c r="H184" s="152">
        <v>0</v>
      </c>
      <c r="I184" s="152">
        <v>0</v>
      </c>
      <c r="J184" s="152">
        <v>0</v>
      </c>
      <c r="K184" s="152">
        <v>0</v>
      </c>
      <c r="L184" s="152">
        <v>0</v>
      </c>
      <c r="M184" s="153">
        <v>588</v>
      </c>
    </row>
    <row r="185" spans="1:13" s="102" customFormat="1">
      <c r="A185" s="162">
        <v>178</v>
      </c>
      <c r="B185" s="222" t="s">
        <v>207</v>
      </c>
      <c r="C185" s="223" t="s">
        <v>26</v>
      </c>
      <c r="D185" s="155">
        <v>0</v>
      </c>
      <c r="E185" s="155">
        <v>0</v>
      </c>
      <c r="F185" s="155">
        <v>0</v>
      </c>
      <c r="G185" s="155">
        <v>517</v>
      </c>
      <c r="H185" s="155">
        <v>0</v>
      </c>
      <c r="I185" s="155">
        <v>0</v>
      </c>
      <c r="J185" s="155">
        <v>0</v>
      </c>
      <c r="K185" s="155">
        <v>0</v>
      </c>
      <c r="L185" s="155">
        <v>0</v>
      </c>
      <c r="M185" s="156">
        <v>517</v>
      </c>
    </row>
    <row r="186" spans="1:13" s="102" customFormat="1">
      <c r="A186" s="21">
        <v>179</v>
      </c>
      <c r="B186" s="220" t="s">
        <v>208</v>
      </c>
      <c r="C186" s="221" t="s">
        <v>24</v>
      </c>
      <c r="D186" s="152">
        <v>2</v>
      </c>
      <c r="E186" s="152">
        <v>0</v>
      </c>
      <c r="F186" s="152">
        <v>0</v>
      </c>
      <c r="G186" s="152">
        <v>14716</v>
      </c>
      <c r="H186" s="152">
        <v>0</v>
      </c>
      <c r="I186" s="152">
        <v>0</v>
      </c>
      <c r="J186" s="152">
        <v>0</v>
      </c>
      <c r="K186" s="152">
        <v>0</v>
      </c>
      <c r="L186" s="152">
        <v>0</v>
      </c>
      <c r="M186" s="153">
        <v>14718</v>
      </c>
    </row>
    <row r="187" spans="1:13" s="102" customFormat="1">
      <c r="A187" s="162">
        <v>180</v>
      </c>
      <c r="B187" s="222" t="s">
        <v>209</v>
      </c>
      <c r="C187" s="223" t="s">
        <v>25</v>
      </c>
      <c r="D187" s="155">
        <v>0</v>
      </c>
      <c r="E187" s="155">
        <v>0</v>
      </c>
      <c r="F187" s="155">
        <v>0</v>
      </c>
      <c r="G187" s="155">
        <v>8</v>
      </c>
      <c r="H187" s="155">
        <v>0</v>
      </c>
      <c r="I187" s="155">
        <v>0</v>
      </c>
      <c r="J187" s="155">
        <v>0</v>
      </c>
      <c r="K187" s="155">
        <v>0</v>
      </c>
      <c r="L187" s="155">
        <v>0</v>
      </c>
      <c r="M187" s="156">
        <v>8</v>
      </c>
    </row>
    <row r="188" spans="1:13" s="102" customFormat="1">
      <c r="A188" s="21">
        <v>181</v>
      </c>
      <c r="B188" s="220" t="s">
        <v>656</v>
      </c>
      <c r="C188" s="221" t="s">
        <v>25</v>
      </c>
      <c r="D188" s="152">
        <v>6</v>
      </c>
      <c r="E188" s="152">
        <v>0</v>
      </c>
      <c r="F188" s="152">
        <v>0</v>
      </c>
      <c r="G188" s="152">
        <v>25342</v>
      </c>
      <c r="H188" s="152">
        <v>0</v>
      </c>
      <c r="I188" s="152">
        <v>0</v>
      </c>
      <c r="J188" s="152">
        <v>5</v>
      </c>
      <c r="K188" s="152">
        <v>0</v>
      </c>
      <c r="L188" s="152">
        <v>0</v>
      </c>
      <c r="M188" s="153">
        <v>25353</v>
      </c>
    </row>
    <row r="189" spans="1:13" s="102" customFormat="1">
      <c r="A189" s="162">
        <v>182</v>
      </c>
      <c r="B189" s="222" t="s">
        <v>210</v>
      </c>
      <c r="C189" s="223" t="s">
        <v>38</v>
      </c>
      <c r="D189" s="155">
        <v>0</v>
      </c>
      <c r="E189" s="155">
        <v>0</v>
      </c>
      <c r="F189" s="155">
        <v>0</v>
      </c>
      <c r="G189" s="155">
        <v>330</v>
      </c>
      <c r="H189" s="155">
        <v>0</v>
      </c>
      <c r="I189" s="155">
        <v>0</v>
      </c>
      <c r="J189" s="155">
        <v>0</v>
      </c>
      <c r="K189" s="155">
        <v>0</v>
      </c>
      <c r="L189" s="155">
        <v>0</v>
      </c>
      <c r="M189" s="156">
        <v>330</v>
      </c>
    </row>
    <row r="190" spans="1:13" s="102" customFormat="1">
      <c r="A190" s="21">
        <v>183</v>
      </c>
      <c r="B190" s="220" t="s">
        <v>211</v>
      </c>
      <c r="C190" s="221" t="s">
        <v>24</v>
      </c>
      <c r="D190" s="152">
        <v>0</v>
      </c>
      <c r="E190" s="152">
        <v>0</v>
      </c>
      <c r="F190" s="152">
        <v>0</v>
      </c>
      <c r="G190" s="152">
        <v>9648</v>
      </c>
      <c r="H190" s="152">
        <v>0</v>
      </c>
      <c r="I190" s="152">
        <v>0</v>
      </c>
      <c r="J190" s="152">
        <v>0</v>
      </c>
      <c r="K190" s="152">
        <v>0</v>
      </c>
      <c r="L190" s="152">
        <v>0</v>
      </c>
      <c r="M190" s="153">
        <v>9648</v>
      </c>
    </row>
    <row r="191" spans="1:13" s="102" customFormat="1">
      <c r="A191" s="162">
        <v>184</v>
      </c>
      <c r="B191" s="222" t="s">
        <v>212</v>
      </c>
      <c r="C191" s="223" t="s">
        <v>44</v>
      </c>
      <c r="D191" s="155">
        <v>0</v>
      </c>
      <c r="E191" s="155">
        <v>0</v>
      </c>
      <c r="F191" s="155">
        <v>0</v>
      </c>
      <c r="G191" s="155">
        <v>5704</v>
      </c>
      <c r="H191" s="155">
        <v>0</v>
      </c>
      <c r="I191" s="155">
        <v>0</v>
      </c>
      <c r="J191" s="155">
        <v>0</v>
      </c>
      <c r="K191" s="155">
        <v>1</v>
      </c>
      <c r="L191" s="155">
        <v>0</v>
      </c>
      <c r="M191" s="156">
        <v>5705</v>
      </c>
    </row>
    <row r="192" spans="1:13" s="102" customFormat="1">
      <c r="A192" s="21">
        <v>185</v>
      </c>
      <c r="B192" s="220" t="s">
        <v>213</v>
      </c>
      <c r="C192" s="221" t="s">
        <v>19</v>
      </c>
      <c r="D192" s="152">
        <v>0</v>
      </c>
      <c r="E192" s="152">
        <v>0</v>
      </c>
      <c r="F192" s="152">
        <v>0</v>
      </c>
      <c r="G192" s="152">
        <v>951</v>
      </c>
      <c r="H192" s="152">
        <v>0</v>
      </c>
      <c r="I192" s="152">
        <v>0</v>
      </c>
      <c r="J192" s="152">
        <v>0</v>
      </c>
      <c r="K192" s="152">
        <v>0</v>
      </c>
      <c r="L192" s="152">
        <v>0</v>
      </c>
      <c r="M192" s="153">
        <v>951</v>
      </c>
    </row>
    <row r="193" spans="1:13" s="102" customFormat="1">
      <c r="A193" s="162">
        <v>186</v>
      </c>
      <c r="B193" s="222" t="s">
        <v>214</v>
      </c>
      <c r="C193" s="223" t="s">
        <v>32</v>
      </c>
      <c r="D193" s="155">
        <v>0</v>
      </c>
      <c r="E193" s="155">
        <v>0</v>
      </c>
      <c r="F193" s="155">
        <v>0</v>
      </c>
      <c r="G193" s="155">
        <v>252</v>
      </c>
      <c r="H193" s="155">
        <v>0</v>
      </c>
      <c r="I193" s="155">
        <v>0</v>
      </c>
      <c r="J193" s="155">
        <v>0</v>
      </c>
      <c r="K193" s="155">
        <v>0</v>
      </c>
      <c r="L193" s="155">
        <v>0</v>
      </c>
      <c r="M193" s="156">
        <v>252</v>
      </c>
    </row>
    <row r="194" spans="1:13" s="102" customFormat="1">
      <c r="A194" s="21">
        <v>187</v>
      </c>
      <c r="B194" s="220" t="s">
        <v>215</v>
      </c>
      <c r="C194" s="221" t="s">
        <v>34</v>
      </c>
      <c r="D194" s="152">
        <v>0</v>
      </c>
      <c r="E194" s="152">
        <v>0</v>
      </c>
      <c r="F194" s="152">
        <v>0</v>
      </c>
      <c r="G194" s="152">
        <v>164</v>
      </c>
      <c r="H194" s="152">
        <v>0</v>
      </c>
      <c r="I194" s="152">
        <v>0</v>
      </c>
      <c r="J194" s="152">
        <v>0</v>
      </c>
      <c r="K194" s="152">
        <v>0</v>
      </c>
      <c r="L194" s="152">
        <v>0</v>
      </c>
      <c r="M194" s="153">
        <v>164</v>
      </c>
    </row>
    <row r="195" spans="1:13" s="102" customFormat="1">
      <c r="A195" s="162">
        <v>188</v>
      </c>
      <c r="B195" s="222" t="s">
        <v>216</v>
      </c>
      <c r="C195" s="223" t="s">
        <v>46</v>
      </c>
      <c r="D195" s="155">
        <v>0</v>
      </c>
      <c r="E195" s="155">
        <v>0</v>
      </c>
      <c r="F195" s="155">
        <v>0</v>
      </c>
      <c r="G195" s="155">
        <v>287</v>
      </c>
      <c r="H195" s="155">
        <v>0</v>
      </c>
      <c r="I195" s="155">
        <v>0</v>
      </c>
      <c r="J195" s="155">
        <v>0</v>
      </c>
      <c r="K195" s="155">
        <v>0</v>
      </c>
      <c r="L195" s="155">
        <v>0</v>
      </c>
      <c r="M195" s="156">
        <v>287</v>
      </c>
    </row>
    <row r="196" spans="1:13" s="102" customFormat="1">
      <c r="A196" s="21">
        <v>189</v>
      </c>
      <c r="B196" s="220" t="s">
        <v>217</v>
      </c>
      <c r="C196" s="221" t="s">
        <v>40</v>
      </c>
      <c r="D196" s="152">
        <v>0</v>
      </c>
      <c r="E196" s="152">
        <v>0</v>
      </c>
      <c r="F196" s="152">
        <v>0</v>
      </c>
      <c r="G196" s="152">
        <v>1332</v>
      </c>
      <c r="H196" s="152">
        <v>0</v>
      </c>
      <c r="I196" s="152">
        <v>0</v>
      </c>
      <c r="J196" s="152">
        <v>0</v>
      </c>
      <c r="K196" s="152">
        <v>0</v>
      </c>
      <c r="L196" s="152">
        <v>0</v>
      </c>
      <c r="M196" s="153">
        <v>1332</v>
      </c>
    </row>
    <row r="197" spans="1:13" s="102" customFormat="1">
      <c r="A197" s="162">
        <v>190</v>
      </c>
      <c r="B197" s="222" t="s">
        <v>218</v>
      </c>
      <c r="C197" s="223" t="s">
        <v>45</v>
      </c>
      <c r="D197" s="155">
        <v>0</v>
      </c>
      <c r="E197" s="155">
        <v>0</v>
      </c>
      <c r="F197" s="155">
        <v>0</v>
      </c>
      <c r="G197" s="155">
        <v>537</v>
      </c>
      <c r="H197" s="155">
        <v>0</v>
      </c>
      <c r="I197" s="155">
        <v>0</v>
      </c>
      <c r="J197" s="155">
        <v>0</v>
      </c>
      <c r="K197" s="155">
        <v>0</v>
      </c>
      <c r="L197" s="155">
        <v>0</v>
      </c>
      <c r="M197" s="156">
        <v>537</v>
      </c>
    </row>
    <row r="198" spans="1:13" s="102" customFormat="1">
      <c r="A198" s="21">
        <v>191</v>
      </c>
      <c r="B198" s="220" t="s">
        <v>219</v>
      </c>
      <c r="C198" s="221" t="s">
        <v>42</v>
      </c>
      <c r="D198" s="152">
        <v>0</v>
      </c>
      <c r="E198" s="152">
        <v>0</v>
      </c>
      <c r="F198" s="152">
        <v>0</v>
      </c>
      <c r="G198" s="152">
        <v>475</v>
      </c>
      <c r="H198" s="152">
        <v>0</v>
      </c>
      <c r="I198" s="152">
        <v>0</v>
      </c>
      <c r="J198" s="152">
        <v>0</v>
      </c>
      <c r="K198" s="152">
        <v>0</v>
      </c>
      <c r="L198" s="152">
        <v>0</v>
      </c>
      <c r="M198" s="153">
        <v>475</v>
      </c>
    </row>
    <row r="199" spans="1:13" s="102" customFormat="1">
      <c r="A199" s="162">
        <v>192</v>
      </c>
      <c r="B199" s="222" t="s">
        <v>220</v>
      </c>
      <c r="C199" s="223" t="s">
        <v>21</v>
      </c>
      <c r="D199" s="155">
        <v>0</v>
      </c>
      <c r="E199" s="155">
        <v>0</v>
      </c>
      <c r="F199" s="155">
        <v>0</v>
      </c>
      <c r="G199" s="155">
        <v>409</v>
      </c>
      <c r="H199" s="155">
        <v>0</v>
      </c>
      <c r="I199" s="155">
        <v>0</v>
      </c>
      <c r="J199" s="155">
        <v>0</v>
      </c>
      <c r="K199" s="155">
        <v>0</v>
      </c>
      <c r="L199" s="155">
        <v>0</v>
      </c>
      <c r="M199" s="156">
        <v>409</v>
      </c>
    </row>
    <row r="200" spans="1:13" s="102" customFormat="1">
      <c r="A200" s="21">
        <v>193</v>
      </c>
      <c r="B200" s="220" t="s">
        <v>221</v>
      </c>
      <c r="C200" s="221" t="s">
        <v>35</v>
      </c>
      <c r="D200" s="152">
        <v>0</v>
      </c>
      <c r="E200" s="152">
        <v>0</v>
      </c>
      <c r="F200" s="152">
        <v>0</v>
      </c>
      <c r="G200" s="152">
        <v>179</v>
      </c>
      <c r="H200" s="152">
        <v>0</v>
      </c>
      <c r="I200" s="152">
        <v>0</v>
      </c>
      <c r="J200" s="152">
        <v>0</v>
      </c>
      <c r="K200" s="152">
        <v>0</v>
      </c>
      <c r="L200" s="152">
        <v>0</v>
      </c>
      <c r="M200" s="153">
        <v>179</v>
      </c>
    </row>
    <row r="201" spans="1:13" s="102" customFormat="1">
      <c r="A201" s="162">
        <v>194</v>
      </c>
      <c r="B201" s="222" t="s">
        <v>222</v>
      </c>
      <c r="C201" s="223" t="s">
        <v>45</v>
      </c>
      <c r="D201" s="155">
        <v>0</v>
      </c>
      <c r="E201" s="155">
        <v>0</v>
      </c>
      <c r="F201" s="155">
        <v>0</v>
      </c>
      <c r="G201" s="155">
        <v>372</v>
      </c>
      <c r="H201" s="155">
        <v>0</v>
      </c>
      <c r="I201" s="155">
        <v>0</v>
      </c>
      <c r="J201" s="155">
        <v>0</v>
      </c>
      <c r="K201" s="155">
        <v>0</v>
      </c>
      <c r="L201" s="155">
        <v>0</v>
      </c>
      <c r="M201" s="156">
        <v>372</v>
      </c>
    </row>
    <row r="202" spans="1:13" s="102" customFormat="1">
      <c r="A202" s="21">
        <v>195</v>
      </c>
      <c r="B202" s="220" t="s">
        <v>702</v>
      </c>
      <c r="C202" s="221" t="s">
        <v>34</v>
      </c>
      <c r="D202" s="152">
        <v>0</v>
      </c>
      <c r="E202" s="152">
        <v>0</v>
      </c>
      <c r="F202" s="152">
        <v>0</v>
      </c>
      <c r="G202" s="152">
        <v>233</v>
      </c>
      <c r="H202" s="152">
        <v>0</v>
      </c>
      <c r="I202" s="152">
        <v>0</v>
      </c>
      <c r="J202" s="152">
        <v>0</v>
      </c>
      <c r="K202" s="152">
        <v>0</v>
      </c>
      <c r="L202" s="152">
        <v>0</v>
      </c>
      <c r="M202" s="153">
        <v>233</v>
      </c>
    </row>
    <row r="203" spans="1:13" s="102" customFormat="1">
      <c r="A203" s="162">
        <v>196</v>
      </c>
      <c r="B203" s="222" t="s">
        <v>223</v>
      </c>
      <c r="C203" s="223" t="s">
        <v>38</v>
      </c>
      <c r="D203" s="155">
        <v>0</v>
      </c>
      <c r="E203" s="155">
        <v>0</v>
      </c>
      <c r="F203" s="155">
        <v>0</v>
      </c>
      <c r="G203" s="155">
        <v>283</v>
      </c>
      <c r="H203" s="155">
        <v>0</v>
      </c>
      <c r="I203" s="155">
        <v>0</v>
      </c>
      <c r="J203" s="155">
        <v>0</v>
      </c>
      <c r="K203" s="155">
        <v>0</v>
      </c>
      <c r="L203" s="155">
        <v>0</v>
      </c>
      <c r="M203" s="156">
        <v>283</v>
      </c>
    </row>
    <row r="204" spans="1:13" s="102" customFormat="1">
      <c r="A204" s="21">
        <v>197</v>
      </c>
      <c r="B204" s="220" t="s">
        <v>224</v>
      </c>
      <c r="C204" s="221" t="s">
        <v>22</v>
      </c>
      <c r="D204" s="152">
        <v>0</v>
      </c>
      <c r="E204" s="152">
        <v>0</v>
      </c>
      <c r="F204" s="152">
        <v>0</v>
      </c>
      <c r="G204" s="152">
        <v>1862</v>
      </c>
      <c r="H204" s="152">
        <v>0</v>
      </c>
      <c r="I204" s="152">
        <v>0</v>
      </c>
      <c r="J204" s="152">
        <v>0</v>
      </c>
      <c r="K204" s="152">
        <v>0</v>
      </c>
      <c r="L204" s="152">
        <v>0</v>
      </c>
      <c r="M204" s="153">
        <v>1862</v>
      </c>
    </row>
    <row r="205" spans="1:13" s="102" customFormat="1">
      <c r="A205" s="162">
        <v>198</v>
      </c>
      <c r="B205" s="222" t="s">
        <v>225</v>
      </c>
      <c r="C205" s="223" t="s">
        <v>26</v>
      </c>
      <c r="D205" s="155">
        <v>0</v>
      </c>
      <c r="E205" s="155">
        <v>0</v>
      </c>
      <c r="F205" s="155">
        <v>0</v>
      </c>
      <c r="G205" s="155">
        <v>3802</v>
      </c>
      <c r="H205" s="155">
        <v>0</v>
      </c>
      <c r="I205" s="155">
        <v>0</v>
      </c>
      <c r="J205" s="155">
        <v>0</v>
      </c>
      <c r="K205" s="155">
        <v>0</v>
      </c>
      <c r="L205" s="155">
        <v>0</v>
      </c>
      <c r="M205" s="156">
        <v>3802</v>
      </c>
    </row>
    <row r="206" spans="1:13" s="102" customFormat="1">
      <c r="A206" s="21">
        <v>199</v>
      </c>
      <c r="B206" s="220" t="s">
        <v>226</v>
      </c>
      <c r="C206" s="221" t="s">
        <v>24</v>
      </c>
      <c r="D206" s="152">
        <v>3</v>
      </c>
      <c r="E206" s="152">
        <v>0</v>
      </c>
      <c r="F206" s="152">
        <v>0</v>
      </c>
      <c r="G206" s="152">
        <v>18342</v>
      </c>
      <c r="H206" s="152">
        <v>0</v>
      </c>
      <c r="I206" s="152">
        <v>0</v>
      </c>
      <c r="J206" s="152">
        <v>2</v>
      </c>
      <c r="K206" s="152">
        <v>0</v>
      </c>
      <c r="L206" s="152">
        <v>0</v>
      </c>
      <c r="M206" s="153">
        <v>18347</v>
      </c>
    </row>
    <row r="207" spans="1:13" s="102" customFormat="1">
      <c r="A207" s="162">
        <v>200</v>
      </c>
      <c r="B207" s="222" t="s">
        <v>227</v>
      </c>
      <c r="C207" s="223" t="s">
        <v>17</v>
      </c>
      <c r="D207" s="155">
        <v>0</v>
      </c>
      <c r="E207" s="155">
        <v>0</v>
      </c>
      <c r="F207" s="155">
        <v>0</v>
      </c>
      <c r="G207" s="155">
        <v>2790</v>
      </c>
      <c r="H207" s="155">
        <v>0</v>
      </c>
      <c r="I207" s="155">
        <v>0</v>
      </c>
      <c r="J207" s="155">
        <v>0</v>
      </c>
      <c r="K207" s="155">
        <v>0</v>
      </c>
      <c r="L207" s="155">
        <v>0</v>
      </c>
      <c r="M207" s="156">
        <v>2790</v>
      </c>
    </row>
    <row r="208" spans="1:13" s="102" customFormat="1">
      <c r="A208" s="21">
        <v>201</v>
      </c>
      <c r="B208" s="220" t="s">
        <v>228</v>
      </c>
      <c r="C208" s="221" t="s">
        <v>44</v>
      </c>
      <c r="D208" s="152">
        <v>3</v>
      </c>
      <c r="E208" s="152">
        <v>0</v>
      </c>
      <c r="F208" s="152">
        <v>0</v>
      </c>
      <c r="G208" s="152">
        <v>2373</v>
      </c>
      <c r="H208" s="152">
        <v>0</v>
      </c>
      <c r="I208" s="152">
        <v>0</v>
      </c>
      <c r="J208" s="152">
        <v>0</v>
      </c>
      <c r="K208" s="152">
        <v>0</v>
      </c>
      <c r="L208" s="152">
        <v>0</v>
      </c>
      <c r="M208" s="153">
        <v>2376</v>
      </c>
    </row>
    <row r="209" spans="1:13" s="102" customFormat="1">
      <c r="A209" s="162">
        <v>202</v>
      </c>
      <c r="B209" s="222" t="s">
        <v>229</v>
      </c>
      <c r="C209" s="223" t="s">
        <v>44</v>
      </c>
      <c r="D209" s="155">
        <v>0</v>
      </c>
      <c r="E209" s="155">
        <v>0</v>
      </c>
      <c r="F209" s="155">
        <v>0</v>
      </c>
      <c r="G209" s="155">
        <v>36</v>
      </c>
      <c r="H209" s="155">
        <v>0</v>
      </c>
      <c r="I209" s="155">
        <v>0</v>
      </c>
      <c r="J209" s="155">
        <v>0</v>
      </c>
      <c r="K209" s="155">
        <v>0</v>
      </c>
      <c r="L209" s="155">
        <v>0</v>
      </c>
      <c r="M209" s="156">
        <v>36</v>
      </c>
    </row>
    <row r="210" spans="1:13" s="102" customFormat="1">
      <c r="A210" s="21">
        <v>203</v>
      </c>
      <c r="B210" s="220" t="s">
        <v>230</v>
      </c>
      <c r="C210" s="221" t="s">
        <v>44</v>
      </c>
      <c r="D210" s="152">
        <v>0</v>
      </c>
      <c r="E210" s="152">
        <v>0</v>
      </c>
      <c r="F210" s="152">
        <v>0</v>
      </c>
      <c r="G210" s="152">
        <v>384</v>
      </c>
      <c r="H210" s="152">
        <v>0</v>
      </c>
      <c r="I210" s="152">
        <v>0</v>
      </c>
      <c r="J210" s="152">
        <v>0</v>
      </c>
      <c r="K210" s="152">
        <v>0</v>
      </c>
      <c r="L210" s="152">
        <v>0</v>
      </c>
      <c r="M210" s="153">
        <v>384</v>
      </c>
    </row>
    <row r="211" spans="1:13" s="102" customFormat="1">
      <c r="A211" s="162">
        <v>204</v>
      </c>
      <c r="B211" s="222" t="s">
        <v>511</v>
      </c>
      <c r="C211" s="223" t="s">
        <v>44</v>
      </c>
      <c r="D211" s="155">
        <v>0</v>
      </c>
      <c r="E211" s="155">
        <v>0</v>
      </c>
      <c r="F211" s="155">
        <v>0</v>
      </c>
      <c r="G211" s="155">
        <v>887</v>
      </c>
      <c r="H211" s="155">
        <v>0</v>
      </c>
      <c r="I211" s="155">
        <v>0</v>
      </c>
      <c r="J211" s="155">
        <v>0</v>
      </c>
      <c r="K211" s="155">
        <v>0</v>
      </c>
      <c r="L211" s="155">
        <v>0</v>
      </c>
      <c r="M211" s="156">
        <v>887</v>
      </c>
    </row>
    <row r="212" spans="1:13" s="102" customFormat="1">
      <c r="A212" s="21">
        <v>205</v>
      </c>
      <c r="B212" s="220" t="s">
        <v>512</v>
      </c>
      <c r="C212" s="221" t="s">
        <v>44</v>
      </c>
      <c r="D212" s="152">
        <v>0</v>
      </c>
      <c r="E212" s="152">
        <v>0</v>
      </c>
      <c r="F212" s="152">
        <v>0</v>
      </c>
      <c r="G212" s="152">
        <v>15</v>
      </c>
      <c r="H212" s="152">
        <v>0</v>
      </c>
      <c r="I212" s="152">
        <v>0</v>
      </c>
      <c r="J212" s="152">
        <v>0</v>
      </c>
      <c r="K212" s="152">
        <v>0</v>
      </c>
      <c r="L212" s="152">
        <v>0</v>
      </c>
      <c r="M212" s="153">
        <v>15</v>
      </c>
    </row>
    <row r="213" spans="1:13" s="102" customFormat="1">
      <c r="A213" s="162">
        <v>206</v>
      </c>
      <c r="B213" s="222" t="s">
        <v>231</v>
      </c>
      <c r="C213" s="223" t="s">
        <v>44</v>
      </c>
      <c r="D213" s="155">
        <v>0</v>
      </c>
      <c r="E213" s="155">
        <v>0</v>
      </c>
      <c r="F213" s="155">
        <v>0</v>
      </c>
      <c r="G213" s="155">
        <v>843</v>
      </c>
      <c r="H213" s="155">
        <v>0</v>
      </c>
      <c r="I213" s="155">
        <v>0</v>
      </c>
      <c r="J213" s="155">
        <v>0</v>
      </c>
      <c r="K213" s="155">
        <v>0</v>
      </c>
      <c r="L213" s="155">
        <v>0</v>
      </c>
      <c r="M213" s="156">
        <v>843</v>
      </c>
    </row>
    <row r="214" spans="1:13" s="102" customFormat="1">
      <c r="A214" s="21">
        <v>207</v>
      </c>
      <c r="B214" s="220" t="s">
        <v>232</v>
      </c>
      <c r="C214" s="221" t="s">
        <v>44</v>
      </c>
      <c r="D214" s="152">
        <v>0</v>
      </c>
      <c r="E214" s="152">
        <v>0</v>
      </c>
      <c r="F214" s="152">
        <v>0</v>
      </c>
      <c r="G214" s="152">
        <v>147</v>
      </c>
      <c r="H214" s="152">
        <v>0</v>
      </c>
      <c r="I214" s="152">
        <v>0</v>
      </c>
      <c r="J214" s="152">
        <v>0</v>
      </c>
      <c r="K214" s="152">
        <v>0</v>
      </c>
      <c r="L214" s="152">
        <v>0</v>
      </c>
      <c r="M214" s="153">
        <v>147</v>
      </c>
    </row>
    <row r="215" spans="1:13" s="102" customFormat="1">
      <c r="A215" s="162">
        <v>208</v>
      </c>
      <c r="B215" s="222" t="s">
        <v>237</v>
      </c>
      <c r="C215" s="223" t="s">
        <v>40</v>
      </c>
      <c r="D215" s="155">
        <v>0</v>
      </c>
      <c r="E215" s="155">
        <v>0</v>
      </c>
      <c r="F215" s="155">
        <v>0</v>
      </c>
      <c r="G215" s="155">
        <v>1649</v>
      </c>
      <c r="H215" s="155">
        <v>0</v>
      </c>
      <c r="I215" s="155">
        <v>0</v>
      </c>
      <c r="J215" s="155">
        <v>0</v>
      </c>
      <c r="K215" s="155">
        <v>0</v>
      </c>
      <c r="L215" s="155">
        <v>0</v>
      </c>
      <c r="M215" s="156">
        <v>1649</v>
      </c>
    </row>
    <row r="216" spans="1:13" s="102" customFormat="1">
      <c r="A216" s="21">
        <v>209</v>
      </c>
      <c r="B216" s="220" t="s">
        <v>238</v>
      </c>
      <c r="C216" s="221" t="s">
        <v>26</v>
      </c>
      <c r="D216" s="152">
        <v>0</v>
      </c>
      <c r="E216" s="152">
        <v>0</v>
      </c>
      <c r="F216" s="152">
        <v>0</v>
      </c>
      <c r="G216" s="152">
        <v>5241</v>
      </c>
      <c r="H216" s="152">
        <v>0</v>
      </c>
      <c r="I216" s="152">
        <v>0</v>
      </c>
      <c r="J216" s="152">
        <v>0</v>
      </c>
      <c r="K216" s="152">
        <v>0</v>
      </c>
      <c r="L216" s="152">
        <v>0</v>
      </c>
      <c r="M216" s="153">
        <v>5241</v>
      </c>
    </row>
    <row r="217" spans="1:13" s="102" customFormat="1">
      <c r="A217" s="162">
        <v>210</v>
      </c>
      <c r="B217" s="222" t="s">
        <v>239</v>
      </c>
      <c r="C217" s="223" t="s">
        <v>24</v>
      </c>
      <c r="D217" s="155">
        <v>12</v>
      </c>
      <c r="E217" s="155">
        <v>0</v>
      </c>
      <c r="F217" s="155">
        <v>0</v>
      </c>
      <c r="G217" s="155">
        <v>12991</v>
      </c>
      <c r="H217" s="155">
        <v>0</v>
      </c>
      <c r="I217" s="155">
        <v>0</v>
      </c>
      <c r="J217" s="155">
        <v>0</v>
      </c>
      <c r="K217" s="155">
        <v>0</v>
      </c>
      <c r="L217" s="155">
        <v>0</v>
      </c>
      <c r="M217" s="156">
        <v>13003</v>
      </c>
    </row>
    <row r="218" spans="1:13" s="102" customFormat="1">
      <c r="A218" s="21">
        <v>211</v>
      </c>
      <c r="B218" s="220" t="s">
        <v>240</v>
      </c>
      <c r="C218" s="221" t="s">
        <v>20</v>
      </c>
      <c r="D218" s="152">
        <v>0</v>
      </c>
      <c r="E218" s="152">
        <v>0</v>
      </c>
      <c r="F218" s="152">
        <v>0</v>
      </c>
      <c r="G218" s="152">
        <v>5000</v>
      </c>
      <c r="H218" s="152">
        <v>0</v>
      </c>
      <c r="I218" s="152">
        <v>0</v>
      </c>
      <c r="J218" s="152">
        <v>0</v>
      </c>
      <c r="K218" s="152">
        <v>0</v>
      </c>
      <c r="L218" s="152">
        <v>0</v>
      </c>
      <c r="M218" s="153">
        <v>5000</v>
      </c>
    </row>
    <row r="219" spans="1:13" s="102" customFormat="1">
      <c r="A219" s="162">
        <v>212</v>
      </c>
      <c r="B219" s="222" t="s">
        <v>241</v>
      </c>
      <c r="C219" s="223" t="s">
        <v>23</v>
      </c>
      <c r="D219" s="155">
        <v>0</v>
      </c>
      <c r="E219" s="155">
        <v>0</v>
      </c>
      <c r="F219" s="155">
        <v>0</v>
      </c>
      <c r="G219" s="155">
        <v>12056</v>
      </c>
      <c r="H219" s="155">
        <v>0</v>
      </c>
      <c r="I219" s="155">
        <v>0</v>
      </c>
      <c r="J219" s="155">
        <v>1</v>
      </c>
      <c r="K219" s="155">
        <v>0</v>
      </c>
      <c r="L219" s="155">
        <v>0</v>
      </c>
      <c r="M219" s="156">
        <v>12057</v>
      </c>
    </row>
    <row r="220" spans="1:13" s="102" customFormat="1">
      <c r="A220" s="21">
        <v>213</v>
      </c>
      <c r="B220" s="220" t="s">
        <v>655</v>
      </c>
      <c r="C220" s="221" t="s">
        <v>37</v>
      </c>
      <c r="D220" s="152">
        <v>2</v>
      </c>
      <c r="E220" s="152">
        <v>1</v>
      </c>
      <c r="F220" s="152">
        <v>1</v>
      </c>
      <c r="G220" s="152">
        <v>5988</v>
      </c>
      <c r="H220" s="152">
        <v>0</v>
      </c>
      <c r="I220" s="152">
        <v>0</v>
      </c>
      <c r="J220" s="152">
        <v>0</v>
      </c>
      <c r="K220" s="152">
        <v>1</v>
      </c>
      <c r="L220" s="152">
        <v>0</v>
      </c>
      <c r="M220" s="153">
        <v>5993</v>
      </c>
    </row>
    <row r="221" spans="1:13" s="102" customFormat="1">
      <c r="A221" s="162">
        <v>214</v>
      </c>
      <c r="B221" s="222" t="s">
        <v>243</v>
      </c>
      <c r="C221" s="223" t="s">
        <v>29</v>
      </c>
      <c r="D221" s="155">
        <v>0</v>
      </c>
      <c r="E221" s="155">
        <v>0</v>
      </c>
      <c r="F221" s="155">
        <v>0</v>
      </c>
      <c r="G221" s="155">
        <v>1518</v>
      </c>
      <c r="H221" s="155">
        <v>0</v>
      </c>
      <c r="I221" s="155">
        <v>0</v>
      </c>
      <c r="J221" s="155">
        <v>0</v>
      </c>
      <c r="K221" s="155">
        <v>0</v>
      </c>
      <c r="L221" s="155">
        <v>0</v>
      </c>
      <c r="M221" s="156">
        <v>1518</v>
      </c>
    </row>
    <row r="222" spans="1:13" s="102" customFormat="1">
      <c r="A222" s="21">
        <v>215</v>
      </c>
      <c r="B222" s="220" t="s">
        <v>631</v>
      </c>
      <c r="C222" s="221" t="s">
        <v>29</v>
      </c>
      <c r="D222" s="152">
        <v>0</v>
      </c>
      <c r="E222" s="152">
        <v>0</v>
      </c>
      <c r="F222" s="152">
        <v>0</v>
      </c>
      <c r="G222" s="152">
        <v>5455</v>
      </c>
      <c r="H222" s="152">
        <v>0</v>
      </c>
      <c r="I222" s="152">
        <v>0</v>
      </c>
      <c r="J222" s="152">
        <v>0</v>
      </c>
      <c r="K222" s="152">
        <v>0</v>
      </c>
      <c r="L222" s="152">
        <v>0</v>
      </c>
      <c r="M222" s="153">
        <v>5455</v>
      </c>
    </row>
    <row r="223" spans="1:13" s="102" customFormat="1">
      <c r="A223" s="162">
        <v>216</v>
      </c>
      <c r="B223" s="222" t="s">
        <v>245</v>
      </c>
      <c r="C223" s="223" t="s">
        <v>29</v>
      </c>
      <c r="D223" s="155">
        <v>4</v>
      </c>
      <c r="E223" s="155">
        <v>0</v>
      </c>
      <c r="F223" s="155">
        <v>0</v>
      </c>
      <c r="G223" s="155">
        <v>3806</v>
      </c>
      <c r="H223" s="155">
        <v>0</v>
      </c>
      <c r="I223" s="155">
        <v>0</v>
      </c>
      <c r="J223" s="155">
        <v>0</v>
      </c>
      <c r="K223" s="155">
        <v>2</v>
      </c>
      <c r="L223" s="155">
        <v>0</v>
      </c>
      <c r="M223" s="156">
        <v>3812</v>
      </c>
    </row>
    <row r="224" spans="1:13" s="102" customFormat="1">
      <c r="A224" s="21">
        <v>217</v>
      </c>
      <c r="B224" s="220" t="s">
        <v>246</v>
      </c>
      <c r="C224" s="221" t="s">
        <v>48</v>
      </c>
      <c r="D224" s="152">
        <v>1</v>
      </c>
      <c r="E224" s="152">
        <v>0</v>
      </c>
      <c r="F224" s="152">
        <v>0</v>
      </c>
      <c r="G224" s="152">
        <v>4124</v>
      </c>
      <c r="H224" s="152">
        <v>0</v>
      </c>
      <c r="I224" s="152">
        <v>0</v>
      </c>
      <c r="J224" s="152">
        <v>0</v>
      </c>
      <c r="K224" s="152">
        <v>0</v>
      </c>
      <c r="L224" s="152">
        <v>0</v>
      </c>
      <c r="M224" s="153">
        <v>4125</v>
      </c>
    </row>
    <row r="225" spans="1:13" s="102" customFormat="1">
      <c r="A225" s="162">
        <v>218</v>
      </c>
      <c r="B225" s="222" t="s">
        <v>632</v>
      </c>
      <c r="C225" s="223" t="s">
        <v>48</v>
      </c>
      <c r="D225" s="155">
        <v>0</v>
      </c>
      <c r="E225" s="155">
        <v>0</v>
      </c>
      <c r="F225" s="155">
        <v>0</v>
      </c>
      <c r="G225" s="155">
        <v>1282</v>
      </c>
      <c r="H225" s="155">
        <v>0</v>
      </c>
      <c r="I225" s="155">
        <v>0</v>
      </c>
      <c r="J225" s="155">
        <v>0</v>
      </c>
      <c r="K225" s="155">
        <v>0</v>
      </c>
      <c r="L225" s="155">
        <v>0</v>
      </c>
      <c r="M225" s="156">
        <v>1282</v>
      </c>
    </row>
    <row r="226" spans="1:13" s="102" customFormat="1">
      <c r="A226" s="21">
        <v>219</v>
      </c>
      <c r="B226" s="220" t="s">
        <v>633</v>
      </c>
      <c r="C226" s="221" t="s">
        <v>48</v>
      </c>
      <c r="D226" s="152">
        <v>0</v>
      </c>
      <c r="E226" s="152">
        <v>0</v>
      </c>
      <c r="F226" s="152">
        <v>0</v>
      </c>
      <c r="G226" s="152">
        <v>1309</v>
      </c>
      <c r="H226" s="152">
        <v>0</v>
      </c>
      <c r="I226" s="152">
        <v>0</v>
      </c>
      <c r="J226" s="152">
        <v>0</v>
      </c>
      <c r="K226" s="152">
        <v>0</v>
      </c>
      <c r="L226" s="152">
        <v>0</v>
      </c>
      <c r="M226" s="153">
        <v>1309</v>
      </c>
    </row>
    <row r="227" spans="1:13" s="102" customFormat="1">
      <c r="A227" s="162">
        <v>220</v>
      </c>
      <c r="B227" s="222" t="s">
        <v>247</v>
      </c>
      <c r="C227" s="223" t="s">
        <v>47</v>
      </c>
      <c r="D227" s="155">
        <v>0</v>
      </c>
      <c r="E227" s="155">
        <v>0</v>
      </c>
      <c r="F227" s="155">
        <v>0</v>
      </c>
      <c r="G227" s="155">
        <v>3624</v>
      </c>
      <c r="H227" s="155">
        <v>0</v>
      </c>
      <c r="I227" s="155">
        <v>0</v>
      </c>
      <c r="J227" s="155">
        <v>0</v>
      </c>
      <c r="K227" s="155">
        <v>0</v>
      </c>
      <c r="L227" s="155">
        <v>0</v>
      </c>
      <c r="M227" s="156">
        <v>3624</v>
      </c>
    </row>
    <row r="228" spans="1:13" s="102" customFormat="1">
      <c r="A228" s="21">
        <v>221</v>
      </c>
      <c r="B228" s="220" t="s">
        <v>248</v>
      </c>
      <c r="C228" s="221" t="s">
        <v>28</v>
      </c>
      <c r="D228" s="152">
        <v>0</v>
      </c>
      <c r="E228" s="152">
        <v>0</v>
      </c>
      <c r="F228" s="152">
        <v>0</v>
      </c>
      <c r="G228" s="152">
        <v>640</v>
      </c>
      <c r="H228" s="152">
        <v>0</v>
      </c>
      <c r="I228" s="152">
        <v>0</v>
      </c>
      <c r="J228" s="152">
        <v>0</v>
      </c>
      <c r="K228" s="152">
        <v>0</v>
      </c>
      <c r="L228" s="152">
        <v>0</v>
      </c>
      <c r="M228" s="153">
        <v>640</v>
      </c>
    </row>
    <row r="229" spans="1:13" s="102" customFormat="1">
      <c r="A229" s="162">
        <v>222</v>
      </c>
      <c r="B229" s="222" t="s">
        <v>249</v>
      </c>
      <c r="C229" s="223" t="s">
        <v>25</v>
      </c>
      <c r="D229" s="155">
        <v>0</v>
      </c>
      <c r="E229" s="155">
        <v>0</v>
      </c>
      <c r="F229" s="155">
        <v>0</v>
      </c>
      <c r="G229" s="155">
        <v>10711</v>
      </c>
      <c r="H229" s="155">
        <v>0</v>
      </c>
      <c r="I229" s="155">
        <v>0</v>
      </c>
      <c r="J229" s="155">
        <v>1</v>
      </c>
      <c r="K229" s="155">
        <v>0</v>
      </c>
      <c r="L229" s="155">
        <v>0</v>
      </c>
      <c r="M229" s="156">
        <v>10712</v>
      </c>
    </row>
    <row r="230" spans="1:13" s="102" customFormat="1">
      <c r="A230" s="21">
        <v>223</v>
      </c>
      <c r="B230" s="220" t="s">
        <v>250</v>
      </c>
      <c r="C230" s="221" t="s">
        <v>33</v>
      </c>
      <c r="D230" s="152">
        <v>0</v>
      </c>
      <c r="E230" s="152">
        <v>0</v>
      </c>
      <c r="F230" s="152">
        <v>0</v>
      </c>
      <c r="G230" s="152">
        <v>2217</v>
      </c>
      <c r="H230" s="152">
        <v>0</v>
      </c>
      <c r="I230" s="152">
        <v>0</v>
      </c>
      <c r="J230" s="152">
        <v>0</v>
      </c>
      <c r="K230" s="152">
        <v>0</v>
      </c>
      <c r="L230" s="152">
        <v>0</v>
      </c>
      <c r="M230" s="153">
        <v>2217</v>
      </c>
    </row>
    <row r="231" spans="1:13" s="102" customFormat="1">
      <c r="A231" s="162">
        <v>224</v>
      </c>
      <c r="B231" s="222" t="s">
        <v>251</v>
      </c>
      <c r="C231" s="223" t="s">
        <v>33</v>
      </c>
      <c r="D231" s="155">
        <v>2</v>
      </c>
      <c r="E231" s="155">
        <v>0</v>
      </c>
      <c r="F231" s="155">
        <v>0</v>
      </c>
      <c r="G231" s="155">
        <v>7306</v>
      </c>
      <c r="H231" s="155">
        <v>0</v>
      </c>
      <c r="I231" s="155">
        <v>0</v>
      </c>
      <c r="J231" s="155">
        <v>0</v>
      </c>
      <c r="K231" s="155">
        <v>0</v>
      </c>
      <c r="L231" s="155">
        <v>0</v>
      </c>
      <c r="M231" s="156">
        <v>7308</v>
      </c>
    </row>
    <row r="232" spans="1:13" s="102" customFormat="1">
      <c r="A232" s="21">
        <v>225</v>
      </c>
      <c r="B232" s="220" t="s">
        <v>252</v>
      </c>
      <c r="C232" s="221" t="s">
        <v>33</v>
      </c>
      <c r="D232" s="152">
        <v>1</v>
      </c>
      <c r="E232" s="152">
        <v>0</v>
      </c>
      <c r="F232" s="152">
        <v>0</v>
      </c>
      <c r="G232" s="152">
        <v>8307</v>
      </c>
      <c r="H232" s="152">
        <v>0</v>
      </c>
      <c r="I232" s="152">
        <v>0</v>
      </c>
      <c r="J232" s="152">
        <v>0</v>
      </c>
      <c r="K232" s="152">
        <v>0</v>
      </c>
      <c r="L232" s="152">
        <v>0</v>
      </c>
      <c r="M232" s="153">
        <v>8308</v>
      </c>
    </row>
    <row r="233" spans="1:13" s="102" customFormat="1">
      <c r="A233" s="162">
        <v>226</v>
      </c>
      <c r="B233" s="222" t="s">
        <v>253</v>
      </c>
      <c r="C233" s="223" t="s">
        <v>33</v>
      </c>
      <c r="D233" s="155">
        <v>0</v>
      </c>
      <c r="E233" s="155">
        <v>0</v>
      </c>
      <c r="F233" s="155">
        <v>0</v>
      </c>
      <c r="G233" s="155">
        <v>5123</v>
      </c>
      <c r="H233" s="155">
        <v>0</v>
      </c>
      <c r="I233" s="155">
        <v>0</v>
      </c>
      <c r="J233" s="155">
        <v>0</v>
      </c>
      <c r="K233" s="155">
        <v>0</v>
      </c>
      <c r="L233" s="155">
        <v>0</v>
      </c>
      <c r="M233" s="156">
        <v>5123</v>
      </c>
    </row>
    <row r="234" spans="1:13" s="102" customFormat="1">
      <c r="A234" s="21">
        <v>227</v>
      </c>
      <c r="B234" s="220" t="s">
        <v>254</v>
      </c>
      <c r="C234" s="221" t="s">
        <v>33</v>
      </c>
      <c r="D234" s="152">
        <v>0</v>
      </c>
      <c r="E234" s="152">
        <v>0</v>
      </c>
      <c r="F234" s="152">
        <v>0</v>
      </c>
      <c r="G234" s="152">
        <v>4533</v>
      </c>
      <c r="H234" s="152">
        <v>0</v>
      </c>
      <c r="I234" s="152">
        <v>0</v>
      </c>
      <c r="J234" s="152">
        <v>0</v>
      </c>
      <c r="K234" s="152">
        <v>0</v>
      </c>
      <c r="L234" s="152">
        <v>0</v>
      </c>
      <c r="M234" s="153">
        <v>4533</v>
      </c>
    </row>
    <row r="235" spans="1:13" s="102" customFormat="1">
      <c r="A235" s="162">
        <v>228</v>
      </c>
      <c r="B235" s="222" t="s">
        <v>255</v>
      </c>
      <c r="C235" s="223" t="s">
        <v>26</v>
      </c>
      <c r="D235" s="155">
        <v>1</v>
      </c>
      <c r="E235" s="155">
        <v>0</v>
      </c>
      <c r="F235" s="155">
        <v>0</v>
      </c>
      <c r="G235" s="155">
        <v>1456</v>
      </c>
      <c r="H235" s="155">
        <v>0</v>
      </c>
      <c r="I235" s="155">
        <v>0</v>
      </c>
      <c r="J235" s="155">
        <v>0</v>
      </c>
      <c r="K235" s="155">
        <v>0</v>
      </c>
      <c r="L235" s="155">
        <v>0</v>
      </c>
      <c r="M235" s="156">
        <v>1457</v>
      </c>
    </row>
    <row r="236" spans="1:13" s="102" customFormat="1">
      <c r="A236" s="21">
        <v>229</v>
      </c>
      <c r="B236" s="220" t="s">
        <v>256</v>
      </c>
      <c r="C236" s="221" t="s">
        <v>48</v>
      </c>
      <c r="D236" s="152">
        <v>0</v>
      </c>
      <c r="E236" s="152">
        <v>0</v>
      </c>
      <c r="F236" s="152">
        <v>0</v>
      </c>
      <c r="G236" s="152">
        <v>5044</v>
      </c>
      <c r="H236" s="152">
        <v>0</v>
      </c>
      <c r="I236" s="152">
        <v>0</v>
      </c>
      <c r="J236" s="152">
        <v>0</v>
      </c>
      <c r="K236" s="152">
        <v>0</v>
      </c>
      <c r="L236" s="152">
        <v>0</v>
      </c>
      <c r="M236" s="153">
        <v>5044</v>
      </c>
    </row>
    <row r="237" spans="1:13" s="102" customFormat="1">
      <c r="A237" s="162">
        <v>230</v>
      </c>
      <c r="B237" s="222" t="s">
        <v>257</v>
      </c>
      <c r="C237" s="223" t="s">
        <v>16</v>
      </c>
      <c r="D237" s="155">
        <v>0</v>
      </c>
      <c r="E237" s="155">
        <v>0</v>
      </c>
      <c r="F237" s="155">
        <v>0</v>
      </c>
      <c r="G237" s="155">
        <v>2053</v>
      </c>
      <c r="H237" s="155">
        <v>0</v>
      </c>
      <c r="I237" s="155">
        <v>0</v>
      </c>
      <c r="J237" s="155">
        <v>0</v>
      </c>
      <c r="K237" s="155">
        <v>0</v>
      </c>
      <c r="L237" s="155">
        <v>0</v>
      </c>
      <c r="M237" s="156">
        <v>2053</v>
      </c>
    </row>
    <row r="238" spans="1:13" s="102" customFormat="1">
      <c r="A238" s="21">
        <v>231</v>
      </c>
      <c r="B238" s="220" t="s">
        <v>258</v>
      </c>
      <c r="C238" s="221" t="s">
        <v>38</v>
      </c>
      <c r="D238" s="152">
        <v>0</v>
      </c>
      <c r="E238" s="152">
        <v>0</v>
      </c>
      <c r="F238" s="152">
        <v>0</v>
      </c>
      <c r="G238" s="152">
        <v>15</v>
      </c>
      <c r="H238" s="152">
        <v>0</v>
      </c>
      <c r="I238" s="152">
        <v>0</v>
      </c>
      <c r="J238" s="152">
        <v>0</v>
      </c>
      <c r="K238" s="152">
        <v>0</v>
      </c>
      <c r="L238" s="152">
        <v>0</v>
      </c>
      <c r="M238" s="153">
        <v>15</v>
      </c>
    </row>
    <row r="239" spans="1:13" s="102" customFormat="1">
      <c r="A239" s="162">
        <v>232</v>
      </c>
      <c r="B239" s="222" t="s">
        <v>259</v>
      </c>
      <c r="C239" s="223" t="s">
        <v>18</v>
      </c>
      <c r="D239" s="155">
        <v>2</v>
      </c>
      <c r="E239" s="155">
        <v>0</v>
      </c>
      <c r="F239" s="155">
        <v>0</v>
      </c>
      <c r="G239" s="155">
        <v>7247</v>
      </c>
      <c r="H239" s="155">
        <v>0</v>
      </c>
      <c r="I239" s="155">
        <v>0</v>
      </c>
      <c r="J239" s="155">
        <v>0</v>
      </c>
      <c r="K239" s="155">
        <v>0</v>
      </c>
      <c r="L239" s="155">
        <v>0</v>
      </c>
      <c r="M239" s="156">
        <v>7249</v>
      </c>
    </row>
    <row r="240" spans="1:13" s="102" customFormat="1">
      <c r="A240" s="21">
        <v>233</v>
      </c>
      <c r="B240" s="220" t="s">
        <v>260</v>
      </c>
      <c r="C240" s="221" t="s">
        <v>19</v>
      </c>
      <c r="D240" s="152">
        <v>0</v>
      </c>
      <c r="E240" s="152">
        <v>0</v>
      </c>
      <c r="F240" s="152">
        <v>0</v>
      </c>
      <c r="G240" s="152">
        <v>489</v>
      </c>
      <c r="H240" s="152">
        <v>0</v>
      </c>
      <c r="I240" s="152">
        <v>0</v>
      </c>
      <c r="J240" s="152">
        <v>0</v>
      </c>
      <c r="K240" s="152">
        <v>0</v>
      </c>
      <c r="L240" s="152">
        <v>0</v>
      </c>
      <c r="M240" s="153">
        <v>489</v>
      </c>
    </row>
    <row r="241" spans="1:13" s="102" customFormat="1">
      <c r="A241" s="162">
        <v>234</v>
      </c>
      <c r="B241" s="222" t="s">
        <v>261</v>
      </c>
      <c r="C241" s="223" t="s">
        <v>37</v>
      </c>
      <c r="D241" s="155">
        <v>0</v>
      </c>
      <c r="E241" s="155">
        <v>0</v>
      </c>
      <c r="F241" s="155">
        <v>0</v>
      </c>
      <c r="G241" s="155">
        <v>303</v>
      </c>
      <c r="H241" s="155">
        <v>0</v>
      </c>
      <c r="I241" s="155">
        <v>0</v>
      </c>
      <c r="J241" s="155">
        <v>0</v>
      </c>
      <c r="K241" s="155">
        <v>0</v>
      </c>
      <c r="L241" s="155">
        <v>0</v>
      </c>
      <c r="M241" s="156">
        <v>303</v>
      </c>
    </row>
    <row r="242" spans="1:13" s="102" customFormat="1">
      <c r="A242" s="21">
        <v>235</v>
      </c>
      <c r="B242" s="220" t="s">
        <v>262</v>
      </c>
      <c r="C242" s="221" t="s">
        <v>16</v>
      </c>
      <c r="D242" s="152">
        <v>0</v>
      </c>
      <c r="E242" s="152">
        <v>0</v>
      </c>
      <c r="F242" s="152">
        <v>0</v>
      </c>
      <c r="G242" s="152">
        <v>3058</v>
      </c>
      <c r="H242" s="152">
        <v>0</v>
      </c>
      <c r="I242" s="152">
        <v>0</v>
      </c>
      <c r="J242" s="152">
        <v>0</v>
      </c>
      <c r="K242" s="152">
        <v>0</v>
      </c>
      <c r="L242" s="152">
        <v>0</v>
      </c>
      <c r="M242" s="153">
        <v>3058</v>
      </c>
    </row>
    <row r="243" spans="1:13" s="102" customFormat="1">
      <c r="A243" s="162">
        <v>236</v>
      </c>
      <c r="B243" s="222" t="s">
        <v>634</v>
      </c>
      <c r="C243" s="223" t="s">
        <v>46</v>
      </c>
      <c r="D243" s="155">
        <v>0</v>
      </c>
      <c r="E243" s="155">
        <v>0</v>
      </c>
      <c r="F243" s="155">
        <v>0</v>
      </c>
      <c r="G243" s="155">
        <v>2172</v>
      </c>
      <c r="H243" s="155">
        <v>0</v>
      </c>
      <c r="I243" s="155">
        <v>0</v>
      </c>
      <c r="J243" s="155">
        <v>0</v>
      </c>
      <c r="K243" s="155">
        <v>0</v>
      </c>
      <c r="L243" s="155">
        <v>0</v>
      </c>
      <c r="M243" s="156">
        <v>2172</v>
      </c>
    </row>
    <row r="244" spans="1:13" s="102" customFormat="1">
      <c r="A244" s="21">
        <v>237</v>
      </c>
      <c r="B244" s="220" t="s">
        <v>263</v>
      </c>
      <c r="C244" s="221" t="s">
        <v>32</v>
      </c>
      <c r="D244" s="152">
        <v>0</v>
      </c>
      <c r="E244" s="152">
        <v>0</v>
      </c>
      <c r="F244" s="152">
        <v>0</v>
      </c>
      <c r="G244" s="152">
        <v>640</v>
      </c>
      <c r="H244" s="152">
        <v>0</v>
      </c>
      <c r="I244" s="152">
        <v>0</v>
      </c>
      <c r="J244" s="152">
        <v>0</v>
      </c>
      <c r="K244" s="152">
        <v>0</v>
      </c>
      <c r="L244" s="152">
        <v>0</v>
      </c>
      <c r="M244" s="153">
        <v>640</v>
      </c>
    </row>
    <row r="245" spans="1:13" s="102" customFormat="1">
      <c r="A245" s="162">
        <v>238</v>
      </c>
      <c r="B245" s="222" t="s">
        <v>264</v>
      </c>
      <c r="C245" s="223" t="s">
        <v>36</v>
      </c>
      <c r="D245" s="155">
        <v>1</v>
      </c>
      <c r="E245" s="155">
        <v>0</v>
      </c>
      <c r="F245" s="155">
        <v>0</v>
      </c>
      <c r="G245" s="155">
        <v>3472</v>
      </c>
      <c r="H245" s="155">
        <v>0</v>
      </c>
      <c r="I245" s="155">
        <v>0</v>
      </c>
      <c r="J245" s="155">
        <v>0</v>
      </c>
      <c r="K245" s="155">
        <v>0</v>
      </c>
      <c r="L245" s="155">
        <v>0</v>
      </c>
      <c r="M245" s="156">
        <v>3473</v>
      </c>
    </row>
    <row r="246" spans="1:13" s="102" customFormat="1">
      <c r="A246" s="21">
        <v>239</v>
      </c>
      <c r="B246" s="220" t="s">
        <v>265</v>
      </c>
      <c r="C246" s="221" t="s">
        <v>36</v>
      </c>
      <c r="D246" s="152">
        <v>0</v>
      </c>
      <c r="E246" s="152">
        <v>0</v>
      </c>
      <c r="F246" s="152">
        <v>0</v>
      </c>
      <c r="G246" s="152">
        <v>4501</v>
      </c>
      <c r="H246" s="152">
        <v>0</v>
      </c>
      <c r="I246" s="152">
        <v>0</v>
      </c>
      <c r="J246" s="152">
        <v>0</v>
      </c>
      <c r="K246" s="152">
        <v>0</v>
      </c>
      <c r="L246" s="152">
        <v>0</v>
      </c>
      <c r="M246" s="153">
        <v>4501</v>
      </c>
    </row>
    <row r="247" spans="1:13" s="102" customFormat="1">
      <c r="A247" s="162">
        <v>240</v>
      </c>
      <c r="B247" s="222" t="s">
        <v>266</v>
      </c>
      <c r="C247" s="223" t="s">
        <v>36</v>
      </c>
      <c r="D247" s="155">
        <v>1</v>
      </c>
      <c r="E247" s="155">
        <v>0</v>
      </c>
      <c r="F247" s="155">
        <v>0</v>
      </c>
      <c r="G247" s="155">
        <v>5034</v>
      </c>
      <c r="H247" s="155">
        <v>0</v>
      </c>
      <c r="I247" s="155">
        <v>0</v>
      </c>
      <c r="J247" s="155">
        <v>0</v>
      </c>
      <c r="K247" s="155">
        <v>0</v>
      </c>
      <c r="L247" s="155">
        <v>0</v>
      </c>
      <c r="M247" s="156">
        <v>5035</v>
      </c>
    </row>
    <row r="248" spans="1:13" s="102" customFormat="1">
      <c r="A248" s="21">
        <v>241</v>
      </c>
      <c r="B248" s="220" t="s">
        <v>267</v>
      </c>
      <c r="C248" s="221" t="s">
        <v>36</v>
      </c>
      <c r="D248" s="152">
        <v>0</v>
      </c>
      <c r="E248" s="152">
        <v>0</v>
      </c>
      <c r="F248" s="152">
        <v>0</v>
      </c>
      <c r="G248" s="152">
        <v>626</v>
      </c>
      <c r="H248" s="152">
        <v>0</v>
      </c>
      <c r="I248" s="152">
        <v>0</v>
      </c>
      <c r="J248" s="152">
        <v>0</v>
      </c>
      <c r="K248" s="152">
        <v>0</v>
      </c>
      <c r="L248" s="152">
        <v>0</v>
      </c>
      <c r="M248" s="153">
        <v>626</v>
      </c>
    </row>
    <row r="249" spans="1:13" s="102" customFormat="1">
      <c r="A249" s="162">
        <v>242</v>
      </c>
      <c r="B249" s="222" t="s">
        <v>268</v>
      </c>
      <c r="C249" s="223" t="s">
        <v>47</v>
      </c>
      <c r="D249" s="155">
        <v>1</v>
      </c>
      <c r="E249" s="155">
        <v>0</v>
      </c>
      <c r="F249" s="155">
        <v>0</v>
      </c>
      <c r="G249" s="155">
        <v>3601</v>
      </c>
      <c r="H249" s="155">
        <v>0</v>
      </c>
      <c r="I249" s="155">
        <v>0</v>
      </c>
      <c r="J249" s="155">
        <v>0</v>
      </c>
      <c r="K249" s="155">
        <v>0</v>
      </c>
      <c r="L249" s="155">
        <v>0</v>
      </c>
      <c r="M249" s="156">
        <v>3602</v>
      </c>
    </row>
    <row r="250" spans="1:13" s="102" customFormat="1">
      <c r="A250" s="21">
        <v>243</v>
      </c>
      <c r="B250" s="220" t="s">
        <v>269</v>
      </c>
      <c r="C250" s="221" t="s">
        <v>25</v>
      </c>
      <c r="D250" s="152">
        <v>0</v>
      </c>
      <c r="E250" s="152">
        <v>0</v>
      </c>
      <c r="F250" s="152">
        <v>0</v>
      </c>
      <c r="G250" s="152">
        <v>7870</v>
      </c>
      <c r="H250" s="152">
        <v>0</v>
      </c>
      <c r="I250" s="152">
        <v>0</v>
      </c>
      <c r="J250" s="152">
        <v>1</v>
      </c>
      <c r="K250" s="152">
        <v>0</v>
      </c>
      <c r="L250" s="152">
        <v>0</v>
      </c>
      <c r="M250" s="153">
        <v>7871</v>
      </c>
    </row>
    <row r="251" spans="1:13" s="102" customFormat="1">
      <c r="A251" s="162">
        <v>244</v>
      </c>
      <c r="B251" s="222" t="s">
        <v>270</v>
      </c>
      <c r="C251" s="223" t="s">
        <v>42</v>
      </c>
      <c r="D251" s="155">
        <v>0</v>
      </c>
      <c r="E251" s="155">
        <v>0</v>
      </c>
      <c r="F251" s="155">
        <v>0</v>
      </c>
      <c r="G251" s="155">
        <v>1091</v>
      </c>
      <c r="H251" s="155">
        <v>0</v>
      </c>
      <c r="I251" s="155">
        <v>0</v>
      </c>
      <c r="J251" s="155">
        <v>0</v>
      </c>
      <c r="K251" s="155">
        <v>0</v>
      </c>
      <c r="L251" s="155">
        <v>0</v>
      </c>
      <c r="M251" s="156">
        <v>1091</v>
      </c>
    </row>
    <row r="252" spans="1:13" s="102" customFormat="1">
      <c r="A252" s="21">
        <v>245</v>
      </c>
      <c r="B252" s="220" t="s">
        <v>271</v>
      </c>
      <c r="C252" s="221" t="s">
        <v>42</v>
      </c>
      <c r="D252" s="152">
        <v>0</v>
      </c>
      <c r="E252" s="152">
        <v>0</v>
      </c>
      <c r="F252" s="152">
        <v>0</v>
      </c>
      <c r="G252" s="152">
        <v>1894</v>
      </c>
      <c r="H252" s="152">
        <v>0</v>
      </c>
      <c r="I252" s="152">
        <v>0</v>
      </c>
      <c r="J252" s="152">
        <v>0</v>
      </c>
      <c r="K252" s="152">
        <v>0</v>
      </c>
      <c r="L252" s="152">
        <v>0</v>
      </c>
      <c r="M252" s="153">
        <v>1894</v>
      </c>
    </row>
    <row r="253" spans="1:13" s="102" customFormat="1">
      <c r="A253" s="162">
        <v>246</v>
      </c>
      <c r="B253" s="222" t="s">
        <v>272</v>
      </c>
      <c r="C253" s="223" t="s">
        <v>42</v>
      </c>
      <c r="D253" s="155">
        <v>0</v>
      </c>
      <c r="E253" s="155">
        <v>0</v>
      </c>
      <c r="F253" s="155">
        <v>0</v>
      </c>
      <c r="G253" s="155">
        <v>940</v>
      </c>
      <c r="H253" s="155">
        <v>0</v>
      </c>
      <c r="I253" s="155">
        <v>0</v>
      </c>
      <c r="J253" s="155">
        <v>0</v>
      </c>
      <c r="K253" s="155">
        <v>0</v>
      </c>
      <c r="L253" s="155">
        <v>0</v>
      </c>
      <c r="M253" s="156">
        <v>940</v>
      </c>
    </row>
    <row r="254" spans="1:13" s="102" customFormat="1">
      <c r="A254" s="21">
        <v>247</v>
      </c>
      <c r="B254" s="220" t="s">
        <v>273</v>
      </c>
      <c r="C254" s="221" t="s">
        <v>25</v>
      </c>
      <c r="D254" s="152">
        <v>0</v>
      </c>
      <c r="E254" s="152">
        <v>0</v>
      </c>
      <c r="F254" s="152">
        <v>0</v>
      </c>
      <c r="G254" s="152">
        <v>5</v>
      </c>
      <c r="H254" s="152">
        <v>0</v>
      </c>
      <c r="I254" s="152">
        <v>0</v>
      </c>
      <c r="J254" s="152">
        <v>0</v>
      </c>
      <c r="K254" s="152">
        <v>0</v>
      </c>
      <c r="L254" s="152">
        <v>0</v>
      </c>
      <c r="M254" s="153">
        <v>5</v>
      </c>
    </row>
    <row r="255" spans="1:13" s="102" customFormat="1">
      <c r="A255" s="162">
        <v>248</v>
      </c>
      <c r="B255" s="222" t="s">
        <v>654</v>
      </c>
      <c r="C255" s="223" t="s">
        <v>25</v>
      </c>
      <c r="D255" s="155">
        <v>1</v>
      </c>
      <c r="E255" s="155">
        <v>2</v>
      </c>
      <c r="F255" s="155">
        <v>0</v>
      </c>
      <c r="G255" s="155">
        <v>14598</v>
      </c>
      <c r="H255" s="155">
        <v>0</v>
      </c>
      <c r="I255" s="155">
        <v>0</v>
      </c>
      <c r="J255" s="155">
        <v>1</v>
      </c>
      <c r="K255" s="155">
        <v>0</v>
      </c>
      <c r="L255" s="155">
        <v>0</v>
      </c>
      <c r="M255" s="156">
        <v>14602</v>
      </c>
    </row>
    <row r="256" spans="1:13" s="102" customFormat="1">
      <c r="A256" s="21">
        <v>249</v>
      </c>
      <c r="B256" s="220" t="s">
        <v>274</v>
      </c>
      <c r="C256" s="221" t="s">
        <v>24</v>
      </c>
      <c r="D256" s="152">
        <v>0</v>
      </c>
      <c r="E256" s="152">
        <v>0</v>
      </c>
      <c r="F256" s="152">
        <v>0</v>
      </c>
      <c r="G256" s="152">
        <v>6</v>
      </c>
      <c r="H256" s="152">
        <v>0</v>
      </c>
      <c r="I256" s="152">
        <v>0</v>
      </c>
      <c r="J256" s="152">
        <v>0</v>
      </c>
      <c r="K256" s="152">
        <v>0</v>
      </c>
      <c r="L256" s="152">
        <v>0</v>
      </c>
      <c r="M256" s="153">
        <v>6</v>
      </c>
    </row>
    <row r="257" spans="1:13" s="102" customFormat="1">
      <c r="A257" s="162">
        <v>250</v>
      </c>
      <c r="B257" s="222" t="s">
        <v>653</v>
      </c>
      <c r="C257" s="223" t="s">
        <v>24</v>
      </c>
      <c r="D257" s="155">
        <v>2</v>
      </c>
      <c r="E257" s="155">
        <v>0</v>
      </c>
      <c r="F257" s="155">
        <v>0</v>
      </c>
      <c r="G257" s="155">
        <v>16403</v>
      </c>
      <c r="H257" s="155">
        <v>0</v>
      </c>
      <c r="I257" s="155">
        <v>0</v>
      </c>
      <c r="J257" s="155">
        <v>0</v>
      </c>
      <c r="K257" s="155">
        <v>0</v>
      </c>
      <c r="L257" s="155">
        <v>0</v>
      </c>
      <c r="M257" s="156">
        <v>16405</v>
      </c>
    </row>
    <row r="258" spans="1:13" s="102" customFormat="1">
      <c r="A258" s="21">
        <v>251</v>
      </c>
      <c r="B258" s="220" t="s">
        <v>275</v>
      </c>
      <c r="C258" s="221" t="s">
        <v>25</v>
      </c>
      <c r="D258" s="152">
        <v>0</v>
      </c>
      <c r="E258" s="152">
        <v>0</v>
      </c>
      <c r="F258" s="152">
        <v>0</v>
      </c>
      <c r="G258" s="152">
        <v>7408</v>
      </c>
      <c r="H258" s="152">
        <v>0</v>
      </c>
      <c r="I258" s="152">
        <v>0</v>
      </c>
      <c r="J258" s="152">
        <v>1</v>
      </c>
      <c r="K258" s="152">
        <v>0</v>
      </c>
      <c r="L258" s="152">
        <v>0</v>
      </c>
      <c r="M258" s="153">
        <v>7409</v>
      </c>
    </row>
    <row r="259" spans="1:13" s="102" customFormat="1">
      <c r="A259" s="162">
        <v>252</v>
      </c>
      <c r="B259" s="222" t="s">
        <v>276</v>
      </c>
      <c r="C259" s="223" t="s">
        <v>29</v>
      </c>
      <c r="D259" s="155">
        <v>0</v>
      </c>
      <c r="E259" s="155">
        <v>0</v>
      </c>
      <c r="F259" s="155">
        <v>0</v>
      </c>
      <c r="G259" s="155">
        <v>33</v>
      </c>
      <c r="H259" s="155">
        <v>0</v>
      </c>
      <c r="I259" s="155">
        <v>0</v>
      </c>
      <c r="J259" s="155">
        <v>0</v>
      </c>
      <c r="K259" s="155">
        <v>0</v>
      </c>
      <c r="L259" s="155">
        <v>0</v>
      </c>
      <c r="M259" s="156">
        <v>33</v>
      </c>
    </row>
    <row r="260" spans="1:13" s="102" customFormat="1">
      <c r="A260" s="21">
        <v>253</v>
      </c>
      <c r="B260" s="220" t="s">
        <v>277</v>
      </c>
      <c r="C260" s="221" t="s">
        <v>23</v>
      </c>
      <c r="D260" s="152">
        <v>0</v>
      </c>
      <c r="E260" s="152">
        <v>0</v>
      </c>
      <c r="F260" s="152">
        <v>0</v>
      </c>
      <c r="G260" s="152">
        <v>16423</v>
      </c>
      <c r="H260" s="152">
        <v>0</v>
      </c>
      <c r="I260" s="152">
        <v>0</v>
      </c>
      <c r="J260" s="152">
        <v>1</v>
      </c>
      <c r="K260" s="152">
        <v>0</v>
      </c>
      <c r="L260" s="152">
        <v>0</v>
      </c>
      <c r="M260" s="153">
        <v>16424</v>
      </c>
    </row>
    <row r="261" spans="1:13" s="102" customFormat="1">
      <c r="A261" s="162">
        <v>254</v>
      </c>
      <c r="B261" s="222" t="s">
        <v>278</v>
      </c>
      <c r="C261" s="223" t="s">
        <v>41</v>
      </c>
      <c r="D261" s="155">
        <v>0</v>
      </c>
      <c r="E261" s="155">
        <v>0</v>
      </c>
      <c r="F261" s="155">
        <v>0</v>
      </c>
      <c r="G261" s="155">
        <v>450</v>
      </c>
      <c r="H261" s="155">
        <v>0</v>
      </c>
      <c r="I261" s="155">
        <v>0</v>
      </c>
      <c r="J261" s="155">
        <v>0</v>
      </c>
      <c r="K261" s="155">
        <v>0</v>
      </c>
      <c r="L261" s="155">
        <v>0</v>
      </c>
      <c r="M261" s="156">
        <v>450</v>
      </c>
    </row>
    <row r="262" spans="1:13" s="102" customFormat="1">
      <c r="A262" s="21">
        <v>255</v>
      </c>
      <c r="B262" s="220" t="s">
        <v>279</v>
      </c>
      <c r="C262" s="221" t="s">
        <v>42</v>
      </c>
      <c r="D262" s="152">
        <v>24</v>
      </c>
      <c r="E262" s="152">
        <v>1</v>
      </c>
      <c r="F262" s="152">
        <v>1</v>
      </c>
      <c r="G262" s="152">
        <v>35603</v>
      </c>
      <c r="H262" s="152">
        <v>0</v>
      </c>
      <c r="I262" s="152">
        <v>0</v>
      </c>
      <c r="J262" s="152">
        <v>2</v>
      </c>
      <c r="K262" s="152">
        <v>3</v>
      </c>
      <c r="L262" s="152">
        <v>0</v>
      </c>
      <c r="M262" s="153">
        <v>35634</v>
      </c>
    </row>
    <row r="263" spans="1:13" s="102" customFormat="1">
      <c r="A263" s="162">
        <v>256</v>
      </c>
      <c r="B263" s="222" t="s">
        <v>280</v>
      </c>
      <c r="C263" s="223" t="s">
        <v>25</v>
      </c>
      <c r="D263" s="155">
        <v>0</v>
      </c>
      <c r="E263" s="155">
        <v>0</v>
      </c>
      <c r="F263" s="155">
        <v>0</v>
      </c>
      <c r="G263" s="155">
        <v>25</v>
      </c>
      <c r="H263" s="155">
        <v>0</v>
      </c>
      <c r="I263" s="155">
        <v>0</v>
      </c>
      <c r="J263" s="155">
        <v>0</v>
      </c>
      <c r="K263" s="155">
        <v>0</v>
      </c>
      <c r="L263" s="155">
        <v>0</v>
      </c>
      <c r="M263" s="156">
        <v>25</v>
      </c>
    </row>
    <row r="264" spans="1:13" s="102" customFormat="1">
      <c r="A264" s="21">
        <v>257</v>
      </c>
      <c r="B264" s="220" t="s">
        <v>652</v>
      </c>
      <c r="C264" s="221" t="s">
        <v>25</v>
      </c>
      <c r="D264" s="152">
        <v>32</v>
      </c>
      <c r="E264" s="152">
        <v>2</v>
      </c>
      <c r="F264" s="152">
        <v>0</v>
      </c>
      <c r="G264" s="152">
        <v>52716</v>
      </c>
      <c r="H264" s="152">
        <v>0</v>
      </c>
      <c r="I264" s="152">
        <v>0</v>
      </c>
      <c r="J264" s="152">
        <v>7</v>
      </c>
      <c r="K264" s="152">
        <v>3</v>
      </c>
      <c r="L264" s="152">
        <v>0</v>
      </c>
      <c r="M264" s="153">
        <v>52760</v>
      </c>
    </row>
    <row r="265" spans="1:13" s="102" customFormat="1">
      <c r="A265" s="162">
        <v>258</v>
      </c>
      <c r="B265" s="222" t="s">
        <v>281</v>
      </c>
      <c r="C265" s="223" t="s">
        <v>30</v>
      </c>
      <c r="D265" s="155">
        <v>0</v>
      </c>
      <c r="E265" s="155">
        <v>0</v>
      </c>
      <c r="F265" s="155">
        <v>0</v>
      </c>
      <c r="G265" s="155">
        <v>552</v>
      </c>
      <c r="H265" s="155">
        <v>0</v>
      </c>
      <c r="I265" s="155">
        <v>0</v>
      </c>
      <c r="J265" s="155">
        <v>0</v>
      </c>
      <c r="K265" s="155">
        <v>0</v>
      </c>
      <c r="L265" s="155">
        <v>0</v>
      </c>
      <c r="M265" s="156">
        <v>552</v>
      </c>
    </row>
    <row r="266" spans="1:13" s="102" customFormat="1">
      <c r="A266" s="21">
        <v>259</v>
      </c>
      <c r="B266" s="220" t="s">
        <v>282</v>
      </c>
      <c r="C266" s="221" t="s">
        <v>34</v>
      </c>
      <c r="D266" s="152">
        <v>0</v>
      </c>
      <c r="E266" s="152">
        <v>0</v>
      </c>
      <c r="F266" s="152">
        <v>0</v>
      </c>
      <c r="G266" s="152">
        <v>91</v>
      </c>
      <c r="H266" s="152">
        <v>0</v>
      </c>
      <c r="I266" s="152">
        <v>0</v>
      </c>
      <c r="J266" s="152">
        <v>0</v>
      </c>
      <c r="K266" s="152">
        <v>0</v>
      </c>
      <c r="L266" s="152">
        <v>0</v>
      </c>
      <c r="M266" s="153">
        <v>91</v>
      </c>
    </row>
    <row r="267" spans="1:13" s="102" customFormat="1">
      <c r="A267" s="162">
        <v>260</v>
      </c>
      <c r="B267" s="222" t="s">
        <v>283</v>
      </c>
      <c r="C267" s="223" t="s">
        <v>34</v>
      </c>
      <c r="D267" s="155">
        <v>0</v>
      </c>
      <c r="E267" s="155">
        <v>0</v>
      </c>
      <c r="F267" s="155">
        <v>0</v>
      </c>
      <c r="G267" s="155">
        <v>776</v>
      </c>
      <c r="H267" s="155">
        <v>0</v>
      </c>
      <c r="I267" s="155">
        <v>0</v>
      </c>
      <c r="J267" s="155">
        <v>1</v>
      </c>
      <c r="K267" s="155">
        <v>0</v>
      </c>
      <c r="L267" s="155">
        <v>0</v>
      </c>
      <c r="M267" s="156">
        <v>777</v>
      </c>
    </row>
    <row r="268" spans="1:13" s="102" customFormat="1">
      <c r="A268" s="21">
        <v>261</v>
      </c>
      <c r="B268" s="220" t="s">
        <v>284</v>
      </c>
      <c r="C268" s="221" t="s">
        <v>34</v>
      </c>
      <c r="D268" s="152">
        <v>0</v>
      </c>
      <c r="E268" s="152">
        <v>0</v>
      </c>
      <c r="F268" s="152">
        <v>0</v>
      </c>
      <c r="G268" s="152">
        <v>0</v>
      </c>
      <c r="H268" s="152">
        <v>0</v>
      </c>
      <c r="I268" s="152">
        <v>0</v>
      </c>
      <c r="J268" s="152">
        <v>0</v>
      </c>
      <c r="K268" s="152">
        <v>0</v>
      </c>
      <c r="L268" s="152">
        <v>0</v>
      </c>
      <c r="M268" s="153">
        <v>0</v>
      </c>
    </row>
    <row r="269" spans="1:13" s="102" customFormat="1">
      <c r="A269" s="162">
        <v>262</v>
      </c>
      <c r="B269" s="222" t="s">
        <v>285</v>
      </c>
      <c r="C269" s="223" t="s">
        <v>34</v>
      </c>
      <c r="D269" s="155">
        <v>0</v>
      </c>
      <c r="E269" s="155">
        <v>0</v>
      </c>
      <c r="F269" s="155">
        <v>0</v>
      </c>
      <c r="G269" s="155">
        <v>174</v>
      </c>
      <c r="H269" s="155">
        <v>0</v>
      </c>
      <c r="I269" s="155">
        <v>0</v>
      </c>
      <c r="J269" s="155">
        <v>0</v>
      </c>
      <c r="K269" s="155">
        <v>0</v>
      </c>
      <c r="L269" s="155">
        <v>0</v>
      </c>
      <c r="M269" s="156">
        <v>174</v>
      </c>
    </row>
    <row r="270" spans="1:13" s="102" customFormat="1">
      <c r="A270" s="21">
        <v>263</v>
      </c>
      <c r="B270" s="220" t="s">
        <v>286</v>
      </c>
      <c r="C270" s="221" t="s">
        <v>41</v>
      </c>
      <c r="D270" s="152">
        <v>0</v>
      </c>
      <c r="E270" s="152">
        <v>0</v>
      </c>
      <c r="F270" s="152">
        <v>0</v>
      </c>
      <c r="G270" s="152">
        <v>436</v>
      </c>
      <c r="H270" s="152">
        <v>0</v>
      </c>
      <c r="I270" s="152">
        <v>0</v>
      </c>
      <c r="J270" s="152">
        <v>0</v>
      </c>
      <c r="K270" s="152">
        <v>0</v>
      </c>
      <c r="L270" s="152">
        <v>0</v>
      </c>
      <c r="M270" s="153">
        <v>436</v>
      </c>
    </row>
    <row r="271" spans="1:13" s="102" customFormat="1">
      <c r="A271" s="162">
        <v>264</v>
      </c>
      <c r="B271" s="222" t="s">
        <v>287</v>
      </c>
      <c r="C271" s="223" t="s">
        <v>38</v>
      </c>
      <c r="D271" s="155">
        <v>0</v>
      </c>
      <c r="E271" s="155">
        <v>0</v>
      </c>
      <c r="F271" s="155">
        <v>0</v>
      </c>
      <c r="G271" s="155">
        <v>15</v>
      </c>
      <c r="H271" s="155">
        <v>0</v>
      </c>
      <c r="I271" s="155">
        <v>0</v>
      </c>
      <c r="J271" s="155">
        <v>0</v>
      </c>
      <c r="K271" s="155">
        <v>0</v>
      </c>
      <c r="L271" s="155">
        <v>0</v>
      </c>
      <c r="M271" s="156">
        <v>15</v>
      </c>
    </row>
    <row r="272" spans="1:13" s="102" customFormat="1">
      <c r="A272" s="21">
        <v>265</v>
      </c>
      <c r="B272" s="220" t="s">
        <v>506</v>
      </c>
      <c r="C272" s="221" t="s">
        <v>38</v>
      </c>
      <c r="D272" s="152">
        <v>0</v>
      </c>
      <c r="E272" s="152">
        <v>0</v>
      </c>
      <c r="F272" s="152">
        <v>0</v>
      </c>
      <c r="G272" s="152">
        <v>14</v>
      </c>
      <c r="H272" s="152">
        <v>0</v>
      </c>
      <c r="I272" s="152">
        <v>0</v>
      </c>
      <c r="J272" s="152">
        <v>0</v>
      </c>
      <c r="K272" s="152">
        <v>0</v>
      </c>
      <c r="L272" s="152">
        <v>0</v>
      </c>
      <c r="M272" s="153">
        <v>14</v>
      </c>
    </row>
    <row r="273" spans="1:13" s="102" customFormat="1">
      <c r="A273" s="162">
        <v>266</v>
      </c>
      <c r="B273" s="222" t="s">
        <v>288</v>
      </c>
      <c r="C273" s="223" t="s">
        <v>41</v>
      </c>
      <c r="D273" s="155">
        <v>2</v>
      </c>
      <c r="E273" s="155">
        <v>0</v>
      </c>
      <c r="F273" s="155">
        <v>0</v>
      </c>
      <c r="G273" s="155">
        <v>1429</v>
      </c>
      <c r="H273" s="155">
        <v>0</v>
      </c>
      <c r="I273" s="155">
        <v>0</v>
      </c>
      <c r="J273" s="155">
        <v>0</v>
      </c>
      <c r="K273" s="155">
        <v>0</v>
      </c>
      <c r="L273" s="155">
        <v>0</v>
      </c>
      <c r="M273" s="156">
        <v>1431</v>
      </c>
    </row>
    <row r="274" spans="1:13" s="102" customFormat="1">
      <c r="A274" s="21">
        <v>267</v>
      </c>
      <c r="B274" s="220" t="s">
        <v>289</v>
      </c>
      <c r="C274" s="221" t="s">
        <v>41</v>
      </c>
      <c r="D274" s="152">
        <v>0</v>
      </c>
      <c r="E274" s="152">
        <v>0</v>
      </c>
      <c r="F274" s="152">
        <v>0</v>
      </c>
      <c r="G274" s="152">
        <v>52</v>
      </c>
      <c r="H274" s="152">
        <v>0</v>
      </c>
      <c r="I274" s="152">
        <v>0</v>
      </c>
      <c r="J274" s="152">
        <v>0</v>
      </c>
      <c r="K274" s="152">
        <v>0</v>
      </c>
      <c r="L274" s="152">
        <v>0</v>
      </c>
      <c r="M274" s="153">
        <v>52</v>
      </c>
    </row>
    <row r="275" spans="1:13" s="102" customFormat="1">
      <c r="A275" s="162">
        <v>268</v>
      </c>
      <c r="B275" s="222" t="s">
        <v>290</v>
      </c>
      <c r="C275" s="223" t="s">
        <v>41</v>
      </c>
      <c r="D275" s="155">
        <v>0</v>
      </c>
      <c r="E275" s="155">
        <v>0</v>
      </c>
      <c r="F275" s="155">
        <v>0</v>
      </c>
      <c r="G275" s="155">
        <v>0</v>
      </c>
      <c r="H275" s="155">
        <v>0</v>
      </c>
      <c r="I275" s="155">
        <v>0</v>
      </c>
      <c r="J275" s="155">
        <v>0</v>
      </c>
      <c r="K275" s="155">
        <v>0</v>
      </c>
      <c r="L275" s="155">
        <v>0</v>
      </c>
      <c r="M275" s="156">
        <v>0</v>
      </c>
    </row>
    <row r="276" spans="1:13" s="102" customFormat="1">
      <c r="A276" s="21">
        <v>269</v>
      </c>
      <c r="B276" s="220" t="s">
        <v>291</v>
      </c>
      <c r="C276" s="221" t="s">
        <v>45</v>
      </c>
      <c r="D276" s="152">
        <v>10</v>
      </c>
      <c r="E276" s="152">
        <v>0</v>
      </c>
      <c r="F276" s="152">
        <v>1</v>
      </c>
      <c r="G276" s="152">
        <v>12708</v>
      </c>
      <c r="H276" s="152">
        <v>0</v>
      </c>
      <c r="I276" s="152">
        <v>0</v>
      </c>
      <c r="J276" s="152">
        <v>1</v>
      </c>
      <c r="K276" s="152">
        <v>1</v>
      </c>
      <c r="L276" s="152">
        <v>0</v>
      </c>
      <c r="M276" s="153">
        <v>12721</v>
      </c>
    </row>
    <row r="277" spans="1:13" s="102" customFormat="1">
      <c r="A277" s="162">
        <v>270</v>
      </c>
      <c r="B277" s="222" t="s">
        <v>292</v>
      </c>
      <c r="C277" s="223" t="s">
        <v>48</v>
      </c>
      <c r="D277" s="155">
        <v>0</v>
      </c>
      <c r="E277" s="155">
        <v>0</v>
      </c>
      <c r="F277" s="155">
        <v>0</v>
      </c>
      <c r="G277" s="155">
        <v>1337</v>
      </c>
      <c r="H277" s="155">
        <v>0</v>
      </c>
      <c r="I277" s="155">
        <v>0</v>
      </c>
      <c r="J277" s="155">
        <v>0</v>
      </c>
      <c r="K277" s="155">
        <v>0</v>
      </c>
      <c r="L277" s="155">
        <v>0</v>
      </c>
      <c r="M277" s="156">
        <v>1337</v>
      </c>
    </row>
    <row r="278" spans="1:13" s="102" customFormat="1">
      <c r="A278" s="21">
        <v>271</v>
      </c>
      <c r="B278" s="220" t="s">
        <v>293</v>
      </c>
      <c r="C278" s="221" t="s">
        <v>37</v>
      </c>
      <c r="D278" s="152">
        <v>1</v>
      </c>
      <c r="E278" s="152">
        <v>0</v>
      </c>
      <c r="F278" s="152">
        <v>0</v>
      </c>
      <c r="G278" s="152">
        <v>892</v>
      </c>
      <c r="H278" s="152">
        <v>0</v>
      </c>
      <c r="I278" s="152">
        <v>0</v>
      </c>
      <c r="J278" s="152">
        <v>0</v>
      </c>
      <c r="K278" s="152">
        <v>0</v>
      </c>
      <c r="L278" s="152">
        <v>0</v>
      </c>
      <c r="M278" s="153">
        <v>893</v>
      </c>
    </row>
    <row r="279" spans="1:13" s="102" customFormat="1">
      <c r="A279" s="162">
        <v>272</v>
      </c>
      <c r="B279" s="222" t="s">
        <v>294</v>
      </c>
      <c r="C279" s="223" t="s">
        <v>37</v>
      </c>
      <c r="D279" s="155">
        <v>0</v>
      </c>
      <c r="E279" s="155">
        <v>0</v>
      </c>
      <c r="F279" s="155">
        <v>0</v>
      </c>
      <c r="G279" s="155">
        <v>676</v>
      </c>
      <c r="H279" s="155">
        <v>0</v>
      </c>
      <c r="I279" s="155">
        <v>0</v>
      </c>
      <c r="J279" s="155">
        <v>0</v>
      </c>
      <c r="K279" s="155">
        <v>0</v>
      </c>
      <c r="L279" s="155">
        <v>0</v>
      </c>
      <c r="M279" s="156">
        <v>676</v>
      </c>
    </row>
    <row r="280" spans="1:13" s="102" customFormat="1">
      <c r="A280" s="21">
        <v>273</v>
      </c>
      <c r="B280" s="220" t="s">
        <v>295</v>
      </c>
      <c r="C280" s="221" t="s">
        <v>37</v>
      </c>
      <c r="D280" s="152">
        <v>0</v>
      </c>
      <c r="E280" s="152">
        <v>0</v>
      </c>
      <c r="F280" s="152">
        <v>0</v>
      </c>
      <c r="G280" s="152">
        <v>321</v>
      </c>
      <c r="H280" s="152">
        <v>0</v>
      </c>
      <c r="I280" s="152">
        <v>0</v>
      </c>
      <c r="J280" s="152">
        <v>0</v>
      </c>
      <c r="K280" s="152">
        <v>0</v>
      </c>
      <c r="L280" s="152">
        <v>0</v>
      </c>
      <c r="M280" s="153">
        <v>321</v>
      </c>
    </row>
    <row r="281" spans="1:13" s="102" customFormat="1">
      <c r="A281" s="162">
        <v>274</v>
      </c>
      <c r="B281" s="222" t="s">
        <v>296</v>
      </c>
      <c r="C281" s="223" t="s">
        <v>39</v>
      </c>
      <c r="D281" s="155">
        <v>0</v>
      </c>
      <c r="E281" s="155">
        <v>0</v>
      </c>
      <c r="F281" s="155">
        <v>0</v>
      </c>
      <c r="G281" s="155">
        <v>1901</v>
      </c>
      <c r="H281" s="155">
        <v>0</v>
      </c>
      <c r="I281" s="155">
        <v>0</v>
      </c>
      <c r="J281" s="155">
        <v>0</v>
      </c>
      <c r="K281" s="155">
        <v>0</v>
      </c>
      <c r="L281" s="155">
        <v>0</v>
      </c>
      <c r="M281" s="156">
        <v>1901</v>
      </c>
    </row>
    <row r="282" spans="1:13" s="102" customFormat="1">
      <c r="A282" s="21">
        <v>275</v>
      </c>
      <c r="B282" s="220" t="s">
        <v>297</v>
      </c>
      <c r="C282" s="221" t="s">
        <v>39</v>
      </c>
      <c r="D282" s="152">
        <v>0</v>
      </c>
      <c r="E282" s="152">
        <v>0</v>
      </c>
      <c r="F282" s="152">
        <v>0</v>
      </c>
      <c r="G282" s="152">
        <v>7</v>
      </c>
      <c r="H282" s="152">
        <v>0</v>
      </c>
      <c r="I282" s="152">
        <v>0</v>
      </c>
      <c r="J282" s="152">
        <v>0</v>
      </c>
      <c r="K282" s="152">
        <v>0</v>
      </c>
      <c r="L282" s="152">
        <v>0</v>
      </c>
      <c r="M282" s="153">
        <v>7</v>
      </c>
    </row>
    <row r="283" spans="1:13" s="102" customFormat="1">
      <c r="A283" s="162">
        <v>276</v>
      </c>
      <c r="B283" s="222" t="s">
        <v>298</v>
      </c>
      <c r="C283" s="223" t="s">
        <v>38</v>
      </c>
      <c r="D283" s="155">
        <v>0</v>
      </c>
      <c r="E283" s="155">
        <v>0</v>
      </c>
      <c r="F283" s="155">
        <v>0</v>
      </c>
      <c r="G283" s="155">
        <v>103</v>
      </c>
      <c r="H283" s="155">
        <v>0</v>
      </c>
      <c r="I283" s="155">
        <v>0</v>
      </c>
      <c r="J283" s="155">
        <v>0</v>
      </c>
      <c r="K283" s="155">
        <v>0</v>
      </c>
      <c r="L283" s="155">
        <v>0</v>
      </c>
      <c r="M283" s="156">
        <v>103</v>
      </c>
    </row>
    <row r="284" spans="1:13" s="102" customFormat="1">
      <c r="A284" s="21">
        <v>277</v>
      </c>
      <c r="B284" s="220" t="s">
        <v>299</v>
      </c>
      <c r="C284" s="221" t="s">
        <v>42</v>
      </c>
      <c r="D284" s="152">
        <v>0</v>
      </c>
      <c r="E284" s="152">
        <v>0</v>
      </c>
      <c r="F284" s="152">
        <v>0</v>
      </c>
      <c r="G284" s="152">
        <v>2205</v>
      </c>
      <c r="H284" s="152">
        <v>0</v>
      </c>
      <c r="I284" s="152">
        <v>0</v>
      </c>
      <c r="J284" s="152">
        <v>0</v>
      </c>
      <c r="K284" s="152">
        <v>0</v>
      </c>
      <c r="L284" s="152">
        <v>0</v>
      </c>
      <c r="M284" s="153">
        <v>2205</v>
      </c>
    </row>
    <row r="285" spans="1:13" s="102" customFormat="1">
      <c r="A285" s="162">
        <v>278</v>
      </c>
      <c r="B285" s="222" t="s">
        <v>300</v>
      </c>
      <c r="C285" s="223" t="s">
        <v>36</v>
      </c>
      <c r="D285" s="155">
        <v>2</v>
      </c>
      <c r="E285" s="155">
        <v>0</v>
      </c>
      <c r="F285" s="155">
        <v>2</v>
      </c>
      <c r="G285" s="155">
        <v>9748</v>
      </c>
      <c r="H285" s="155">
        <v>0</v>
      </c>
      <c r="I285" s="155">
        <v>0</v>
      </c>
      <c r="J285" s="155">
        <v>0</v>
      </c>
      <c r="K285" s="155">
        <v>1</v>
      </c>
      <c r="L285" s="155">
        <v>0</v>
      </c>
      <c r="M285" s="156">
        <v>9753</v>
      </c>
    </row>
    <row r="286" spans="1:13" s="102" customFormat="1">
      <c r="A286" s="21">
        <v>279</v>
      </c>
      <c r="B286" s="220" t="s">
        <v>301</v>
      </c>
      <c r="C286" s="221" t="s">
        <v>39</v>
      </c>
      <c r="D286" s="152">
        <v>0</v>
      </c>
      <c r="E286" s="152">
        <v>0</v>
      </c>
      <c r="F286" s="152">
        <v>0</v>
      </c>
      <c r="G286" s="152">
        <v>31</v>
      </c>
      <c r="H286" s="152">
        <v>0</v>
      </c>
      <c r="I286" s="152">
        <v>0</v>
      </c>
      <c r="J286" s="152">
        <v>0</v>
      </c>
      <c r="K286" s="152">
        <v>0</v>
      </c>
      <c r="L286" s="152">
        <v>0</v>
      </c>
      <c r="M286" s="153">
        <v>31</v>
      </c>
    </row>
    <row r="287" spans="1:13" s="102" customFormat="1">
      <c r="A287" s="162">
        <v>280</v>
      </c>
      <c r="B287" s="222" t="s">
        <v>302</v>
      </c>
      <c r="C287" s="223" t="s">
        <v>48</v>
      </c>
      <c r="D287" s="155">
        <v>75</v>
      </c>
      <c r="E287" s="155">
        <v>2</v>
      </c>
      <c r="F287" s="155">
        <v>3</v>
      </c>
      <c r="G287" s="155">
        <v>88707</v>
      </c>
      <c r="H287" s="155">
        <v>0</v>
      </c>
      <c r="I287" s="155">
        <v>0</v>
      </c>
      <c r="J287" s="155">
        <v>2</v>
      </c>
      <c r="K287" s="155">
        <v>3</v>
      </c>
      <c r="L287" s="155">
        <v>0</v>
      </c>
      <c r="M287" s="156">
        <v>88792</v>
      </c>
    </row>
    <row r="288" spans="1:13" s="102" customFormat="1">
      <c r="A288" s="21">
        <v>281</v>
      </c>
      <c r="B288" s="220" t="s">
        <v>303</v>
      </c>
      <c r="C288" s="221" t="s">
        <v>26</v>
      </c>
      <c r="D288" s="152">
        <v>0</v>
      </c>
      <c r="E288" s="152">
        <v>0</v>
      </c>
      <c r="F288" s="152">
        <v>0</v>
      </c>
      <c r="G288" s="152">
        <v>1045</v>
      </c>
      <c r="H288" s="152">
        <v>0</v>
      </c>
      <c r="I288" s="152">
        <v>0</v>
      </c>
      <c r="J288" s="152">
        <v>0</v>
      </c>
      <c r="K288" s="152">
        <v>0</v>
      </c>
      <c r="L288" s="152">
        <v>0</v>
      </c>
      <c r="M288" s="153">
        <v>1045</v>
      </c>
    </row>
    <row r="289" spans="1:13" s="102" customFormat="1">
      <c r="A289" s="162">
        <v>282</v>
      </c>
      <c r="B289" s="222" t="s">
        <v>304</v>
      </c>
      <c r="C289" s="223" t="s">
        <v>26</v>
      </c>
      <c r="D289" s="155">
        <v>0</v>
      </c>
      <c r="E289" s="155">
        <v>0</v>
      </c>
      <c r="F289" s="155">
        <v>0</v>
      </c>
      <c r="G289" s="155">
        <v>400</v>
      </c>
      <c r="H289" s="155">
        <v>0</v>
      </c>
      <c r="I289" s="155">
        <v>0</v>
      </c>
      <c r="J289" s="155">
        <v>0</v>
      </c>
      <c r="K289" s="155">
        <v>0</v>
      </c>
      <c r="L289" s="155">
        <v>0</v>
      </c>
      <c r="M289" s="156">
        <v>400</v>
      </c>
    </row>
    <row r="290" spans="1:13" s="102" customFormat="1">
      <c r="A290" s="21">
        <v>283</v>
      </c>
      <c r="B290" s="220" t="s">
        <v>305</v>
      </c>
      <c r="C290" s="221" t="s">
        <v>22</v>
      </c>
      <c r="D290" s="152">
        <v>0</v>
      </c>
      <c r="E290" s="152">
        <v>0</v>
      </c>
      <c r="F290" s="152">
        <v>0</v>
      </c>
      <c r="G290" s="152">
        <v>1552</v>
      </c>
      <c r="H290" s="152">
        <v>0</v>
      </c>
      <c r="I290" s="152">
        <v>0</v>
      </c>
      <c r="J290" s="152">
        <v>0</v>
      </c>
      <c r="K290" s="152">
        <v>0</v>
      </c>
      <c r="L290" s="152">
        <v>0</v>
      </c>
      <c r="M290" s="153">
        <v>1552</v>
      </c>
    </row>
    <row r="291" spans="1:13" s="102" customFormat="1">
      <c r="A291" s="162">
        <v>284</v>
      </c>
      <c r="B291" s="222" t="s">
        <v>306</v>
      </c>
      <c r="C291" s="223" t="s">
        <v>38</v>
      </c>
      <c r="D291" s="155">
        <v>0</v>
      </c>
      <c r="E291" s="155">
        <v>0</v>
      </c>
      <c r="F291" s="155">
        <v>0</v>
      </c>
      <c r="G291" s="155">
        <v>1925</v>
      </c>
      <c r="H291" s="155">
        <v>0</v>
      </c>
      <c r="I291" s="155">
        <v>0</v>
      </c>
      <c r="J291" s="155">
        <v>0</v>
      </c>
      <c r="K291" s="155">
        <v>0</v>
      </c>
      <c r="L291" s="155">
        <v>0</v>
      </c>
      <c r="M291" s="156">
        <v>1925</v>
      </c>
    </row>
    <row r="292" spans="1:13" s="102" customFormat="1">
      <c r="A292" s="21">
        <v>285</v>
      </c>
      <c r="B292" s="220" t="s">
        <v>307</v>
      </c>
      <c r="C292" s="221" t="s">
        <v>33</v>
      </c>
      <c r="D292" s="152">
        <v>0</v>
      </c>
      <c r="E292" s="152">
        <v>0</v>
      </c>
      <c r="F292" s="152">
        <v>0</v>
      </c>
      <c r="G292" s="152">
        <v>613</v>
      </c>
      <c r="H292" s="152">
        <v>0</v>
      </c>
      <c r="I292" s="152">
        <v>0</v>
      </c>
      <c r="J292" s="152">
        <v>0</v>
      </c>
      <c r="K292" s="152">
        <v>0</v>
      </c>
      <c r="L292" s="152">
        <v>0</v>
      </c>
      <c r="M292" s="153">
        <v>613</v>
      </c>
    </row>
    <row r="293" spans="1:13" s="102" customFormat="1">
      <c r="A293" s="162">
        <v>286</v>
      </c>
      <c r="B293" s="222" t="s">
        <v>308</v>
      </c>
      <c r="C293" s="223" t="s">
        <v>33</v>
      </c>
      <c r="D293" s="155">
        <v>1</v>
      </c>
      <c r="E293" s="155">
        <v>0</v>
      </c>
      <c r="F293" s="155">
        <v>0</v>
      </c>
      <c r="G293" s="155">
        <v>3619</v>
      </c>
      <c r="H293" s="155">
        <v>0</v>
      </c>
      <c r="I293" s="155">
        <v>0</v>
      </c>
      <c r="J293" s="155">
        <v>0</v>
      </c>
      <c r="K293" s="155">
        <v>0</v>
      </c>
      <c r="L293" s="155">
        <v>0</v>
      </c>
      <c r="M293" s="156">
        <v>3620</v>
      </c>
    </row>
    <row r="294" spans="1:13" s="102" customFormat="1">
      <c r="A294" s="21">
        <v>287</v>
      </c>
      <c r="B294" s="220" t="s">
        <v>309</v>
      </c>
      <c r="C294" s="221" t="s">
        <v>38</v>
      </c>
      <c r="D294" s="152">
        <v>2</v>
      </c>
      <c r="E294" s="152">
        <v>0</v>
      </c>
      <c r="F294" s="152">
        <v>0</v>
      </c>
      <c r="G294" s="152">
        <v>2517</v>
      </c>
      <c r="H294" s="152">
        <v>0</v>
      </c>
      <c r="I294" s="152">
        <v>0</v>
      </c>
      <c r="J294" s="152">
        <v>1</v>
      </c>
      <c r="K294" s="152">
        <v>0</v>
      </c>
      <c r="L294" s="152">
        <v>0</v>
      </c>
      <c r="M294" s="153">
        <v>2520</v>
      </c>
    </row>
    <row r="295" spans="1:13" s="102" customFormat="1">
      <c r="A295" s="162">
        <v>288</v>
      </c>
      <c r="B295" s="222" t="s">
        <v>310</v>
      </c>
      <c r="C295" s="223" t="s">
        <v>45</v>
      </c>
      <c r="D295" s="155">
        <v>0</v>
      </c>
      <c r="E295" s="155">
        <v>0</v>
      </c>
      <c r="F295" s="155">
        <v>0</v>
      </c>
      <c r="G295" s="155">
        <v>3573</v>
      </c>
      <c r="H295" s="155">
        <v>0</v>
      </c>
      <c r="I295" s="155">
        <v>0</v>
      </c>
      <c r="J295" s="155">
        <v>0</v>
      </c>
      <c r="K295" s="155">
        <v>0</v>
      </c>
      <c r="L295" s="155">
        <v>0</v>
      </c>
      <c r="M295" s="156">
        <v>3573</v>
      </c>
    </row>
    <row r="296" spans="1:13" s="102" customFormat="1">
      <c r="A296" s="21">
        <v>289</v>
      </c>
      <c r="B296" s="220" t="s">
        <v>311</v>
      </c>
      <c r="C296" s="221" t="s">
        <v>45</v>
      </c>
      <c r="D296" s="152">
        <v>0</v>
      </c>
      <c r="E296" s="152">
        <v>0</v>
      </c>
      <c r="F296" s="152">
        <v>0</v>
      </c>
      <c r="G296" s="152">
        <v>1289</v>
      </c>
      <c r="H296" s="152">
        <v>0</v>
      </c>
      <c r="I296" s="152">
        <v>0</v>
      </c>
      <c r="J296" s="152">
        <v>0</v>
      </c>
      <c r="K296" s="152">
        <v>0</v>
      </c>
      <c r="L296" s="152">
        <v>0</v>
      </c>
      <c r="M296" s="153">
        <v>1289</v>
      </c>
    </row>
    <row r="297" spans="1:13" s="102" customFormat="1">
      <c r="A297" s="162">
        <v>290</v>
      </c>
      <c r="B297" s="222" t="s">
        <v>312</v>
      </c>
      <c r="C297" s="223" t="s">
        <v>45</v>
      </c>
      <c r="D297" s="155">
        <v>0</v>
      </c>
      <c r="E297" s="155">
        <v>0</v>
      </c>
      <c r="F297" s="155">
        <v>0</v>
      </c>
      <c r="G297" s="155">
        <v>547</v>
      </c>
      <c r="H297" s="155">
        <v>0</v>
      </c>
      <c r="I297" s="155">
        <v>0</v>
      </c>
      <c r="J297" s="155">
        <v>0</v>
      </c>
      <c r="K297" s="155">
        <v>0</v>
      </c>
      <c r="L297" s="155">
        <v>0</v>
      </c>
      <c r="M297" s="156">
        <v>547</v>
      </c>
    </row>
    <row r="298" spans="1:13" s="102" customFormat="1">
      <c r="A298" s="21">
        <v>291</v>
      </c>
      <c r="B298" s="220" t="s">
        <v>313</v>
      </c>
      <c r="C298" s="221" t="s">
        <v>45</v>
      </c>
      <c r="D298" s="152">
        <v>0</v>
      </c>
      <c r="E298" s="152">
        <v>0</v>
      </c>
      <c r="F298" s="152">
        <v>0</v>
      </c>
      <c r="G298" s="152">
        <v>2424</v>
      </c>
      <c r="H298" s="152">
        <v>0</v>
      </c>
      <c r="I298" s="152">
        <v>0</v>
      </c>
      <c r="J298" s="152">
        <v>0</v>
      </c>
      <c r="K298" s="152">
        <v>0</v>
      </c>
      <c r="L298" s="152">
        <v>0</v>
      </c>
      <c r="M298" s="153">
        <v>2424</v>
      </c>
    </row>
    <row r="299" spans="1:13" s="102" customFormat="1">
      <c r="A299" s="162">
        <v>292</v>
      </c>
      <c r="B299" s="222" t="s">
        <v>775</v>
      </c>
      <c r="C299" s="223" t="s">
        <v>45</v>
      </c>
      <c r="D299" s="155">
        <v>0</v>
      </c>
      <c r="E299" s="155">
        <v>0</v>
      </c>
      <c r="F299" s="155">
        <v>0</v>
      </c>
      <c r="G299" s="155">
        <v>1261</v>
      </c>
      <c r="H299" s="155">
        <v>0</v>
      </c>
      <c r="I299" s="155">
        <v>0</v>
      </c>
      <c r="J299" s="155">
        <v>0</v>
      </c>
      <c r="K299" s="155">
        <v>0</v>
      </c>
      <c r="L299" s="155">
        <v>0</v>
      </c>
      <c r="M299" s="156">
        <v>1261</v>
      </c>
    </row>
    <row r="300" spans="1:13" s="102" customFormat="1">
      <c r="A300" s="21">
        <v>293</v>
      </c>
      <c r="B300" s="220" t="s">
        <v>314</v>
      </c>
      <c r="C300" s="221" t="s">
        <v>25</v>
      </c>
      <c r="D300" s="152">
        <v>0</v>
      </c>
      <c r="E300" s="152">
        <v>0</v>
      </c>
      <c r="F300" s="152">
        <v>0</v>
      </c>
      <c r="G300" s="152">
        <v>6</v>
      </c>
      <c r="H300" s="152">
        <v>0</v>
      </c>
      <c r="I300" s="152">
        <v>0</v>
      </c>
      <c r="J300" s="152">
        <v>0</v>
      </c>
      <c r="K300" s="152">
        <v>0</v>
      </c>
      <c r="L300" s="152">
        <v>0</v>
      </c>
      <c r="M300" s="153">
        <v>6</v>
      </c>
    </row>
    <row r="301" spans="1:13" s="102" customFormat="1">
      <c r="A301" s="162">
        <v>294</v>
      </c>
      <c r="B301" s="222" t="s">
        <v>651</v>
      </c>
      <c r="C301" s="223" t="s">
        <v>25</v>
      </c>
      <c r="D301" s="155">
        <v>11</v>
      </c>
      <c r="E301" s="155">
        <v>0</v>
      </c>
      <c r="F301" s="155">
        <v>0</v>
      </c>
      <c r="G301" s="155">
        <v>13835</v>
      </c>
      <c r="H301" s="155">
        <v>0</v>
      </c>
      <c r="I301" s="155">
        <v>0</v>
      </c>
      <c r="J301" s="155">
        <v>0</v>
      </c>
      <c r="K301" s="155">
        <v>0</v>
      </c>
      <c r="L301" s="155">
        <v>0</v>
      </c>
      <c r="M301" s="156">
        <v>13846</v>
      </c>
    </row>
    <row r="302" spans="1:13" s="102" customFormat="1">
      <c r="A302" s="21">
        <v>295</v>
      </c>
      <c r="B302" s="220" t="s">
        <v>315</v>
      </c>
      <c r="C302" s="221" t="s">
        <v>43</v>
      </c>
      <c r="D302" s="152">
        <v>0</v>
      </c>
      <c r="E302" s="152">
        <v>0</v>
      </c>
      <c r="F302" s="152">
        <v>0</v>
      </c>
      <c r="G302" s="152">
        <v>998</v>
      </c>
      <c r="H302" s="152">
        <v>0</v>
      </c>
      <c r="I302" s="152">
        <v>0</v>
      </c>
      <c r="J302" s="152">
        <v>0</v>
      </c>
      <c r="K302" s="152">
        <v>0</v>
      </c>
      <c r="L302" s="152">
        <v>0</v>
      </c>
      <c r="M302" s="153">
        <v>998</v>
      </c>
    </row>
    <row r="303" spans="1:13" s="102" customFormat="1">
      <c r="A303" s="162">
        <v>296</v>
      </c>
      <c r="B303" s="222" t="s">
        <v>316</v>
      </c>
      <c r="C303" s="223" t="s">
        <v>43</v>
      </c>
      <c r="D303" s="155">
        <v>0</v>
      </c>
      <c r="E303" s="155">
        <v>0</v>
      </c>
      <c r="F303" s="155">
        <v>0</v>
      </c>
      <c r="G303" s="155">
        <v>53</v>
      </c>
      <c r="H303" s="155">
        <v>0</v>
      </c>
      <c r="I303" s="155">
        <v>0</v>
      </c>
      <c r="J303" s="155">
        <v>0</v>
      </c>
      <c r="K303" s="155">
        <v>0</v>
      </c>
      <c r="L303" s="155">
        <v>0</v>
      </c>
      <c r="M303" s="156">
        <v>53</v>
      </c>
    </row>
    <row r="304" spans="1:13" s="102" customFormat="1">
      <c r="A304" s="21">
        <v>297</v>
      </c>
      <c r="B304" s="220" t="s">
        <v>317</v>
      </c>
      <c r="C304" s="221" t="s">
        <v>47</v>
      </c>
      <c r="D304" s="152">
        <v>1</v>
      </c>
      <c r="E304" s="152">
        <v>0</v>
      </c>
      <c r="F304" s="152">
        <v>0</v>
      </c>
      <c r="G304" s="152">
        <v>5608</v>
      </c>
      <c r="H304" s="152">
        <v>0</v>
      </c>
      <c r="I304" s="152">
        <v>0</v>
      </c>
      <c r="J304" s="152">
        <v>2</v>
      </c>
      <c r="K304" s="152">
        <v>0</v>
      </c>
      <c r="L304" s="152">
        <v>0</v>
      </c>
      <c r="M304" s="153">
        <v>5611</v>
      </c>
    </row>
    <row r="305" spans="1:13" s="102" customFormat="1">
      <c r="A305" s="162">
        <v>298</v>
      </c>
      <c r="B305" s="222" t="s">
        <v>318</v>
      </c>
      <c r="C305" s="223" t="s">
        <v>22</v>
      </c>
      <c r="D305" s="155">
        <v>0</v>
      </c>
      <c r="E305" s="155">
        <v>0</v>
      </c>
      <c r="F305" s="155">
        <v>0</v>
      </c>
      <c r="G305" s="155">
        <v>2999</v>
      </c>
      <c r="H305" s="155">
        <v>0</v>
      </c>
      <c r="I305" s="155">
        <v>0</v>
      </c>
      <c r="J305" s="155">
        <v>0</v>
      </c>
      <c r="K305" s="155">
        <v>0</v>
      </c>
      <c r="L305" s="155">
        <v>0</v>
      </c>
      <c r="M305" s="156">
        <v>2999</v>
      </c>
    </row>
    <row r="306" spans="1:13" s="102" customFormat="1">
      <c r="A306" s="21">
        <v>299</v>
      </c>
      <c r="B306" s="220" t="s">
        <v>600</v>
      </c>
      <c r="C306" s="221" t="s">
        <v>19</v>
      </c>
      <c r="D306" s="152">
        <v>0</v>
      </c>
      <c r="E306" s="152">
        <v>0</v>
      </c>
      <c r="F306" s="152">
        <v>0</v>
      </c>
      <c r="G306" s="152">
        <v>954</v>
      </c>
      <c r="H306" s="152">
        <v>0</v>
      </c>
      <c r="I306" s="152">
        <v>0</v>
      </c>
      <c r="J306" s="152">
        <v>0</v>
      </c>
      <c r="K306" s="152">
        <v>0</v>
      </c>
      <c r="L306" s="152">
        <v>0</v>
      </c>
      <c r="M306" s="153">
        <v>954</v>
      </c>
    </row>
    <row r="307" spans="1:13" s="102" customFormat="1">
      <c r="A307" s="162">
        <v>300</v>
      </c>
      <c r="B307" s="222" t="s">
        <v>319</v>
      </c>
      <c r="C307" s="223" t="s">
        <v>44</v>
      </c>
      <c r="D307" s="155">
        <v>0</v>
      </c>
      <c r="E307" s="155">
        <v>0</v>
      </c>
      <c r="F307" s="155">
        <v>0</v>
      </c>
      <c r="G307" s="155">
        <v>1034</v>
      </c>
      <c r="H307" s="155">
        <v>0</v>
      </c>
      <c r="I307" s="155">
        <v>0</v>
      </c>
      <c r="J307" s="155">
        <v>0</v>
      </c>
      <c r="K307" s="155">
        <v>0</v>
      </c>
      <c r="L307" s="155">
        <v>0</v>
      </c>
      <c r="M307" s="156">
        <v>1034</v>
      </c>
    </row>
    <row r="308" spans="1:13" s="102" customFormat="1">
      <c r="A308" s="21">
        <v>301</v>
      </c>
      <c r="B308" s="220" t="s">
        <v>320</v>
      </c>
      <c r="C308" s="221" t="s">
        <v>44</v>
      </c>
      <c r="D308" s="152">
        <v>0</v>
      </c>
      <c r="E308" s="152">
        <v>0</v>
      </c>
      <c r="F308" s="152">
        <v>0</v>
      </c>
      <c r="G308" s="152">
        <v>22</v>
      </c>
      <c r="H308" s="152">
        <v>0</v>
      </c>
      <c r="I308" s="152">
        <v>0</v>
      </c>
      <c r="J308" s="152">
        <v>0</v>
      </c>
      <c r="K308" s="152">
        <v>0</v>
      </c>
      <c r="L308" s="152">
        <v>0</v>
      </c>
      <c r="M308" s="153">
        <v>22</v>
      </c>
    </row>
    <row r="309" spans="1:13" s="102" customFormat="1">
      <c r="A309" s="162">
        <v>302</v>
      </c>
      <c r="B309" s="222" t="s">
        <v>321</v>
      </c>
      <c r="C309" s="223" t="s">
        <v>28</v>
      </c>
      <c r="D309" s="155">
        <v>0</v>
      </c>
      <c r="E309" s="155">
        <v>0</v>
      </c>
      <c r="F309" s="155">
        <v>0</v>
      </c>
      <c r="G309" s="155">
        <v>662</v>
      </c>
      <c r="H309" s="155">
        <v>0</v>
      </c>
      <c r="I309" s="155">
        <v>0</v>
      </c>
      <c r="J309" s="155">
        <v>0</v>
      </c>
      <c r="K309" s="155">
        <v>0</v>
      </c>
      <c r="L309" s="155">
        <v>0</v>
      </c>
      <c r="M309" s="156">
        <v>662</v>
      </c>
    </row>
    <row r="310" spans="1:13" s="102" customFormat="1">
      <c r="A310" s="21">
        <v>303</v>
      </c>
      <c r="B310" s="220" t="s">
        <v>322</v>
      </c>
      <c r="C310" s="221" t="s">
        <v>47</v>
      </c>
      <c r="D310" s="152">
        <v>0</v>
      </c>
      <c r="E310" s="152">
        <v>0</v>
      </c>
      <c r="F310" s="152">
        <v>0</v>
      </c>
      <c r="G310" s="152">
        <v>2713</v>
      </c>
      <c r="H310" s="152">
        <v>0</v>
      </c>
      <c r="I310" s="152">
        <v>0</v>
      </c>
      <c r="J310" s="152">
        <v>0</v>
      </c>
      <c r="K310" s="152">
        <v>0</v>
      </c>
      <c r="L310" s="152">
        <v>0</v>
      </c>
      <c r="M310" s="153">
        <v>2713</v>
      </c>
    </row>
    <row r="311" spans="1:13" s="102" customFormat="1">
      <c r="A311" s="162">
        <v>304</v>
      </c>
      <c r="B311" s="222" t="s">
        <v>323</v>
      </c>
      <c r="C311" s="223" t="s">
        <v>47</v>
      </c>
      <c r="D311" s="155">
        <v>0</v>
      </c>
      <c r="E311" s="155">
        <v>0</v>
      </c>
      <c r="F311" s="155">
        <v>0</v>
      </c>
      <c r="G311" s="155">
        <v>1003</v>
      </c>
      <c r="H311" s="155">
        <v>0</v>
      </c>
      <c r="I311" s="155">
        <v>0</v>
      </c>
      <c r="J311" s="155">
        <v>0</v>
      </c>
      <c r="K311" s="155">
        <v>0</v>
      </c>
      <c r="L311" s="155">
        <v>0</v>
      </c>
      <c r="M311" s="156">
        <v>1003</v>
      </c>
    </row>
    <row r="312" spans="1:13" s="102" customFormat="1">
      <c r="A312" s="21">
        <v>305</v>
      </c>
      <c r="B312" s="220" t="s">
        <v>601</v>
      </c>
      <c r="C312" s="221" t="s">
        <v>47</v>
      </c>
      <c r="D312" s="152">
        <v>0</v>
      </c>
      <c r="E312" s="152">
        <v>0</v>
      </c>
      <c r="F312" s="152">
        <v>0</v>
      </c>
      <c r="G312" s="152">
        <v>68</v>
      </c>
      <c r="H312" s="152">
        <v>0</v>
      </c>
      <c r="I312" s="152">
        <v>0</v>
      </c>
      <c r="J312" s="152">
        <v>0</v>
      </c>
      <c r="K312" s="152">
        <v>0</v>
      </c>
      <c r="L312" s="152">
        <v>0</v>
      </c>
      <c r="M312" s="153">
        <v>68</v>
      </c>
    </row>
    <row r="313" spans="1:13" s="102" customFormat="1">
      <c r="A313" s="162">
        <v>306</v>
      </c>
      <c r="B313" s="222" t="s">
        <v>324</v>
      </c>
      <c r="C313" s="223" t="s">
        <v>38</v>
      </c>
      <c r="D313" s="155">
        <v>1</v>
      </c>
      <c r="E313" s="155">
        <v>0</v>
      </c>
      <c r="F313" s="155">
        <v>0</v>
      </c>
      <c r="G313" s="155">
        <v>794</v>
      </c>
      <c r="H313" s="155">
        <v>0</v>
      </c>
      <c r="I313" s="155">
        <v>0</v>
      </c>
      <c r="J313" s="155">
        <v>0</v>
      </c>
      <c r="K313" s="155">
        <v>0</v>
      </c>
      <c r="L313" s="155">
        <v>0</v>
      </c>
      <c r="M313" s="156">
        <v>795</v>
      </c>
    </row>
    <row r="314" spans="1:13" s="102" customFormat="1">
      <c r="A314" s="21">
        <v>307</v>
      </c>
      <c r="B314" s="220" t="s">
        <v>325</v>
      </c>
      <c r="C314" s="221" t="s">
        <v>16</v>
      </c>
      <c r="D314" s="152">
        <v>0</v>
      </c>
      <c r="E314" s="152">
        <v>0</v>
      </c>
      <c r="F314" s="152">
        <v>0</v>
      </c>
      <c r="G314" s="152">
        <v>575</v>
      </c>
      <c r="H314" s="152">
        <v>0</v>
      </c>
      <c r="I314" s="152">
        <v>0</v>
      </c>
      <c r="J314" s="152">
        <v>0</v>
      </c>
      <c r="K314" s="152">
        <v>0</v>
      </c>
      <c r="L314" s="152">
        <v>0</v>
      </c>
      <c r="M314" s="153">
        <v>575</v>
      </c>
    </row>
    <row r="315" spans="1:13" s="102" customFormat="1">
      <c r="A315" s="162">
        <v>308</v>
      </c>
      <c r="B315" s="222" t="s">
        <v>326</v>
      </c>
      <c r="C315" s="223" t="s">
        <v>37</v>
      </c>
      <c r="D315" s="155">
        <v>0</v>
      </c>
      <c r="E315" s="155">
        <v>0</v>
      </c>
      <c r="F315" s="155">
        <v>0</v>
      </c>
      <c r="G315" s="155">
        <v>328</v>
      </c>
      <c r="H315" s="155">
        <v>0</v>
      </c>
      <c r="I315" s="155">
        <v>0</v>
      </c>
      <c r="J315" s="155">
        <v>0</v>
      </c>
      <c r="K315" s="155">
        <v>0</v>
      </c>
      <c r="L315" s="155">
        <v>0</v>
      </c>
      <c r="M315" s="156">
        <v>328</v>
      </c>
    </row>
    <row r="316" spans="1:13" s="102" customFormat="1">
      <c r="A316" s="21">
        <v>309</v>
      </c>
      <c r="B316" s="220" t="s">
        <v>327</v>
      </c>
      <c r="C316" s="221" t="s">
        <v>32</v>
      </c>
      <c r="D316" s="152">
        <v>0</v>
      </c>
      <c r="E316" s="152">
        <v>0</v>
      </c>
      <c r="F316" s="152">
        <v>0</v>
      </c>
      <c r="G316" s="152">
        <v>558</v>
      </c>
      <c r="H316" s="152">
        <v>0</v>
      </c>
      <c r="I316" s="152">
        <v>0</v>
      </c>
      <c r="J316" s="152">
        <v>0</v>
      </c>
      <c r="K316" s="152">
        <v>0</v>
      </c>
      <c r="L316" s="152">
        <v>0</v>
      </c>
      <c r="M316" s="153">
        <v>558</v>
      </c>
    </row>
    <row r="317" spans="1:13" s="102" customFormat="1">
      <c r="A317" s="162">
        <v>310</v>
      </c>
      <c r="B317" s="222" t="s">
        <v>328</v>
      </c>
      <c r="C317" s="223" t="s">
        <v>38</v>
      </c>
      <c r="D317" s="155">
        <v>0</v>
      </c>
      <c r="E317" s="155">
        <v>0</v>
      </c>
      <c r="F317" s="155">
        <v>0</v>
      </c>
      <c r="G317" s="155">
        <v>15</v>
      </c>
      <c r="H317" s="155">
        <v>0</v>
      </c>
      <c r="I317" s="155">
        <v>0</v>
      </c>
      <c r="J317" s="155">
        <v>0</v>
      </c>
      <c r="K317" s="155">
        <v>0</v>
      </c>
      <c r="L317" s="155">
        <v>0</v>
      </c>
      <c r="M317" s="156">
        <v>15</v>
      </c>
    </row>
    <row r="318" spans="1:13" s="102" customFormat="1">
      <c r="A318" s="21">
        <v>311</v>
      </c>
      <c r="B318" s="220" t="s">
        <v>329</v>
      </c>
      <c r="C318" s="221" t="s">
        <v>37</v>
      </c>
      <c r="D318" s="152">
        <v>0</v>
      </c>
      <c r="E318" s="152">
        <v>0</v>
      </c>
      <c r="F318" s="152">
        <v>0</v>
      </c>
      <c r="G318" s="152">
        <v>396</v>
      </c>
      <c r="H318" s="152">
        <v>0</v>
      </c>
      <c r="I318" s="152">
        <v>0</v>
      </c>
      <c r="J318" s="152">
        <v>0</v>
      </c>
      <c r="K318" s="152">
        <v>0</v>
      </c>
      <c r="L318" s="152">
        <v>0</v>
      </c>
      <c r="M318" s="153">
        <v>396</v>
      </c>
    </row>
    <row r="319" spans="1:13" s="102" customFormat="1">
      <c r="A319" s="162">
        <v>312</v>
      </c>
      <c r="B319" s="222" t="s">
        <v>330</v>
      </c>
      <c r="C319" s="223" t="s">
        <v>25</v>
      </c>
      <c r="D319" s="155">
        <v>1</v>
      </c>
      <c r="E319" s="155">
        <v>0</v>
      </c>
      <c r="F319" s="155">
        <v>0</v>
      </c>
      <c r="G319" s="155">
        <v>8914</v>
      </c>
      <c r="H319" s="155">
        <v>0</v>
      </c>
      <c r="I319" s="155">
        <v>0</v>
      </c>
      <c r="J319" s="155">
        <v>0</v>
      </c>
      <c r="K319" s="155">
        <v>0</v>
      </c>
      <c r="L319" s="155">
        <v>0</v>
      </c>
      <c r="M319" s="156">
        <v>8915</v>
      </c>
    </row>
    <row r="320" spans="1:13" s="102" customFormat="1">
      <c r="A320" s="21">
        <v>313</v>
      </c>
      <c r="B320" s="220" t="s">
        <v>331</v>
      </c>
      <c r="C320" s="221" t="s">
        <v>25</v>
      </c>
      <c r="D320" s="152">
        <v>0</v>
      </c>
      <c r="E320" s="152">
        <v>0</v>
      </c>
      <c r="F320" s="152">
        <v>0</v>
      </c>
      <c r="G320" s="152">
        <v>7583</v>
      </c>
      <c r="H320" s="152">
        <v>0</v>
      </c>
      <c r="I320" s="152">
        <v>0</v>
      </c>
      <c r="J320" s="152">
        <v>0</v>
      </c>
      <c r="K320" s="152">
        <v>0</v>
      </c>
      <c r="L320" s="152">
        <v>0</v>
      </c>
      <c r="M320" s="153">
        <v>7583</v>
      </c>
    </row>
    <row r="321" spans="1:13" s="102" customFormat="1">
      <c r="A321" s="162">
        <v>314</v>
      </c>
      <c r="B321" s="222" t="s">
        <v>332</v>
      </c>
      <c r="C321" s="223" t="s">
        <v>48</v>
      </c>
      <c r="D321" s="155">
        <v>0</v>
      </c>
      <c r="E321" s="155">
        <v>0</v>
      </c>
      <c r="F321" s="155">
        <v>0</v>
      </c>
      <c r="G321" s="155">
        <v>778</v>
      </c>
      <c r="H321" s="155">
        <v>0</v>
      </c>
      <c r="I321" s="155">
        <v>0</v>
      </c>
      <c r="J321" s="155">
        <v>0</v>
      </c>
      <c r="K321" s="155">
        <v>0</v>
      </c>
      <c r="L321" s="155">
        <v>0</v>
      </c>
      <c r="M321" s="156">
        <v>778</v>
      </c>
    </row>
    <row r="322" spans="1:13" s="102" customFormat="1">
      <c r="A322" s="21">
        <v>315</v>
      </c>
      <c r="B322" s="220" t="s">
        <v>333</v>
      </c>
      <c r="C322" s="221" t="s">
        <v>48</v>
      </c>
      <c r="D322" s="152">
        <v>0</v>
      </c>
      <c r="E322" s="152">
        <v>0</v>
      </c>
      <c r="F322" s="152">
        <v>0</v>
      </c>
      <c r="G322" s="152">
        <v>273</v>
      </c>
      <c r="H322" s="152">
        <v>0</v>
      </c>
      <c r="I322" s="152">
        <v>0</v>
      </c>
      <c r="J322" s="152">
        <v>0</v>
      </c>
      <c r="K322" s="152">
        <v>0</v>
      </c>
      <c r="L322" s="152">
        <v>0</v>
      </c>
      <c r="M322" s="153">
        <v>273</v>
      </c>
    </row>
    <row r="323" spans="1:13" s="102" customFormat="1">
      <c r="A323" s="162">
        <v>316</v>
      </c>
      <c r="B323" s="222" t="s">
        <v>334</v>
      </c>
      <c r="C323" s="223" t="s">
        <v>48</v>
      </c>
      <c r="D323" s="155">
        <v>0</v>
      </c>
      <c r="E323" s="155">
        <v>0</v>
      </c>
      <c r="F323" s="155">
        <v>0</v>
      </c>
      <c r="G323" s="155">
        <v>1103</v>
      </c>
      <c r="H323" s="155">
        <v>0</v>
      </c>
      <c r="I323" s="155">
        <v>0</v>
      </c>
      <c r="J323" s="155">
        <v>0</v>
      </c>
      <c r="K323" s="155">
        <v>0</v>
      </c>
      <c r="L323" s="155">
        <v>0</v>
      </c>
      <c r="M323" s="156">
        <v>1103</v>
      </c>
    </row>
    <row r="324" spans="1:13" s="102" customFormat="1">
      <c r="A324" s="21">
        <v>317</v>
      </c>
      <c r="B324" s="220" t="s">
        <v>335</v>
      </c>
      <c r="C324" s="221" t="s">
        <v>48</v>
      </c>
      <c r="D324" s="152">
        <v>0</v>
      </c>
      <c r="E324" s="152">
        <v>0</v>
      </c>
      <c r="F324" s="152">
        <v>0</v>
      </c>
      <c r="G324" s="152">
        <v>394</v>
      </c>
      <c r="H324" s="152">
        <v>0</v>
      </c>
      <c r="I324" s="152">
        <v>0</v>
      </c>
      <c r="J324" s="152">
        <v>0</v>
      </c>
      <c r="K324" s="152">
        <v>0</v>
      </c>
      <c r="L324" s="152">
        <v>0</v>
      </c>
      <c r="M324" s="153">
        <v>394</v>
      </c>
    </row>
    <row r="325" spans="1:13" s="102" customFormat="1">
      <c r="A325" s="162">
        <v>318</v>
      </c>
      <c r="B325" s="222" t="s">
        <v>336</v>
      </c>
      <c r="C325" s="223" t="s">
        <v>30</v>
      </c>
      <c r="D325" s="155">
        <v>0</v>
      </c>
      <c r="E325" s="155">
        <v>0</v>
      </c>
      <c r="F325" s="155">
        <v>0</v>
      </c>
      <c r="G325" s="155">
        <v>1080</v>
      </c>
      <c r="H325" s="155">
        <v>0</v>
      </c>
      <c r="I325" s="155">
        <v>0</v>
      </c>
      <c r="J325" s="155">
        <v>0</v>
      </c>
      <c r="K325" s="155">
        <v>0</v>
      </c>
      <c r="L325" s="155">
        <v>0</v>
      </c>
      <c r="M325" s="156">
        <v>1080</v>
      </c>
    </row>
    <row r="326" spans="1:13" s="102" customFormat="1">
      <c r="A326" s="21">
        <v>319</v>
      </c>
      <c r="B326" s="220" t="s">
        <v>337</v>
      </c>
      <c r="C326" s="221" t="s">
        <v>47</v>
      </c>
      <c r="D326" s="152">
        <v>0</v>
      </c>
      <c r="E326" s="152">
        <v>0</v>
      </c>
      <c r="F326" s="152">
        <v>0</v>
      </c>
      <c r="G326" s="152">
        <v>2164</v>
      </c>
      <c r="H326" s="152">
        <v>0</v>
      </c>
      <c r="I326" s="152">
        <v>0</v>
      </c>
      <c r="J326" s="152">
        <v>0</v>
      </c>
      <c r="K326" s="152">
        <v>0</v>
      </c>
      <c r="L326" s="152">
        <v>0</v>
      </c>
      <c r="M326" s="153">
        <v>2164</v>
      </c>
    </row>
    <row r="327" spans="1:13" s="102" customFormat="1">
      <c r="A327" s="162">
        <v>320</v>
      </c>
      <c r="B327" s="222" t="s">
        <v>338</v>
      </c>
      <c r="C327" s="223" t="s">
        <v>47</v>
      </c>
      <c r="D327" s="155">
        <v>0</v>
      </c>
      <c r="E327" s="155">
        <v>0</v>
      </c>
      <c r="F327" s="155">
        <v>0</v>
      </c>
      <c r="G327" s="155">
        <v>2668</v>
      </c>
      <c r="H327" s="155">
        <v>0</v>
      </c>
      <c r="I327" s="155">
        <v>0</v>
      </c>
      <c r="J327" s="155">
        <v>0</v>
      </c>
      <c r="K327" s="155">
        <v>0</v>
      </c>
      <c r="L327" s="155">
        <v>0</v>
      </c>
      <c r="M327" s="156">
        <v>2668</v>
      </c>
    </row>
    <row r="328" spans="1:13" s="102" customFormat="1">
      <c r="A328" s="21">
        <v>321</v>
      </c>
      <c r="B328" s="220" t="s">
        <v>339</v>
      </c>
      <c r="C328" s="221" t="s">
        <v>47</v>
      </c>
      <c r="D328" s="152">
        <v>0</v>
      </c>
      <c r="E328" s="152">
        <v>0</v>
      </c>
      <c r="F328" s="152">
        <v>0</v>
      </c>
      <c r="G328" s="152">
        <v>3068</v>
      </c>
      <c r="H328" s="152">
        <v>0</v>
      </c>
      <c r="I328" s="152">
        <v>0</v>
      </c>
      <c r="J328" s="152">
        <v>0</v>
      </c>
      <c r="K328" s="152">
        <v>0</v>
      </c>
      <c r="L328" s="152">
        <v>0</v>
      </c>
      <c r="M328" s="153">
        <v>3068</v>
      </c>
    </row>
    <row r="329" spans="1:13" s="102" customFormat="1">
      <c r="A329" s="162">
        <v>322</v>
      </c>
      <c r="B329" s="222" t="s">
        <v>340</v>
      </c>
      <c r="C329" s="223" t="s">
        <v>47</v>
      </c>
      <c r="D329" s="155">
        <v>0</v>
      </c>
      <c r="E329" s="155">
        <v>0</v>
      </c>
      <c r="F329" s="155">
        <v>0</v>
      </c>
      <c r="G329" s="155">
        <v>967</v>
      </c>
      <c r="H329" s="155">
        <v>0</v>
      </c>
      <c r="I329" s="155">
        <v>0</v>
      </c>
      <c r="J329" s="155">
        <v>0</v>
      </c>
      <c r="K329" s="155">
        <v>0</v>
      </c>
      <c r="L329" s="155">
        <v>0</v>
      </c>
      <c r="M329" s="156">
        <v>967</v>
      </c>
    </row>
    <row r="330" spans="1:13" s="102" customFormat="1">
      <c r="A330" s="21">
        <v>323</v>
      </c>
      <c r="B330" s="220" t="s">
        <v>341</v>
      </c>
      <c r="C330" s="221" t="s">
        <v>47</v>
      </c>
      <c r="D330" s="152">
        <v>0</v>
      </c>
      <c r="E330" s="152">
        <v>0</v>
      </c>
      <c r="F330" s="152">
        <v>0</v>
      </c>
      <c r="G330" s="152">
        <v>2364</v>
      </c>
      <c r="H330" s="152">
        <v>0</v>
      </c>
      <c r="I330" s="152">
        <v>0</v>
      </c>
      <c r="J330" s="152">
        <v>0</v>
      </c>
      <c r="K330" s="152">
        <v>0</v>
      </c>
      <c r="L330" s="152">
        <v>0</v>
      </c>
      <c r="M330" s="153">
        <v>2364</v>
      </c>
    </row>
    <row r="331" spans="1:13" s="102" customFormat="1">
      <c r="A331" s="162">
        <v>324</v>
      </c>
      <c r="B331" s="222" t="s">
        <v>342</v>
      </c>
      <c r="C331" s="223" t="s">
        <v>25</v>
      </c>
      <c r="D331" s="155">
        <v>0</v>
      </c>
      <c r="E331" s="155">
        <v>0</v>
      </c>
      <c r="F331" s="155">
        <v>0</v>
      </c>
      <c r="G331" s="155">
        <v>3762</v>
      </c>
      <c r="H331" s="155">
        <v>0</v>
      </c>
      <c r="I331" s="155">
        <v>0</v>
      </c>
      <c r="J331" s="155">
        <v>0</v>
      </c>
      <c r="K331" s="155">
        <v>0</v>
      </c>
      <c r="L331" s="155">
        <v>0</v>
      </c>
      <c r="M331" s="156">
        <v>3762</v>
      </c>
    </row>
    <row r="332" spans="1:13" s="102" customFormat="1">
      <c r="A332" s="21">
        <v>325</v>
      </c>
      <c r="B332" s="220" t="s">
        <v>343</v>
      </c>
      <c r="C332" s="221" t="s">
        <v>46</v>
      </c>
      <c r="D332" s="152">
        <v>3</v>
      </c>
      <c r="E332" s="152">
        <v>0</v>
      </c>
      <c r="F332" s="152">
        <v>0</v>
      </c>
      <c r="G332" s="152">
        <v>20806</v>
      </c>
      <c r="H332" s="152">
        <v>0</v>
      </c>
      <c r="I332" s="152">
        <v>0</v>
      </c>
      <c r="J332" s="152">
        <v>0</v>
      </c>
      <c r="K332" s="152">
        <v>5</v>
      </c>
      <c r="L332" s="152">
        <v>0</v>
      </c>
      <c r="M332" s="153">
        <v>20814</v>
      </c>
    </row>
    <row r="333" spans="1:13" s="102" customFormat="1">
      <c r="A333" s="162">
        <v>326</v>
      </c>
      <c r="B333" s="222" t="s">
        <v>344</v>
      </c>
      <c r="C333" s="223" t="s">
        <v>48</v>
      </c>
      <c r="D333" s="155">
        <v>0</v>
      </c>
      <c r="E333" s="155">
        <v>0</v>
      </c>
      <c r="F333" s="155">
        <v>0</v>
      </c>
      <c r="G333" s="155">
        <v>683</v>
      </c>
      <c r="H333" s="155">
        <v>0</v>
      </c>
      <c r="I333" s="155">
        <v>0</v>
      </c>
      <c r="J333" s="155">
        <v>0</v>
      </c>
      <c r="K333" s="155">
        <v>0</v>
      </c>
      <c r="L333" s="155">
        <v>0</v>
      </c>
      <c r="M333" s="156">
        <v>683</v>
      </c>
    </row>
    <row r="334" spans="1:13" s="102" customFormat="1">
      <c r="A334" s="21">
        <v>327</v>
      </c>
      <c r="B334" s="220" t="s">
        <v>345</v>
      </c>
      <c r="C334" s="221" t="s">
        <v>48</v>
      </c>
      <c r="D334" s="152">
        <v>2</v>
      </c>
      <c r="E334" s="152">
        <v>0</v>
      </c>
      <c r="F334" s="152">
        <v>0</v>
      </c>
      <c r="G334" s="152">
        <v>686</v>
      </c>
      <c r="H334" s="152">
        <v>0</v>
      </c>
      <c r="I334" s="152">
        <v>0</v>
      </c>
      <c r="J334" s="152">
        <v>0</v>
      </c>
      <c r="K334" s="152">
        <v>0</v>
      </c>
      <c r="L334" s="152">
        <v>0</v>
      </c>
      <c r="M334" s="153">
        <v>688</v>
      </c>
    </row>
    <row r="335" spans="1:13" s="102" customFormat="1">
      <c r="A335" s="162">
        <v>328</v>
      </c>
      <c r="B335" s="222" t="s">
        <v>346</v>
      </c>
      <c r="C335" s="223" t="s">
        <v>46</v>
      </c>
      <c r="D335" s="155">
        <v>1</v>
      </c>
      <c r="E335" s="155">
        <v>0</v>
      </c>
      <c r="F335" s="155">
        <v>0</v>
      </c>
      <c r="G335" s="155">
        <v>1161</v>
      </c>
      <c r="H335" s="155">
        <v>0</v>
      </c>
      <c r="I335" s="155">
        <v>0</v>
      </c>
      <c r="J335" s="155">
        <v>0</v>
      </c>
      <c r="K335" s="155">
        <v>0</v>
      </c>
      <c r="L335" s="155">
        <v>0</v>
      </c>
      <c r="M335" s="156">
        <v>1162</v>
      </c>
    </row>
    <row r="336" spans="1:13" s="102" customFormat="1">
      <c r="A336" s="21">
        <v>329</v>
      </c>
      <c r="B336" s="220" t="s">
        <v>347</v>
      </c>
      <c r="C336" s="221" t="s">
        <v>46</v>
      </c>
      <c r="D336" s="152">
        <v>0</v>
      </c>
      <c r="E336" s="152">
        <v>0</v>
      </c>
      <c r="F336" s="152">
        <v>0</v>
      </c>
      <c r="G336" s="152">
        <v>2597</v>
      </c>
      <c r="H336" s="152">
        <v>0</v>
      </c>
      <c r="I336" s="152">
        <v>0</v>
      </c>
      <c r="J336" s="152">
        <v>0</v>
      </c>
      <c r="K336" s="152">
        <v>0</v>
      </c>
      <c r="L336" s="152">
        <v>0</v>
      </c>
      <c r="M336" s="153">
        <v>2597</v>
      </c>
    </row>
    <row r="337" spans="1:13" s="102" customFormat="1">
      <c r="A337" s="162">
        <v>330</v>
      </c>
      <c r="B337" s="222" t="s">
        <v>635</v>
      </c>
      <c r="C337" s="223" t="s">
        <v>48</v>
      </c>
      <c r="D337" s="155">
        <v>0</v>
      </c>
      <c r="E337" s="155">
        <v>0</v>
      </c>
      <c r="F337" s="155">
        <v>0</v>
      </c>
      <c r="G337" s="155">
        <v>2117</v>
      </c>
      <c r="H337" s="155">
        <v>0</v>
      </c>
      <c r="I337" s="155">
        <v>0</v>
      </c>
      <c r="J337" s="155">
        <v>0</v>
      </c>
      <c r="K337" s="155">
        <v>0</v>
      </c>
      <c r="L337" s="155">
        <v>0</v>
      </c>
      <c r="M337" s="156">
        <v>2117</v>
      </c>
    </row>
    <row r="338" spans="1:13" s="102" customFormat="1">
      <c r="A338" s="21">
        <v>331</v>
      </c>
      <c r="B338" s="220" t="s">
        <v>348</v>
      </c>
      <c r="C338" s="221" t="s">
        <v>47</v>
      </c>
      <c r="D338" s="152">
        <v>0</v>
      </c>
      <c r="E338" s="152">
        <v>0</v>
      </c>
      <c r="F338" s="152">
        <v>0</v>
      </c>
      <c r="G338" s="152">
        <v>1109</v>
      </c>
      <c r="H338" s="152">
        <v>0</v>
      </c>
      <c r="I338" s="152">
        <v>0</v>
      </c>
      <c r="J338" s="152">
        <v>0</v>
      </c>
      <c r="K338" s="152">
        <v>0</v>
      </c>
      <c r="L338" s="152">
        <v>0</v>
      </c>
      <c r="M338" s="153">
        <v>1109</v>
      </c>
    </row>
    <row r="339" spans="1:13" s="102" customFormat="1">
      <c r="A339" s="162">
        <v>332</v>
      </c>
      <c r="B339" s="222" t="s">
        <v>776</v>
      </c>
      <c r="C339" s="223" t="s">
        <v>48</v>
      </c>
      <c r="D339" s="155">
        <v>0</v>
      </c>
      <c r="E339" s="155">
        <v>0</v>
      </c>
      <c r="F339" s="155">
        <v>0</v>
      </c>
      <c r="G339" s="155">
        <v>339</v>
      </c>
      <c r="H339" s="155">
        <v>0</v>
      </c>
      <c r="I339" s="155">
        <v>0</v>
      </c>
      <c r="J339" s="155">
        <v>0</v>
      </c>
      <c r="K339" s="155">
        <v>0</v>
      </c>
      <c r="L339" s="155">
        <v>0</v>
      </c>
      <c r="M339" s="156">
        <v>339</v>
      </c>
    </row>
    <row r="340" spans="1:13" s="102" customFormat="1">
      <c r="A340" s="21">
        <v>333</v>
      </c>
      <c r="B340" s="220" t="s">
        <v>636</v>
      </c>
      <c r="C340" s="221" t="s">
        <v>28</v>
      </c>
      <c r="D340" s="152">
        <v>3</v>
      </c>
      <c r="E340" s="152">
        <v>0</v>
      </c>
      <c r="F340" s="152">
        <v>1</v>
      </c>
      <c r="G340" s="152">
        <v>9588</v>
      </c>
      <c r="H340" s="152">
        <v>1</v>
      </c>
      <c r="I340" s="152">
        <v>0</v>
      </c>
      <c r="J340" s="152">
        <v>1</v>
      </c>
      <c r="K340" s="152">
        <v>1</v>
      </c>
      <c r="L340" s="152">
        <v>0</v>
      </c>
      <c r="M340" s="153">
        <v>9595</v>
      </c>
    </row>
    <row r="341" spans="1:13" s="102" customFormat="1">
      <c r="A341" s="162">
        <v>334</v>
      </c>
      <c r="B341" s="222" t="s">
        <v>350</v>
      </c>
      <c r="C341" s="223" t="s">
        <v>47</v>
      </c>
      <c r="D341" s="155">
        <v>19</v>
      </c>
      <c r="E341" s="155">
        <v>2</v>
      </c>
      <c r="F341" s="155">
        <v>1</v>
      </c>
      <c r="G341" s="155">
        <v>51466</v>
      </c>
      <c r="H341" s="155">
        <v>0</v>
      </c>
      <c r="I341" s="155">
        <v>0</v>
      </c>
      <c r="J341" s="155">
        <v>4</v>
      </c>
      <c r="K341" s="155">
        <v>6</v>
      </c>
      <c r="L341" s="155">
        <v>0</v>
      </c>
      <c r="M341" s="156">
        <v>51498</v>
      </c>
    </row>
    <row r="342" spans="1:13" s="102" customFormat="1">
      <c r="A342" s="21">
        <v>335</v>
      </c>
      <c r="B342" s="220" t="s">
        <v>351</v>
      </c>
      <c r="C342" s="221" t="s">
        <v>42</v>
      </c>
      <c r="D342" s="152">
        <v>0</v>
      </c>
      <c r="E342" s="152">
        <v>0</v>
      </c>
      <c r="F342" s="152">
        <v>0</v>
      </c>
      <c r="G342" s="152">
        <v>1878</v>
      </c>
      <c r="H342" s="152">
        <v>0</v>
      </c>
      <c r="I342" s="152">
        <v>0</v>
      </c>
      <c r="J342" s="152">
        <v>0</v>
      </c>
      <c r="K342" s="152">
        <v>0</v>
      </c>
      <c r="L342" s="152">
        <v>0</v>
      </c>
      <c r="M342" s="153">
        <v>1878</v>
      </c>
    </row>
    <row r="343" spans="1:13" s="102" customFormat="1">
      <c r="A343" s="162">
        <v>336</v>
      </c>
      <c r="B343" s="222" t="s">
        <v>352</v>
      </c>
      <c r="C343" s="223" t="s">
        <v>43</v>
      </c>
      <c r="D343" s="155">
        <v>1</v>
      </c>
      <c r="E343" s="155">
        <v>0</v>
      </c>
      <c r="F343" s="155">
        <v>2</v>
      </c>
      <c r="G343" s="155">
        <v>6697</v>
      </c>
      <c r="H343" s="155">
        <v>0</v>
      </c>
      <c r="I343" s="155">
        <v>0</v>
      </c>
      <c r="J343" s="155">
        <v>0</v>
      </c>
      <c r="K343" s="155">
        <v>1</v>
      </c>
      <c r="L343" s="155">
        <v>0</v>
      </c>
      <c r="M343" s="156">
        <v>6701</v>
      </c>
    </row>
    <row r="344" spans="1:13" s="102" customFormat="1">
      <c r="A344" s="21">
        <v>337</v>
      </c>
      <c r="B344" s="220" t="s">
        <v>353</v>
      </c>
      <c r="C344" s="221" t="s">
        <v>25</v>
      </c>
      <c r="D344" s="152">
        <v>0</v>
      </c>
      <c r="E344" s="152">
        <v>0</v>
      </c>
      <c r="F344" s="152">
        <v>0</v>
      </c>
      <c r="G344" s="152">
        <v>7240</v>
      </c>
      <c r="H344" s="152">
        <v>0</v>
      </c>
      <c r="I344" s="152">
        <v>0</v>
      </c>
      <c r="J344" s="152">
        <v>0</v>
      </c>
      <c r="K344" s="152">
        <v>0</v>
      </c>
      <c r="L344" s="152">
        <v>0</v>
      </c>
      <c r="M344" s="153">
        <v>7240</v>
      </c>
    </row>
    <row r="345" spans="1:13" s="102" customFormat="1">
      <c r="A345" s="162">
        <v>338</v>
      </c>
      <c r="B345" s="222" t="s">
        <v>354</v>
      </c>
      <c r="C345" s="223" t="s">
        <v>18</v>
      </c>
      <c r="D345" s="155">
        <v>0</v>
      </c>
      <c r="E345" s="155">
        <v>0</v>
      </c>
      <c r="F345" s="155">
        <v>0</v>
      </c>
      <c r="G345" s="155">
        <v>7514</v>
      </c>
      <c r="H345" s="155">
        <v>0</v>
      </c>
      <c r="I345" s="155">
        <v>0</v>
      </c>
      <c r="J345" s="155">
        <v>1</v>
      </c>
      <c r="K345" s="155">
        <v>0</v>
      </c>
      <c r="L345" s="155">
        <v>0</v>
      </c>
      <c r="M345" s="156">
        <v>7515</v>
      </c>
    </row>
    <row r="346" spans="1:13" s="102" customFormat="1">
      <c r="A346" s="21">
        <v>339</v>
      </c>
      <c r="B346" s="220" t="s">
        <v>355</v>
      </c>
      <c r="C346" s="221" t="s">
        <v>23</v>
      </c>
      <c r="D346" s="152">
        <v>0</v>
      </c>
      <c r="E346" s="152">
        <v>0</v>
      </c>
      <c r="F346" s="152">
        <v>0</v>
      </c>
      <c r="G346" s="152">
        <v>353</v>
      </c>
      <c r="H346" s="152">
        <v>0</v>
      </c>
      <c r="I346" s="152">
        <v>0</v>
      </c>
      <c r="J346" s="152">
        <v>0</v>
      </c>
      <c r="K346" s="152">
        <v>0</v>
      </c>
      <c r="L346" s="152">
        <v>0</v>
      </c>
      <c r="M346" s="153">
        <v>353</v>
      </c>
    </row>
    <row r="347" spans="1:13" s="102" customFormat="1">
      <c r="A347" s="162">
        <v>340</v>
      </c>
      <c r="B347" s="222" t="s">
        <v>356</v>
      </c>
      <c r="C347" s="223" t="s">
        <v>42</v>
      </c>
      <c r="D347" s="155">
        <v>0</v>
      </c>
      <c r="E347" s="155">
        <v>0</v>
      </c>
      <c r="F347" s="155">
        <v>0</v>
      </c>
      <c r="G347" s="155">
        <v>1498</v>
      </c>
      <c r="H347" s="155">
        <v>0</v>
      </c>
      <c r="I347" s="155">
        <v>0</v>
      </c>
      <c r="J347" s="155">
        <v>0</v>
      </c>
      <c r="K347" s="155">
        <v>1</v>
      </c>
      <c r="L347" s="155">
        <v>0</v>
      </c>
      <c r="M347" s="156">
        <v>1499</v>
      </c>
    </row>
    <row r="348" spans="1:13" s="102" customFormat="1">
      <c r="A348" s="21">
        <v>341</v>
      </c>
      <c r="B348" s="220" t="s">
        <v>357</v>
      </c>
      <c r="C348" s="221" t="s">
        <v>31</v>
      </c>
      <c r="D348" s="152">
        <v>5</v>
      </c>
      <c r="E348" s="152">
        <v>0</v>
      </c>
      <c r="F348" s="152">
        <v>0</v>
      </c>
      <c r="G348" s="152">
        <v>5946</v>
      </c>
      <c r="H348" s="152">
        <v>0</v>
      </c>
      <c r="I348" s="152">
        <v>0</v>
      </c>
      <c r="J348" s="152">
        <v>0</v>
      </c>
      <c r="K348" s="152">
        <v>0</v>
      </c>
      <c r="L348" s="152">
        <v>0</v>
      </c>
      <c r="M348" s="153">
        <v>5951</v>
      </c>
    </row>
    <row r="349" spans="1:13" s="102" customFormat="1">
      <c r="A349" s="162">
        <v>342</v>
      </c>
      <c r="B349" s="222" t="s">
        <v>358</v>
      </c>
      <c r="C349" s="223" t="s">
        <v>38</v>
      </c>
      <c r="D349" s="155">
        <v>0</v>
      </c>
      <c r="E349" s="155">
        <v>0</v>
      </c>
      <c r="F349" s="155">
        <v>0</v>
      </c>
      <c r="G349" s="155">
        <v>38</v>
      </c>
      <c r="H349" s="155">
        <v>0</v>
      </c>
      <c r="I349" s="155">
        <v>0</v>
      </c>
      <c r="J349" s="155">
        <v>0</v>
      </c>
      <c r="K349" s="155">
        <v>0</v>
      </c>
      <c r="L349" s="155">
        <v>0</v>
      </c>
      <c r="M349" s="156">
        <v>38</v>
      </c>
    </row>
    <row r="350" spans="1:13" s="102" customFormat="1">
      <c r="A350" s="21">
        <v>343</v>
      </c>
      <c r="B350" s="220" t="s">
        <v>359</v>
      </c>
      <c r="C350" s="221" t="s">
        <v>42</v>
      </c>
      <c r="D350" s="152">
        <v>0</v>
      </c>
      <c r="E350" s="152">
        <v>0</v>
      </c>
      <c r="F350" s="152">
        <v>0</v>
      </c>
      <c r="G350" s="152">
        <v>1742</v>
      </c>
      <c r="H350" s="152">
        <v>0</v>
      </c>
      <c r="I350" s="152">
        <v>0</v>
      </c>
      <c r="J350" s="152">
        <v>0</v>
      </c>
      <c r="K350" s="152">
        <v>0</v>
      </c>
      <c r="L350" s="152">
        <v>0</v>
      </c>
      <c r="M350" s="153">
        <v>1742</v>
      </c>
    </row>
    <row r="351" spans="1:13" s="102" customFormat="1">
      <c r="A351" s="162">
        <v>344</v>
      </c>
      <c r="B351" s="222" t="s">
        <v>360</v>
      </c>
      <c r="C351" s="223" t="s">
        <v>46</v>
      </c>
      <c r="D351" s="155">
        <v>0</v>
      </c>
      <c r="E351" s="155">
        <v>0</v>
      </c>
      <c r="F351" s="155">
        <v>0</v>
      </c>
      <c r="G351" s="155">
        <v>1162</v>
      </c>
      <c r="H351" s="155">
        <v>0</v>
      </c>
      <c r="I351" s="155">
        <v>0</v>
      </c>
      <c r="J351" s="155">
        <v>0</v>
      </c>
      <c r="K351" s="155">
        <v>0</v>
      </c>
      <c r="L351" s="155">
        <v>0</v>
      </c>
      <c r="M351" s="156">
        <v>1162</v>
      </c>
    </row>
    <row r="352" spans="1:13" s="102" customFormat="1">
      <c r="A352" s="21">
        <v>345</v>
      </c>
      <c r="B352" s="220" t="s">
        <v>361</v>
      </c>
      <c r="C352" s="221" t="s">
        <v>43</v>
      </c>
      <c r="D352" s="152">
        <v>0</v>
      </c>
      <c r="E352" s="152">
        <v>0</v>
      </c>
      <c r="F352" s="152">
        <v>0</v>
      </c>
      <c r="G352" s="152">
        <v>561</v>
      </c>
      <c r="H352" s="152">
        <v>0</v>
      </c>
      <c r="I352" s="152">
        <v>0</v>
      </c>
      <c r="J352" s="152">
        <v>0</v>
      </c>
      <c r="K352" s="152">
        <v>0</v>
      </c>
      <c r="L352" s="152">
        <v>0</v>
      </c>
      <c r="M352" s="153">
        <v>561</v>
      </c>
    </row>
    <row r="353" spans="1:13" s="102" customFormat="1">
      <c r="A353" s="162">
        <v>346</v>
      </c>
      <c r="B353" s="222" t="s">
        <v>362</v>
      </c>
      <c r="C353" s="223" t="s">
        <v>46</v>
      </c>
      <c r="D353" s="155">
        <v>0</v>
      </c>
      <c r="E353" s="155">
        <v>0</v>
      </c>
      <c r="F353" s="155">
        <v>0</v>
      </c>
      <c r="G353" s="155">
        <v>1230</v>
      </c>
      <c r="H353" s="155">
        <v>0</v>
      </c>
      <c r="I353" s="155">
        <v>0</v>
      </c>
      <c r="J353" s="155">
        <v>0</v>
      </c>
      <c r="K353" s="155">
        <v>0</v>
      </c>
      <c r="L353" s="155">
        <v>0</v>
      </c>
      <c r="M353" s="156">
        <v>1230</v>
      </c>
    </row>
    <row r="354" spans="1:13" s="102" customFormat="1">
      <c r="A354" s="21">
        <v>347</v>
      </c>
      <c r="B354" s="220" t="s">
        <v>363</v>
      </c>
      <c r="C354" s="221" t="s">
        <v>46</v>
      </c>
      <c r="D354" s="152">
        <v>0</v>
      </c>
      <c r="E354" s="152">
        <v>0</v>
      </c>
      <c r="F354" s="152">
        <v>0</v>
      </c>
      <c r="G354" s="152">
        <v>1858</v>
      </c>
      <c r="H354" s="152">
        <v>0</v>
      </c>
      <c r="I354" s="152">
        <v>0</v>
      </c>
      <c r="J354" s="152">
        <v>0</v>
      </c>
      <c r="K354" s="152">
        <v>0</v>
      </c>
      <c r="L354" s="152">
        <v>0</v>
      </c>
      <c r="M354" s="153">
        <v>1858</v>
      </c>
    </row>
    <row r="355" spans="1:13" s="102" customFormat="1">
      <c r="A355" s="162">
        <v>348</v>
      </c>
      <c r="B355" s="222" t="s">
        <v>703</v>
      </c>
      <c r="C355" s="223" t="s">
        <v>41</v>
      </c>
      <c r="D355" s="155">
        <v>0</v>
      </c>
      <c r="E355" s="155">
        <v>0</v>
      </c>
      <c r="F355" s="155">
        <v>0</v>
      </c>
      <c r="G355" s="155">
        <v>395</v>
      </c>
      <c r="H355" s="155">
        <v>0</v>
      </c>
      <c r="I355" s="155">
        <v>0</v>
      </c>
      <c r="J355" s="155">
        <v>0</v>
      </c>
      <c r="K355" s="155">
        <v>0</v>
      </c>
      <c r="L355" s="155">
        <v>0</v>
      </c>
      <c r="M355" s="156">
        <v>395</v>
      </c>
    </row>
    <row r="356" spans="1:13" s="102" customFormat="1">
      <c r="A356" s="21">
        <v>349</v>
      </c>
      <c r="B356" s="220" t="s">
        <v>364</v>
      </c>
      <c r="C356" s="221" t="s">
        <v>29</v>
      </c>
      <c r="D356" s="152">
        <v>0</v>
      </c>
      <c r="E356" s="152">
        <v>0</v>
      </c>
      <c r="F356" s="152">
        <v>0</v>
      </c>
      <c r="G356" s="152">
        <v>2161</v>
      </c>
      <c r="H356" s="152">
        <v>0</v>
      </c>
      <c r="I356" s="152">
        <v>0</v>
      </c>
      <c r="J356" s="152">
        <v>0</v>
      </c>
      <c r="K356" s="152">
        <v>0</v>
      </c>
      <c r="L356" s="152">
        <v>0</v>
      </c>
      <c r="M356" s="153">
        <v>2161</v>
      </c>
    </row>
    <row r="357" spans="1:13" s="102" customFormat="1">
      <c r="A357" s="162">
        <v>350</v>
      </c>
      <c r="B357" s="222" t="s">
        <v>365</v>
      </c>
      <c r="C357" s="223" t="s">
        <v>25</v>
      </c>
      <c r="D357" s="155">
        <v>0</v>
      </c>
      <c r="E357" s="155">
        <v>0</v>
      </c>
      <c r="F357" s="155">
        <v>0</v>
      </c>
      <c r="G357" s="155">
        <v>9</v>
      </c>
      <c r="H357" s="155">
        <v>0</v>
      </c>
      <c r="I357" s="155">
        <v>0</v>
      </c>
      <c r="J357" s="155">
        <v>0</v>
      </c>
      <c r="K357" s="155">
        <v>0</v>
      </c>
      <c r="L357" s="155">
        <v>0</v>
      </c>
      <c r="M357" s="156">
        <v>9</v>
      </c>
    </row>
    <row r="358" spans="1:13" s="102" customFormat="1">
      <c r="A358" s="21">
        <v>351</v>
      </c>
      <c r="B358" s="220" t="s">
        <v>650</v>
      </c>
      <c r="C358" s="221" t="s">
        <v>25</v>
      </c>
      <c r="D358" s="152">
        <v>10</v>
      </c>
      <c r="E358" s="152">
        <v>0</v>
      </c>
      <c r="F358" s="152">
        <v>0</v>
      </c>
      <c r="G358" s="152">
        <v>14273</v>
      </c>
      <c r="H358" s="152">
        <v>0</v>
      </c>
      <c r="I358" s="152">
        <v>0</v>
      </c>
      <c r="J358" s="152">
        <v>2</v>
      </c>
      <c r="K358" s="152">
        <v>0</v>
      </c>
      <c r="L358" s="152">
        <v>0</v>
      </c>
      <c r="M358" s="153">
        <v>14285</v>
      </c>
    </row>
    <row r="359" spans="1:13" s="102" customFormat="1">
      <c r="A359" s="162">
        <v>352</v>
      </c>
      <c r="B359" s="222" t="s">
        <v>366</v>
      </c>
      <c r="C359" s="223" t="s">
        <v>24</v>
      </c>
      <c r="D359" s="155">
        <v>3</v>
      </c>
      <c r="E359" s="155">
        <v>0</v>
      </c>
      <c r="F359" s="155">
        <v>0</v>
      </c>
      <c r="G359" s="155">
        <v>15360</v>
      </c>
      <c r="H359" s="155">
        <v>0</v>
      </c>
      <c r="I359" s="155">
        <v>0</v>
      </c>
      <c r="J359" s="155">
        <v>0</v>
      </c>
      <c r="K359" s="155">
        <v>0</v>
      </c>
      <c r="L359" s="155">
        <v>0</v>
      </c>
      <c r="M359" s="156">
        <v>15363</v>
      </c>
    </row>
    <row r="360" spans="1:13" s="102" customFormat="1">
      <c r="A360" s="21">
        <v>353</v>
      </c>
      <c r="B360" s="220" t="s">
        <v>367</v>
      </c>
      <c r="C360" s="221" t="s">
        <v>46</v>
      </c>
      <c r="D360" s="152">
        <v>0</v>
      </c>
      <c r="E360" s="152">
        <v>0</v>
      </c>
      <c r="F360" s="152">
        <v>0</v>
      </c>
      <c r="G360" s="152">
        <v>2301</v>
      </c>
      <c r="H360" s="152">
        <v>0</v>
      </c>
      <c r="I360" s="152">
        <v>0</v>
      </c>
      <c r="J360" s="152">
        <v>0</v>
      </c>
      <c r="K360" s="152">
        <v>0</v>
      </c>
      <c r="L360" s="152">
        <v>0</v>
      </c>
      <c r="M360" s="153">
        <v>2301</v>
      </c>
    </row>
    <row r="361" spans="1:13" s="102" customFormat="1">
      <c r="A361" s="162">
        <v>354</v>
      </c>
      <c r="B361" s="222" t="s">
        <v>368</v>
      </c>
      <c r="C361" s="223" t="s">
        <v>39</v>
      </c>
      <c r="D361" s="155">
        <v>0</v>
      </c>
      <c r="E361" s="155">
        <v>0</v>
      </c>
      <c r="F361" s="155">
        <v>0</v>
      </c>
      <c r="G361" s="155">
        <v>5</v>
      </c>
      <c r="H361" s="155">
        <v>0</v>
      </c>
      <c r="I361" s="155">
        <v>0</v>
      </c>
      <c r="J361" s="155">
        <v>0</v>
      </c>
      <c r="K361" s="155">
        <v>0</v>
      </c>
      <c r="L361" s="155">
        <v>0</v>
      </c>
      <c r="M361" s="156">
        <v>5</v>
      </c>
    </row>
    <row r="362" spans="1:13" s="102" customFormat="1">
      <c r="A362" s="21">
        <v>355</v>
      </c>
      <c r="B362" s="220" t="s">
        <v>369</v>
      </c>
      <c r="C362" s="221" t="s">
        <v>38</v>
      </c>
      <c r="D362" s="152">
        <v>0</v>
      </c>
      <c r="E362" s="152">
        <v>0</v>
      </c>
      <c r="F362" s="152">
        <v>0</v>
      </c>
      <c r="G362" s="152">
        <v>74</v>
      </c>
      <c r="H362" s="152">
        <v>0</v>
      </c>
      <c r="I362" s="152">
        <v>0</v>
      </c>
      <c r="J362" s="152">
        <v>0</v>
      </c>
      <c r="K362" s="152">
        <v>0</v>
      </c>
      <c r="L362" s="152">
        <v>0</v>
      </c>
      <c r="M362" s="153">
        <v>74</v>
      </c>
    </row>
    <row r="363" spans="1:13" s="102" customFormat="1">
      <c r="A363" s="162">
        <v>356</v>
      </c>
      <c r="B363" s="222" t="s">
        <v>370</v>
      </c>
      <c r="C363" s="223" t="s">
        <v>24</v>
      </c>
      <c r="D363" s="155">
        <v>0</v>
      </c>
      <c r="E363" s="155">
        <v>0</v>
      </c>
      <c r="F363" s="155">
        <v>0</v>
      </c>
      <c r="G363" s="155">
        <v>5</v>
      </c>
      <c r="H363" s="155">
        <v>0</v>
      </c>
      <c r="I363" s="155">
        <v>0</v>
      </c>
      <c r="J363" s="155">
        <v>0</v>
      </c>
      <c r="K363" s="155">
        <v>0</v>
      </c>
      <c r="L363" s="155">
        <v>0</v>
      </c>
      <c r="M363" s="156">
        <v>5</v>
      </c>
    </row>
    <row r="364" spans="1:13" s="102" customFormat="1">
      <c r="A364" s="21">
        <v>357</v>
      </c>
      <c r="B364" s="220" t="s">
        <v>649</v>
      </c>
      <c r="C364" s="221" t="s">
        <v>24</v>
      </c>
      <c r="D364" s="152">
        <v>1</v>
      </c>
      <c r="E364" s="152">
        <v>0</v>
      </c>
      <c r="F364" s="152">
        <v>0</v>
      </c>
      <c r="G364" s="152">
        <v>14375</v>
      </c>
      <c r="H364" s="152">
        <v>0</v>
      </c>
      <c r="I364" s="152">
        <v>0</v>
      </c>
      <c r="J364" s="152">
        <v>2</v>
      </c>
      <c r="K364" s="152">
        <v>0</v>
      </c>
      <c r="L364" s="152">
        <v>0</v>
      </c>
      <c r="M364" s="153">
        <v>14378</v>
      </c>
    </row>
    <row r="365" spans="1:13" s="102" customFormat="1">
      <c r="A365" s="162">
        <v>358</v>
      </c>
      <c r="B365" s="222" t="s">
        <v>606</v>
      </c>
      <c r="C365" s="223" t="s">
        <v>40</v>
      </c>
      <c r="D365" s="155">
        <v>16</v>
      </c>
      <c r="E365" s="155">
        <v>1</v>
      </c>
      <c r="F365" s="155">
        <v>2</v>
      </c>
      <c r="G365" s="155">
        <v>33030</v>
      </c>
      <c r="H365" s="155">
        <v>0</v>
      </c>
      <c r="I365" s="155">
        <v>0</v>
      </c>
      <c r="J365" s="155">
        <v>2</v>
      </c>
      <c r="K365" s="155">
        <v>1</v>
      </c>
      <c r="L365" s="155">
        <v>0</v>
      </c>
      <c r="M365" s="156">
        <v>33052</v>
      </c>
    </row>
    <row r="366" spans="1:13" s="102" customFormat="1">
      <c r="A366" s="21">
        <v>359</v>
      </c>
      <c r="B366" s="220" t="s">
        <v>371</v>
      </c>
      <c r="C366" s="221" t="s">
        <v>40</v>
      </c>
      <c r="D366" s="152">
        <v>0</v>
      </c>
      <c r="E366" s="152">
        <v>0</v>
      </c>
      <c r="F366" s="152">
        <v>0</v>
      </c>
      <c r="G366" s="152">
        <v>2327</v>
      </c>
      <c r="H366" s="152">
        <v>0</v>
      </c>
      <c r="I366" s="152">
        <v>0</v>
      </c>
      <c r="J366" s="152">
        <v>0</v>
      </c>
      <c r="K366" s="152">
        <v>0</v>
      </c>
      <c r="L366" s="152">
        <v>0</v>
      </c>
      <c r="M366" s="153">
        <v>2327</v>
      </c>
    </row>
    <row r="367" spans="1:13" s="102" customFormat="1">
      <c r="A367" s="162">
        <v>360</v>
      </c>
      <c r="B367" s="222" t="s">
        <v>372</v>
      </c>
      <c r="C367" s="223" t="s">
        <v>24</v>
      </c>
      <c r="D367" s="155">
        <v>1</v>
      </c>
      <c r="E367" s="155">
        <v>0</v>
      </c>
      <c r="F367" s="155">
        <v>0</v>
      </c>
      <c r="G367" s="155">
        <v>11107</v>
      </c>
      <c r="H367" s="155">
        <v>0</v>
      </c>
      <c r="I367" s="155">
        <v>0</v>
      </c>
      <c r="J367" s="155">
        <v>0</v>
      </c>
      <c r="K367" s="155">
        <v>0</v>
      </c>
      <c r="L367" s="155">
        <v>0</v>
      </c>
      <c r="M367" s="156">
        <v>11108</v>
      </c>
    </row>
    <row r="368" spans="1:13" s="102" customFormat="1">
      <c r="A368" s="21">
        <v>361</v>
      </c>
      <c r="B368" s="220" t="s">
        <v>637</v>
      </c>
      <c r="C368" s="221" t="s">
        <v>48</v>
      </c>
      <c r="D368" s="152">
        <v>1</v>
      </c>
      <c r="E368" s="152">
        <v>0</v>
      </c>
      <c r="F368" s="152">
        <v>0</v>
      </c>
      <c r="G368" s="152">
        <v>7668</v>
      </c>
      <c r="H368" s="152">
        <v>0</v>
      </c>
      <c r="I368" s="152">
        <v>0</v>
      </c>
      <c r="J368" s="152">
        <v>0</v>
      </c>
      <c r="K368" s="152">
        <v>0</v>
      </c>
      <c r="L368" s="152">
        <v>0</v>
      </c>
      <c r="M368" s="153">
        <v>7669</v>
      </c>
    </row>
    <row r="369" spans="1:13" s="102" customFormat="1">
      <c r="A369" s="162">
        <v>362</v>
      </c>
      <c r="B369" s="222" t="s">
        <v>373</v>
      </c>
      <c r="C369" s="223" t="s">
        <v>29</v>
      </c>
      <c r="D369" s="155">
        <v>0</v>
      </c>
      <c r="E369" s="155">
        <v>0</v>
      </c>
      <c r="F369" s="155">
        <v>0</v>
      </c>
      <c r="G369" s="155">
        <v>1765</v>
      </c>
      <c r="H369" s="155">
        <v>0</v>
      </c>
      <c r="I369" s="155">
        <v>0</v>
      </c>
      <c r="J369" s="155">
        <v>0</v>
      </c>
      <c r="K369" s="155">
        <v>0</v>
      </c>
      <c r="L369" s="155">
        <v>0</v>
      </c>
      <c r="M369" s="156">
        <v>1765</v>
      </c>
    </row>
    <row r="370" spans="1:13" s="102" customFormat="1">
      <c r="A370" s="21">
        <v>363</v>
      </c>
      <c r="B370" s="220" t="s">
        <v>777</v>
      </c>
      <c r="C370" s="221" t="s">
        <v>47</v>
      </c>
      <c r="D370" s="152">
        <v>0</v>
      </c>
      <c r="E370" s="152">
        <v>0</v>
      </c>
      <c r="F370" s="152">
        <v>0</v>
      </c>
      <c r="G370" s="152">
        <v>3</v>
      </c>
      <c r="H370" s="152">
        <v>0</v>
      </c>
      <c r="I370" s="152">
        <v>0</v>
      </c>
      <c r="J370" s="152">
        <v>0</v>
      </c>
      <c r="K370" s="152">
        <v>0</v>
      </c>
      <c r="L370" s="152">
        <v>0</v>
      </c>
      <c r="M370" s="153">
        <v>3</v>
      </c>
    </row>
    <row r="371" spans="1:13" s="102" customFormat="1">
      <c r="A371" s="162">
        <v>364</v>
      </c>
      <c r="B371" s="222" t="s">
        <v>374</v>
      </c>
      <c r="C371" s="223" t="s">
        <v>33</v>
      </c>
      <c r="D371" s="155">
        <v>0</v>
      </c>
      <c r="E371" s="155">
        <v>0</v>
      </c>
      <c r="F371" s="155">
        <v>0</v>
      </c>
      <c r="G371" s="155">
        <v>2316</v>
      </c>
      <c r="H371" s="155">
        <v>0</v>
      </c>
      <c r="I371" s="155">
        <v>0</v>
      </c>
      <c r="J371" s="155">
        <v>0</v>
      </c>
      <c r="K371" s="155">
        <v>0</v>
      </c>
      <c r="L371" s="155">
        <v>0</v>
      </c>
      <c r="M371" s="156">
        <v>2316</v>
      </c>
    </row>
    <row r="372" spans="1:13" s="102" customFormat="1">
      <c r="A372" s="21">
        <v>365</v>
      </c>
      <c r="B372" s="220" t="s">
        <v>375</v>
      </c>
      <c r="C372" s="221" t="s">
        <v>33</v>
      </c>
      <c r="D372" s="152">
        <v>0</v>
      </c>
      <c r="E372" s="152">
        <v>0</v>
      </c>
      <c r="F372" s="152">
        <v>0</v>
      </c>
      <c r="G372" s="152">
        <v>75</v>
      </c>
      <c r="H372" s="152">
        <v>0</v>
      </c>
      <c r="I372" s="152">
        <v>0</v>
      </c>
      <c r="J372" s="152">
        <v>0</v>
      </c>
      <c r="K372" s="152">
        <v>0</v>
      </c>
      <c r="L372" s="152">
        <v>0</v>
      </c>
      <c r="M372" s="153">
        <v>75</v>
      </c>
    </row>
    <row r="373" spans="1:13" s="102" customFormat="1">
      <c r="A373" s="162">
        <v>366</v>
      </c>
      <c r="B373" s="222" t="s">
        <v>376</v>
      </c>
      <c r="C373" s="223" t="s">
        <v>46</v>
      </c>
      <c r="D373" s="155">
        <v>0</v>
      </c>
      <c r="E373" s="155">
        <v>0</v>
      </c>
      <c r="F373" s="155">
        <v>0</v>
      </c>
      <c r="G373" s="155">
        <v>2337</v>
      </c>
      <c r="H373" s="155">
        <v>0</v>
      </c>
      <c r="I373" s="155">
        <v>0</v>
      </c>
      <c r="J373" s="155">
        <v>0</v>
      </c>
      <c r="K373" s="155">
        <v>0</v>
      </c>
      <c r="L373" s="155">
        <v>0</v>
      </c>
      <c r="M373" s="156">
        <v>2337</v>
      </c>
    </row>
    <row r="374" spans="1:13" s="102" customFormat="1">
      <c r="A374" s="21">
        <v>367</v>
      </c>
      <c r="B374" s="220" t="s">
        <v>377</v>
      </c>
      <c r="C374" s="221" t="s">
        <v>16</v>
      </c>
      <c r="D374" s="152">
        <v>0</v>
      </c>
      <c r="E374" s="152">
        <v>0</v>
      </c>
      <c r="F374" s="152">
        <v>0</v>
      </c>
      <c r="G374" s="152">
        <v>2090</v>
      </c>
      <c r="H374" s="152">
        <v>0</v>
      </c>
      <c r="I374" s="152">
        <v>0</v>
      </c>
      <c r="J374" s="152">
        <v>0</v>
      </c>
      <c r="K374" s="152">
        <v>0</v>
      </c>
      <c r="L374" s="152">
        <v>0</v>
      </c>
      <c r="M374" s="153">
        <v>2090</v>
      </c>
    </row>
    <row r="375" spans="1:13" s="102" customFormat="1">
      <c r="A375" s="162">
        <v>368</v>
      </c>
      <c r="B375" s="222" t="s">
        <v>378</v>
      </c>
      <c r="C375" s="223" t="s">
        <v>16</v>
      </c>
      <c r="D375" s="155">
        <v>0</v>
      </c>
      <c r="E375" s="155">
        <v>0</v>
      </c>
      <c r="F375" s="155">
        <v>0</v>
      </c>
      <c r="G375" s="155">
        <v>623</v>
      </c>
      <c r="H375" s="155">
        <v>0</v>
      </c>
      <c r="I375" s="155">
        <v>0</v>
      </c>
      <c r="J375" s="155">
        <v>0</v>
      </c>
      <c r="K375" s="155">
        <v>0</v>
      </c>
      <c r="L375" s="155">
        <v>0</v>
      </c>
      <c r="M375" s="156">
        <v>623</v>
      </c>
    </row>
    <row r="376" spans="1:13" s="102" customFormat="1">
      <c r="A376" s="21">
        <v>369</v>
      </c>
      <c r="B376" s="220" t="s">
        <v>379</v>
      </c>
      <c r="C376" s="221" t="s">
        <v>42</v>
      </c>
      <c r="D376" s="152">
        <v>0</v>
      </c>
      <c r="E376" s="152">
        <v>0</v>
      </c>
      <c r="F376" s="152">
        <v>0</v>
      </c>
      <c r="G376" s="152">
        <v>1818</v>
      </c>
      <c r="H376" s="152">
        <v>0</v>
      </c>
      <c r="I376" s="152">
        <v>0</v>
      </c>
      <c r="J376" s="152">
        <v>0</v>
      </c>
      <c r="K376" s="152">
        <v>0</v>
      </c>
      <c r="L376" s="152">
        <v>0</v>
      </c>
      <c r="M376" s="153">
        <v>1818</v>
      </c>
    </row>
    <row r="377" spans="1:13" s="102" customFormat="1">
      <c r="A377" s="162">
        <v>370</v>
      </c>
      <c r="B377" s="222" t="s">
        <v>605</v>
      </c>
      <c r="C377" s="223" t="s">
        <v>15</v>
      </c>
      <c r="D377" s="155">
        <v>0</v>
      </c>
      <c r="E377" s="155">
        <v>0</v>
      </c>
      <c r="F377" s="155">
        <v>0</v>
      </c>
      <c r="G377" s="155">
        <v>178</v>
      </c>
      <c r="H377" s="155">
        <v>0</v>
      </c>
      <c r="I377" s="155">
        <v>0</v>
      </c>
      <c r="J377" s="155">
        <v>0</v>
      </c>
      <c r="K377" s="155">
        <v>0</v>
      </c>
      <c r="L377" s="155">
        <v>0</v>
      </c>
      <c r="M377" s="156">
        <v>178</v>
      </c>
    </row>
    <row r="378" spans="1:13" s="102" customFormat="1">
      <c r="A378" s="21">
        <v>371</v>
      </c>
      <c r="B378" s="220" t="s">
        <v>380</v>
      </c>
      <c r="C378" s="221" t="s">
        <v>41</v>
      </c>
      <c r="D378" s="152">
        <v>0</v>
      </c>
      <c r="E378" s="152">
        <v>0</v>
      </c>
      <c r="F378" s="152">
        <v>0</v>
      </c>
      <c r="G378" s="152">
        <v>1188</v>
      </c>
      <c r="H378" s="152">
        <v>0</v>
      </c>
      <c r="I378" s="152">
        <v>0</v>
      </c>
      <c r="J378" s="152">
        <v>0</v>
      </c>
      <c r="K378" s="152">
        <v>0</v>
      </c>
      <c r="L378" s="152">
        <v>0</v>
      </c>
      <c r="M378" s="153">
        <v>1188</v>
      </c>
    </row>
    <row r="379" spans="1:13" s="102" customFormat="1">
      <c r="A379" s="162">
        <v>372</v>
      </c>
      <c r="B379" s="222" t="s">
        <v>381</v>
      </c>
      <c r="C379" s="223" t="s">
        <v>25</v>
      </c>
      <c r="D379" s="155">
        <v>0</v>
      </c>
      <c r="E379" s="155">
        <v>0</v>
      </c>
      <c r="F379" s="155">
        <v>0</v>
      </c>
      <c r="G379" s="155">
        <v>9655</v>
      </c>
      <c r="H379" s="155">
        <v>0</v>
      </c>
      <c r="I379" s="155">
        <v>0</v>
      </c>
      <c r="J379" s="155">
        <v>0</v>
      </c>
      <c r="K379" s="155">
        <v>0</v>
      </c>
      <c r="L379" s="155">
        <v>0</v>
      </c>
      <c r="M379" s="156">
        <v>9655</v>
      </c>
    </row>
    <row r="380" spans="1:13" s="102" customFormat="1">
      <c r="A380" s="21">
        <v>373</v>
      </c>
      <c r="B380" s="220" t="s">
        <v>382</v>
      </c>
      <c r="C380" s="221" t="s">
        <v>26</v>
      </c>
      <c r="D380" s="152">
        <v>18</v>
      </c>
      <c r="E380" s="152">
        <v>2</v>
      </c>
      <c r="F380" s="152">
        <v>3</v>
      </c>
      <c r="G380" s="152">
        <v>26702</v>
      </c>
      <c r="H380" s="152">
        <v>0</v>
      </c>
      <c r="I380" s="152">
        <v>0</v>
      </c>
      <c r="J380" s="152">
        <v>2</v>
      </c>
      <c r="K380" s="152">
        <v>1</v>
      </c>
      <c r="L380" s="152">
        <v>0</v>
      </c>
      <c r="M380" s="153">
        <v>26728</v>
      </c>
    </row>
    <row r="381" spans="1:13" s="102" customFormat="1">
      <c r="A381" s="162">
        <v>374</v>
      </c>
      <c r="B381" s="222" t="s">
        <v>383</v>
      </c>
      <c r="C381" s="223" t="s">
        <v>43</v>
      </c>
      <c r="D381" s="155">
        <v>0</v>
      </c>
      <c r="E381" s="155">
        <v>0</v>
      </c>
      <c r="F381" s="155">
        <v>0</v>
      </c>
      <c r="G381" s="155">
        <v>979</v>
      </c>
      <c r="H381" s="155">
        <v>0</v>
      </c>
      <c r="I381" s="155">
        <v>0</v>
      </c>
      <c r="J381" s="155">
        <v>0</v>
      </c>
      <c r="K381" s="155">
        <v>0</v>
      </c>
      <c r="L381" s="155">
        <v>0</v>
      </c>
      <c r="M381" s="156">
        <v>979</v>
      </c>
    </row>
    <row r="382" spans="1:13" s="102" customFormat="1">
      <c r="A382" s="21">
        <v>375</v>
      </c>
      <c r="B382" s="220" t="s">
        <v>384</v>
      </c>
      <c r="C382" s="221" t="s">
        <v>47</v>
      </c>
      <c r="D382" s="152">
        <v>1</v>
      </c>
      <c r="E382" s="152">
        <v>0</v>
      </c>
      <c r="F382" s="152">
        <v>0</v>
      </c>
      <c r="G382" s="152">
        <v>2569</v>
      </c>
      <c r="H382" s="152">
        <v>0</v>
      </c>
      <c r="I382" s="152">
        <v>0</v>
      </c>
      <c r="J382" s="152">
        <v>0</v>
      </c>
      <c r="K382" s="152">
        <v>0</v>
      </c>
      <c r="L382" s="152">
        <v>0</v>
      </c>
      <c r="M382" s="153">
        <v>2570</v>
      </c>
    </row>
    <row r="383" spans="1:13" s="102" customFormat="1">
      <c r="A383" s="162">
        <v>376</v>
      </c>
      <c r="B383" s="222" t="s">
        <v>385</v>
      </c>
      <c r="C383" s="223" t="s">
        <v>33</v>
      </c>
      <c r="D383" s="155">
        <v>0</v>
      </c>
      <c r="E383" s="155">
        <v>0</v>
      </c>
      <c r="F383" s="155">
        <v>0</v>
      </c>
      <c r="G383" s="155">
        <v>3106</v>
      </c>
      <c r="H383" s="155">
        <v>0</v>
      </c>
      <c r="I383" s="155">
        <v>0</v>
      </c>
      <c r="J383" s="155">
        <v>0</v>
      </c>
      <c r="K383" s="155">
        <v>0</v>
      </c>
      <c r="L383" s="155">
        <v>0</v>
      </c>
      <c r="M383" s="156">
        <v>3106</v>
      </c>
    </row>
    <row r="384" spans="1:13" s="102" customFormat="1">
      <c r="A384" s="21">
        <v>377</v>
      </c>
      <c r="B384" s="220" t="s">
        <v>386</v>
      </c>
      <c r="C384" s="221" t="s">
        <v>25</v>
      </c>
      <c r="D384" s="152">
        <v>0</v>
      </c>
      <c r="E384" s="152">
        <v>0</v>
      </c>
      <c r="F384" s="152">
        <v>0</v>
      </c>
      <c r="G384" s="152">
        <v>4</v>
      </c>
      <c r="H384" s="152">
        <v>0</v>
      </c>
      <c r="I384" s="152">
        <v>0</v>
      </c>
      <c r="J384" s="152">
        <v>0</v>
      </c>
      <c r="K384" s="152">
        <v>0</v>
      </c>
      <c r="L384" s="152">
        <v>0</v>
      </c>
      <c r="M384" s="153">
        <v>4</v>
      </c>
    </row>
    <row r="385" spans="1:13" s="102" customFormat="1">
      <c r="A385" s="162">
        <v>378</v>
      </c>
      <c r="B385" s="222" t="s">
        <v>648</v>
      </c>
      <c r="C385" s="223" t="s">
        <v>25</v>
      </c>
      <c r="D385" s="155">
        <v>2</v>
      </c>
      <c r="E385" s="155">
        <v>0</v>
      </c>
      <c r="F385" s="155">
        <v>0</v>
      </c>
      <c r="G385" s="155">
        <v>10097</v>
      </c>
      <c r="H385" s="155">
        <v>0</v>
      </c>
      <c r="I385" s="155">
        <v>0</v>
      </c>
      <c r="J385" s="155">
        <v>1</v>
      </c>
      <c r="K385" s="155">
        <v>2</v>
      </c>
      <c r="L385" s="155">
        <v>0</v>
      </c>
      <c r="M385" s="156">
        <v>10102</v>
      </c>
    </row>
    <row r="386" spans="1:13" s="102" customFormat="1">
      <c r="A386" s="21">
        <v>379</v>
      </c>
      <c r="B386" s="220" t="s">
        <v>387</v>
      </c>
      <c r="C386" s="221" t="s">
        <v>28</v>
      </c>
      <c r="D386" s="152">
        <v>0</v>
      </c>
      <c r="E386" s="152">
        <v>0</v>
      </c>
      <c r="F386" s="152">
        <v>0</v>
      </c>
      <c r="G386" s="152">
        <v>522</v>
      </c>
      <c r="H386" s="152">
        <v>0</v>
      </c>
      <c r="I386" s="152">
        <v>0</v>
      </c>
      <c r="J386" s="152">
        <v>0</v>
      </c>
      <c r="K386" s="152">
        <v>0</v>
      </c>
      <c r="L386" s="152">
        <v>0</v>
      </c>
      <c r="M386" s="153">
        <v>522</v>
      </c>
    </row>
    <row r="387" spans="1:13" s="102" customFormat="1">
      <c r="A387" s="162">
        <v>380</v>
      </c>
      <c r="B387" s="222" t="s">
        <v>388</v>
      </c>
      <c r="C387" s="223" t="s">
        <v>35</v>
      </c>
      <c r="D387" s="155">
        <v>0</v>
      </c>
      <c r="E387" s="155">
        <v>0</v>
      </c>
      <c r="F387" s="155">
        <v>0</v>
      </c>
      <c r="G387" s="155">
        <v>106</v>
      </c>
      <c r="H387" s="155">
        <v>0</v>
      </c>
      <c r="I387" s="155">
        <v>0</v>
      </c>
      <c r="J387" s="155">
        <v>0</v>
      </c>
      <c r="K387" s="155">
        <v>0</v>
      </c>
      <c r="L387" s="155">
        <v>0</v>
      </c>
      <c r="M387" s="156">
        <v>106</v>
      </c>
    </row>
    <row r="388" spans="1:13" s="102" customFormat="1">
      <c r="A388" s="21">
        <v>381</v>
      </c>
      <c r="B388" s="220" t="s">
        <v>602</v>
      </c>
      <c r="C388" s="221" t="s">
        <v>35</v>
      </c>
      <c r="D388" s="152">
        <v>0</v>
      </c>
      <c r="E388" s="152">
        <v>0</v>
      </c>
      <c r="F388" s="152">
        <v>0</v>
      </c>
      <c r="G388" s="152">
        <v>8</v>
      </c>
      <c r="H388" s="152">
        <v>0</v>
      </c>
      <c r="I388" s="152">
        <v>0</v>
      </c>
      <c r="J388" s="152">
        <v>0</v>
      </c>
      <c r="K388" s="152">
        <v>0</v>
      </c>
      <c r="L388" s="152">
        <v>0</v>
      </c>
      <c r="M388" s="153">
        <v>8</v>
      </c>
    </row>
    <row r="389" spans="1:13" s="102" customFormat="1">
      <c r="A389" s="162">
        <v>382</v>
      </c>
      <c r="B389" s="222" t="s">
        <v>389</v>
      </c>
      <c r="C389" s="223" t="s">
        <v>38</v>
      </c>
      <c r="D389" s="155">
        <v>0</v>
      </c>
      <c r="E389" s="155">
        <v>0</v>
      </c>
      <c r="F389" s="155">
        <v>0</v>
      </c>
      <c r="G389" s="155">
        <v>32</v>
      </c>
      <c r="H389" s="155">
        <v>0</v>
      </c>
      <c r="I389" s="155">
        <v>0</v>
      </c>
      <c r="J389" s="155">
        <v>0</v>
      </c>
      <c r="K389" s="155">
        <v>0</v>
      </c>
      <c r="L389" s="155">
        <v>0</v>
      </c>
      <c r="M389" s="156">
        <v>32</v>
      </c>
    </row>
    <row r="390" spans="1:13" s="102" customFormat="1">
      <c r="A390" s="21">
        <v>383</v>
      </c>
      <c r="B390" s="220" t="s">
        <v>390</v>
      </c>
      <c r="C390" s="221" t="s">
        <v>38</v>
      </c>
      <c r="D390" s="152">
        <v>0</v>
      </c>
      <c r="E390" s="152">
        <v>0</v>
      </c>
      <c r="F390" s="152">
        <v>0</v>
      </c>
      <c r="G390" s="152">
        <v>24</v>
      </c>
      <c r="H390" s="152">
        <v>0</v>
      </c>
      <c r="I390" s="152">
        <v>0</v>
      </c>
      <c r="J390" s="152">
        <v>0</v>
      </c>
      <c r="K390" s="152">
        <v>0</v>
      </c>
      <c r="L390" s="152">
        <v>0</v>
      </c>
      <c r="M390" s="153">
        <v>24</v>
      </c>
    </row>
    <row r="391" spans="1:13" s="102" customFormat="1">
      <c r="A391" s="162">
        <v>384</v>
      </c>
      <c r="B391" s="222" t="s">
        <v>391</v>
      </c>
      <c r="C391" s="223" t="s">
        <v>24</v>
      </c>
      <c r="D391" s="155">
        <v>0</v>
      </c>
      <c r="E391" s="155">
        <v>0</v>
      </c>
      <c r="F391" s="155">
        <v>0</v>
      </c>
      <c r="G391" s="155">
        <v>9355</v>
      </c>
      <c r="H391" s="155">
        <v>0</v>
      </c>
      <c r="I391" s="155">
        <v>0</v>
      </c>
      <c r="J391" s="155">
        <v>0</v>
      </c>
      <c r="K391" s="155">
        <v>0</v>
      </c>
      <c r="L391" s="155">
        <v>0</v>
      </c>
      <c r="M391" s="156">
        <v>9355</v>
      </c>
    </row>
    <row r="392" spans="1:13" s="102" customFormat="1">
      <c r="A392" s="21">
        <v>385</v>
      </c>
      <c r="B392" s="220" t="s">
        <v>392</v>
      </c>
      <c r="C392" s="221" t="s">
        <v>23</v>
      </c>
      <c r="D392" s="152">
        <v>2</v>
      </c>
      <c r="E392" s="152">
        <v>0</v>
      </c>
      <c r="F392" s="152">
        <v>0</v>
      </c>
      <c r="G392" s="152">
        <v>10383</v>
      </c>
      <c r="H392" s="152">
        <v>0</v>
      </c>
      <c r="I392" s="152">
        <v>0</v>
      </c>
      <c r="J392" s="152">
        <v>0</v>
      </c>
      <c r="K392" s="152">
        <v>1</v>
      </c>
      <c r="L392" s="152">
        <v>0</v>
      </c>
      <c r="M392" s="153">
        <v>10386</v>
      </c>
    </row>
    <row r="393" spans="1:13" s="102" customFormat="1">
      <c r="A393" s="162">
        <v>386</v>
      </c>
      <c r="B393" s="222" t="s">
        <v>393</v>
      </c>
      <c r="C393" s="223" t="s">
        <v>24</v>
      </c>
      <c r="D393" s="155">
        <v>0</v>
      </c>
      <c r="E393" s="155">
        <v>1</v>
      </c>
      <c r="F393" s="155">
        <v>0</v>
      </c>
      <c r="G393" s="155">
        <v>9128</v>
      </c>
      <c r="H393" s="155">
        <v>0</v>
      </c>
      <c r="I393" s="155">
        <v>0</v>
      </c>
      <c r="J393" s="155">
        <v>0</v>
      </c>
      <c r="K393" s="155">
        <v>0</v>
      </c>
      <c r="L393" s="155">
        <v>0</v>
      </c>
      <c r="M393" s="156">
        <v>9129</v>
      </c>
    </row>
    <row r="394" spans="1:13" s="102" customFormat="1">
      <c r="A394" s="21">
        <v>387</v>
      </c>
      <c r="B394" s="220" t="s">
        <v>394</v>
      </c>
      <c r="C394" s="221" t="s">
        <v>39</v>
      </c>
      <c r="D394" s="152">
        <v>0</v>
      </c>
      <c r="E394" s="152">
        <v>0</v>
      </c>
      <c r="F394" s="152">
        <v>0</v>
      </c>
      <c r="G394" s="152">
        <v>138</v>
      </c>
      <c r="H394" s="152">
        <v>0</v>
      </c>
      <c r="I394" s="152">
        <v>0</v>
      </c>
      <c r="J394" s="152">
        <v>0</v>
      </c>
      <c r="K394" s="152">
        <v>0</v>
      </c>
      <c r="L394" s="152">
        <v>0</v>
      </c>
      <c r="M394" s="153">
        <v>138</v>
      </c>
    </row>
    <row r="395" spans="1:13" s="102" customFormat="1">
      <c r="A395" s="162">
        <v>388</v>
      </c>
      <c r="B395" s="222" t="s">
        <v>395</v>
      </c>
      <c r="C395" s="223" t="s">
        <v>19</v>
      </c>
      <c r="D395" s="155">
        <v>0</v>
      </c>
      <c r="E395" s="155">
        <v>0</v>
      </c>
      <c r="F395" s="155">
        <v>0</v>
      </c>
      <c r="G395" s="155">
        <v>1992</v>
      </c>
      <c r="H395" s="155">
        <v>0</v>
      </c>
      <c r="I395" s="155">
        <v>0</v>
      </c>
      <c r="J395" s="155">
        <v>0</v>
      </c>
      <c r="K395" s="155">
        <v>0</v>
      </c>
      <c r="L395" s="155">
        <v>0</v>
      </c>
      <c r="M395" s="156">
        <v>1992</v>
      </c>
    </row>
    <row r="396" spans="1:13" s="102" customFormat="1">
      <c r="A396" s="21">
        <v>389</v>
      </c>
      <c r="B396" s="220" t="s">
        <v>396</v>
      </c>
      <c r="C396" s="221" t="s">
        <v>24</v>
      </c>
      <c r="D396" s="152">
        <v>1</v>
      </c>
      <c r="E396" s="152">
        <v>0</v>
      </c>
      <c r="F396" s="152">
        <v>0</v>
      </c>
      <c r="G396" s="152">
        <v>4687</v>
      </c>
      <c r="H396" s="152">
        <v>0</v>
      </c>
      <c r="I396" s="152">
        <v>0</v>
      </c>
      <c r="J396" s="152">
        <v>0</v>
      </c>
      <c r="K396" s="152">
        <v>0</v>
      </c>
      <c r="L396" s="152">
        <v>0</v>
      </c>
      <c r="M396" s="153">
        <v>4688</v>
      </c>
    </row>
    <row r="397" spans="1:13" s="102" customFormat="1">
      <c r="A397" s="162">
        <v>390</v>
      </c>
      <c r="B397" s="222" t="s">
        <v>397</v>
      </c>
      <c r="C397" s="223" t="s">
        <v>40</v>
      </c>
      <c r="D397" s="155">
        <v>0</v>
      </c>
      <c r="E397" s="155">
        <v>0</v>
      </c>
      <c r="F397" s="155">
        <v>0</v>
      </c>
      <c r="G397" s="155">
        <v>2958</v>
      </c>
      <c r="H397" s="155">
        <v>0</v>
      </c>
      <c r="I397" s="155">
        <v>0</v>
      </c>
      <c r="J397" s="155">
        <v>0</v>
      </c>
      <c r="K397" s="155">
        <v>0</v>
      </c>
      <c r="L397" s="155">
        <v>0</v>
      </c>
      <c r="M397" s="156">
        <v>2958</v>
      </c>
    </row>
    <row r="398" spans="1:13" s="102" customFormat="1">
      <c r="A398" s="21">
        <v>391</v>
      </c>
      <c r="B398" s="220" t="s">
        <v>398</v>
      </c>
      <c r="C398" s="221" t="s">
        <v>40</v>
      </c>
      <c r="D398" s="152">
        <v>0</v>
      </c>
      <c r="E398" s="152">
        <v>0</v>
      </c>
      <c r="F398" s="152">
        <v>0</v>
      </c>
      <c r="G398" s="152">
        <v>2665</v>
      </c>
      <c r="H398" s="152">
        <v>0</v>
      </c>
      <c r="I398" s="152">
        <v>0</v>
      </c>
      <c r="J398" s="152">
        <v>0</v>
      </c>
      <c r="K398" s="152">
        <v>0</v>
      </c>
      <c r="L398" s="152">
        <v>0</v>
      </c>
      <c r="M398" s="153">
        <v>2665</v>
      </c>
    </row>
    <row r="399" spans="1:13" s="102" customFormat="1">
      <c r="A399" s="162">
        <v>392</v>
      </c>
      <c r="B399" s="222" t="s">
        <v>399</v>
      </c>
      <c r="C399" s="223" t="s">
        <v>37</v>
      </c>
      <c r="D399" s="155">
        <v>0</v>
      </c>
      <c r="E399" s="155">
        <v>0</v>
      </c>
      <c r="F399" s="155">
        <v>0</v>
      </c>
      <c r="G399" s="155">
        <v>207</v>
      </c>
      <c r="H399" s="155">
        <v>0</v>
      </c>
      <c r="I399" s="155">
        <v>0</v>
      </c>
      <c r="J399" s="155">
        <v>0</v>
      </c>
      <c r="K399" s="155">
        <v>0</v>
      </c>
      <c r="L399" s="155">
        <v>0</v>
      </c>
      <c r="M399" s="156">
        <v>207</v>
      </c>
    </row>
    <row r="400" spans="1:13" s="102" customFormat="1">
      <c r="A400" s="21">
        <v>393</v>
      </c>
      <c r="B400" s="220" t="s">
        <v>400</v>
      </c>
      <c r="C400" s="221" t="s">
        <v>16</v>
      </c>
      <c r="D400" s="152">
        <v>0</v>
      </c>
      <c r="E400" s="152">
        <v>0</v>
      </c>
      <c r="F400" s="152">
        <v>0</v>
      </c>
      <c r="G400" s="152">
        <v>427</v>
      </c>
      <c r="H400" s="152">
        <v>0</v>
      </c>
      <c r="I400" s="152">
        <v>0</v>
      </c>
      <c r="J400" s="152">
        <v>0</v>
      </c>
      <c r="K400" s="152">
        <v>0</v>
      </c>
      <c r="L400" s="152">
        <v>0</v>
      </c>
      <c r="M400" s="153">
        <v>427</v>
      </c>
    </row>
    <row r="401" spans="1:13" s="102" customFormat="1">
      <c r="A401" s="162">
        <v>394</v>
      </c>
      <c r="B401" s="222" t="s">
        <v>401</v>
      </c>
      <c r="C401" s="223" t="s">
        <v>37</v>
      </c>
      <c r="D401" s="155">
        <v>0</v>
      </c>
      <c r="E401" s="155">
        <v>0</v>
      </c>
      <c r="F401" s="155">
        <v>0</v>
      </c>
      <c r="G401" s="155">
        <v>126</v>
      </c>
      <c r="H401" s="155">
        <v>0</v>
      </c>
      <c r="I401" s="155">
        <v>0</v>
      </c>
      <c r="J401" s="155">
        <v>0</v>
      </c>
      <c r="K401" s="155">
        <v>0</v>
      </c>
      <c r="L401" s="155">
        <v>0</v>
      </c>
      <c r="M401" s="156">
        <v>126</v>
      </c>
    </row>
    <row r="402" spans="1:13" s="102" customFormat="1">
      <c r="A402" s="21">
        <v>395</v>
      </c>
      <c r="B402" s="220" t="s">
        <v>402</v>
      </c>
      <c r="C402" s="221" t="s">
        <v>24</v>
      </c>
      <c r="D402" s="152">
        <v>2</v>
      </c>
      <c r="E402" s="152">
        <v>2</v>
      </c>
      <c r="F402" s="152">
        <v>0</v>
      </c>
      <c r="G402" s="152">
        <v>5631</v>
      </c>
      <c r="H402" s="152">
        <v>0</v>
      </c>
      <c r="I402" s="152">
        <v>0</v>
      </c>
      <c r="J402" s="152">
        <v>0</v>
      </c>
      <c r="K402" s="152">
        <v>5</v>
      </c>
      <c r="L402" s="152">
        <v>0</v>
      </c>
      <c r="M402" s="153">
        <v>5640</v>
      </c>
    </row>
    <row r="403" spans="1:13" s="102" customFormat="1">
      <c r="A403" s="162">
        <v>396</v>
      </c>
      <c r="B403" s="222" t="s">
        <v>403</v>
      </c>
      <c r="C403" s="223" t="s">
        <v>29</v>
      </c>
      <c r="D403" s="155">
        <v>18</v>
      </c>
      <c r="E403" s="155">
        <v>1</v>
      </c>
      <c r="F403" s="155">
        <v>4</v>
      </c>
      <c r="G403" s="155">
        <v>19145</v>
      </c>
      <c r="H403" s="155">
        <v>0</v>
      </c>
      <c r="I403" s="155">
        <v>0</v>
      </c>
      <c r="J403" s="155">
        <v>1</v>
      </c>
      <c r="K403" s="155">
        <v>0</v>
      </c>
      <c r="L403" s="155">
        <v>0</v>
      </c>
      <c r="M403" s="156">
        <v>19169</v>
      </c>
    </row>
    <row r="404" spans="1:13" s="102" customFormat="1">
      <c r="A404" s="21">
        <v>397</v>
      </c>
      <c r="B404" s="220" t="s">
        <v>404</v>
      </c>
      <c r="C404" s="221" t="s">
        <v>26</v>
      </c>
      <c r="D404" s="152">
        <v>0</v>
      </c>
      <c r="E404" s="152">
        <v>0</v>
      </c>
      <c r="F404" s="152">
        <v>0</v>
      </c>
      <c r="G404" s="152">
        <v>3576</v>
      </c>
      <c r="H404" s="152">
        <v>0</v>
      </c>
      <c r="I404" s="152">
        <v>0</v>
      </c>
      <c r="J404" s="152">
        <v>0</v>
      </c>
      <c r="K404" s="152">
        <v>0</v>
      </c>
      <c r="L404" s="152">
        <v>0</v>
      </c>
      <c r="M404" s="153">
        <v>3576</v>
      </c>
    </row>
    <row r="405" spans="1:13" s="102" customFormat="1">
      <c r="A405" s="162">
        <v>398</v>
      </c>
      <c r="B405" s="222" t="s">
        <v>405</v>
      </c>
      <c r="C405" s="223" t="s">
        <v>48</v>
      </c>
      <c r="D405" s="155">
        <v>0</v>
      </c>
      <c r="E405" s="155">
        <v>0</v>
      </c>
      <c r="F405" s="155">
        <v>0</v>
      </c>
      <c r="G405" s="155">
        <v>1505</v>
      </c>
      <c r="H405" s="155">
        <v>0</v>
      </c>
      <c r="I405" s="155">
        <v>0</v>
      </c>
      <c r="J405" s="155">
        <v>0</v>
      </c>
      <c r="K405" s="155">
        <v>0</v>
      </c>
      <c r="L405" s="155">
        <v>0</v>
      </c>
      <c r="M405" s="156">
        <v>1505</v>
      </c>
    </row>
    <row r="406" spans="1:13" s="102" customFormat="1">
      <c r="A406" s="21">
        <v>399</v>
      </c>
      <c r="B406" s="220" t="s">
        <v>406</v>
      </c>
      <c r="C406" s="221" t="s">
        <v>25</v>
      </c>
      <c r="D406" s="152">
        <v>0</v>
      </c>
      <c r="E406" s="152">
        <v>0</v>
      </c>
      <c r="F406" s="152">
        <v>0</v>
      </c>
      <c r="G406" s="152">
        <v>2816</v>
      </c>
      <c r="H406" s="152">
        <v>0</v>
      </c>
      <c r="I406" s="152">
        <v>0</v>
      </c>
      <c r="J406" s="152">
        <v>0</v>
      </c>
      <c r="K406" s="152">
        <v>0</v>
      </c>
      <c r="L406" s="152">
        <v>0</v>
      </c>
      <c r="M406" s="153">
        <v>2816</v>
      </c>
    </row>
    <row r="407" spans="1:13" s="102" customFormat="1">
      <c r="A407" s="162">
        <v>400</v>
      </c>
      <c r="B407" s="222" t="s">
        <v>407</v>
      </c>
      <c r="C407" s="223" t="s">
        <v>26</v>
      </c>
      <c r="D407" s="155">
        <v>3</v>
      </c>
      <c r="E407" s="155">
        <v>0</v>
      </c>
      <c r="F407" s="155">
        <v>0</v>
      </c>
      <c r="G407" s="155">
        <v>2816</v>
      </c>
      <c r="H407" s="155">
        <v>0</v>
      </c>
      <c r="I407" s="155">
        <v>0</v>
      </c>
      <c r="J407" s="155">
        <v>0</v>
      </c>
      <c r="K407" s="155">
        <v>0</v>
      </c>
      <c r="L407" s="155">
        <v>0</v>
      </c>
      <c r="M407" s="156">
        <v>2819</v>
      </c>
    </row>
    <row r="408" spans="1:13" s="102" customFormat="1">
      <c r="A408" s="21">
        <v>401</v>
      </c>
      <c r="B408" s="220" t="s">
        <v>408</v>
      </c>
      <c r="C408" s="221" t="s">
        <v>38</v>
      </c>
      <c r="D408" s="152">
        <v>0</v>
      </c>
      <c r="E408" s="152">
        <v>0</v>
      </c>
      <c r="F408" s="152">
        <v>0</v>
      </c>
      <c r="G408" s="152">
        <v>112</v>
      </c>
      <c r="H408" s="152">
        <v>0</v>
      </c>
      <c r="I408" s="152">
        <v>0</v>
      </c>
      <c r="J408" s="152">
        <v>0</v>
      </c>
      <c r="K408" s="152">
        <v>0</v>
      </c>
      <c r="L408" s="152">
        <v>0</v>
      </c>
      <c r="M408" s="153">
        <v>112</v>
      </c>
    </row>
    <row r="409" spans="1:13" s="102" customFormat="1">
      <c r="A409" s="162">
        <v>402</v>
      </c>
      <c r="B409" s="222" t="s">
        <v>409</v>
      </c>
      <c r="C409" s="223" t="s">
        <v>22</v>
      </c>
      <c r="D409" s="155">
        <v>0</v>
      </c>
      <c r="E409" s="155">
        <v>0</v>
      </c>
      <c r="F409" s="155">
        <v>0</v>
      </c>
      <c r="G409" s="155">
        <v>1140</v>
      </c>
      <c r="H409" s="155">
        <v>0</v>
      </c>
      <c r="I409" s="155">
        <v>0</v>
      </c>
      <c r="J409" s="155">
        <v>0</v>
      </c>
      <c r="K409" s="155">
        <v>0</v>
      </c>
      <c r="L409" s="155">
        <v>0</v>
      </c>
      <c r="M409" s="156">
        <v>1140</v>
      </c>
    </row>
    <row r="410" spans="1:13" s="102" customFormat="1">
      <c r="A410" s="21">
        <v>403</v>
      </c>
      <c r="B410" s="220" t="s">
        <v>410</v>
      </c>
      <c r="C410" s="221" t="s">
        <v>46</v>
      </c>
      <c r="D410" s="152">
        <v>0</v>
      </c>
      <c r="E410" s="152">
        <v>0</v>
      </c>
      <c r="F410" s="152">
        <v>0</v>
      </c>
      <c r="G410" s="152">
        <v>768</v>
      </c>
      <c r="H410" s="152">
        <v>0</v>
      </c>
      <c r="I410" s="152">
        <v>0</v>
      </c>
      <c r="J410" s="152">
        <v>0</v>
      </c>
      <c r="K410" s="152">
        <v>0</v>
      </c>
      <c r="L410" s="152">
        <v>0</v>
      </c>
      <c r="M410" s="153">
        <v>768</v>
      </c>
    </row>
    <row r="411" spans="1:13" s="102" customFormat="1">
      <c r="A411" s="162">
        <v>404</v>
      </c>
      <c r="B411" s="222" t="s">
        <v>411</v>
      </c>
      <c r="C411" s="223" t="s">
        <v>26</v>
      </c>
      <c r="D411" s="155">
        <v>0</v>
      </c>
      <c r="E411" s="155">
        <v>0</v>
      </c>
      <c r="F411" s="155">
        <v>0</v>
      </c>
      <c r="G411" s="155">
        <v>1075</v>
      </c>
      <c r="H411" s="155">
        <v>0</v>
      </c>
      <c r="I411" s="155">
        <v>0</v>
      </c>
      <c r="J411" s="155">
        <v>0</v>
      </c>
      <c r="K411" s="155">
        <v>0</v>
      </c>
      <c r="L411" s="155">
        <v>0</v>
      </c>
      <c r="M411" s="156">
        <v>1075</v>
      </c>
    </row>
    <row r="412" spans="1:13" s="102" customFormat="1">
      <c r="A412" s="21">
        <v>405</v>
      </c>
      <c r="B412" s="220" t="s">
        <v>412</v>
      </c>
      <c r="C412" s="221" t="s">
        <v>19</v>
      </c>
      <c r="D412" s="152">
        <v>0</v>
      </c>
      <c r="E412" s="152">
        <v>0</v>
      </c>
      <c r="F412" s="152">
        <v>0</v>
      </c>
      <c r="G412" s="152">
        <v>707</v>
      </c>
      <c r="H412" s="152">
        <v>0</v>
      </c>
      <c r="I412" s="152">
        <v>0</v>
      </c>
      <c r="J412" s="152">
        <v>0</v>
      </c>
      <c r="K412" s="152">
        <v>0</v>
      </c>
      <c r="L412" s="152">
        <v>0</v>
      </c>
      <c r="M412" s="153">
        <v>707</v>
      </c>
    </row>
    <row r="413" spans="1:13" s="102" customFormat="1">
      <c r="A413" s="162">
        <v>406</v>
      </c>
      <c r="B413" s="222" t="s">
        <v>413</v>
      </c>
      <c r="C413" s="223" t="s">
        <v>24</v>
      </c>
      <c r="D413" s="155">
        <v>0</v>
      </c>
      <c r="E413" s="155">
        <v>0</v>
      </c>
      <c r="F413" s="155">
        <v>0</v>
      </c>
      <c r="G413" s="155">
        <v>6</v>
      </c>
      <c r="H413" s="155">
        <v>0</v>
      </c>
      <c r="I413" s="155">
        <v>0</v>
      </c>
      <c r="J413" s="155">
        <v>0</v>
      </c>
      <c r="K413" s="155">
        <v>0</v>
      </c>
      <c r="L413" s="155">
        <v>0</v>
      </c>
      <c r="M413" s="156">
        <v>6</v>
      </c>
    </row>
    <row r="414" spans="1:13" s="102" customFormat="1">
      <c r="A414" s="21">
        <v>407</v>
      </c>
      <c r="B414" s="220" t="s">
        <v>647</v>
      </c>
      <c r="C414" s="221" t="s">
        <v>24</v>
      </c>
      <c r="D414" s="152">
        <v>66</v>
      </c>
      <c r="E414" s="152">
        <v>13</v>
      </c>
      <c r="F414" s="152">
        <v>2</v>
      </c>
      <c r="G414" s="152">
        <v>71180</v>
      </c>
      <c r="H414" s="152">
        <v>0</v>
      </c>
      <c r="I414" s="152">
        <v>0</v>
      </c>
      <c r="J414" s="152">
        <v>6</v>
      </c>
      <c r="K414" s="152">
        <v>7</v>
      </c>
      <c r="L414" s="152">
        <v>0</v>
      </c>
      <c r="M414" s="153">
        <v>71274</v>
      </c>
    </row>
    <row r="415" spans="1:13" s="102" customFormat="1">
      <c r="A415" s="162">
        <v>408</v>
      </c>
      <c r="B415" s="222" t="s">
        <v>414</v>
      </c>
      <c r="C415" s="223" t="s">
        <v>34</v>
      </c>
      <c r="D415" s="155">
        <v>0</v>
      </c>
      <c r="E415" s="155">
        <v>0</v>
      </c>
      <c r="F415" s="155">
        <v>0</v>
      </c>
      <c r="G415" s="155">
        <v>245</v>
      </c>
      <c r="H415" s="155">
        <v>0</v>
      </c>
      <c r="I415" s="155">
        <v>0</v>
      </c>
      <c r="J415" s="155">
        <v>0</v>
      </c>
      <c r="K415" s="155">
        <v>0</v>
      </c>
      <c r="L415" s="155">
        <v>0</v>
      </c>
      <c r="M415" s="156">
        <v>245</v>
      </c>
    </row>
    <row r="416" spans="1:13" s="102" customFormat="1">
      <c r="A416" s="21">
        <v>409</v>
      </c>
      <c r="B416" s="220" t="s">
        <v>415</v>
      </c>
      <c r="C416" s="221" t="s">
        <v>34</v>
      </c>
      <c r="D416" s="152">
        <v>0</v>
      </c>
      <c r="E416" s="152">
        <v>0</v>
      </c>
      <c r="F416" s="152">
        <v>0</v>
      </c>
      <c r="G416" s="152">
        <v>170</v>
      </c>
      <c r="H416" s="152">
        <v>0</v>
      </c>
      <c r="I416" s="152">
        <v>0</v>
      </c>
      <c r="J416" s="152">
        <v>0</v>
      </c>
      <c r="K416" s="152">
        <v>0</v>
      </c>
      <c r="L416" s="152">
        <v>0</v>
      </c>
      <c r="M416" s="153">
        <v>170</v>
      </c>
    </row>
    <row r="417" spans="1:13" s="102" customFormat="1">
      <c r="A417" s="162">
        <v>410</v>
      </c>
      <c r="B417" s="222" t="s">
        <v>416</v>
      </c>
      <c r="C417" s="223" t="s">
        <v>18</v>
      </c>
      <c r="D417" s="155">
        <v>0</v>
      </c>
      <c r="E417" s="155">
        <v>0</v>
      </c>
      <c r="F417" s="155">
        <v>0</v>
      </c>
      <c r="G417" s="155">
        <v>6</v>
      </c>
      <c r="H417" s="155">
        <v>0</v>
      </c>
      <c r="I417" s="155">
        <v>0</v>
      </c>
      <c r="J417" s="155">
        <v>0</v>
      </c>
      <c r="K417" s="155">
        <v>0</v>
      </c>
      <c r="L417" s="155">
        <v>0</v>
      </c>
      <c r="M417" s="156">
        <v>6</v>
      </c>
    </row>
    <row r="418" spans="1:13" s="102" customFormat="1">
      <c r="A418" s="21">
        <v>411</v>
      </c>
      <c r="B418" s="220" t="s">
        <v>646</v>
      </c>
      <c r="C418" s="221" t="s">
        <v>18</v>
      </c>
      <c r="D418" s="152">
        <v>5</v>
      </c>
      <c r="E418" s="152">
        <v>0</v>
      </c>
      <c r="F418" s="152">
        <v>1</v>
      </c>
      <c r="G418" s="152">
        <v>24834</v>
      </c>
      <c r="H418" s="152">
        <v>0</v>
      </c>
      <c r="I418" s="152">
        <v>0</v>
      </c>
      <c r="J418" s="152">
        <v>1</v>
      </c>
      <c r="K418" s="152">
        <v>0</v>
      </c>
      <c r="L418" s="152">
        <v>0</v>
      </c>
      <c r="M418" s="153">
        <v>24841</v>
      </c>
    </row>
    <row r="419" spans="1:13" s="102" customFormat="1">
      <c r="A419" s="162">
        <v>412</v>
      </c>
      <c r="B419" s="222" t="s">
        <v>417</v>
      </c>
      <c r="C419" s="223" t="s">
        <v>48</v>
      </c>
      <c r="D419" s="155">
        <v>0</v>
      </c>
      <c r="E419" s="155">
        <v>0</v>
      </c>
      <c r="F419" s="155">
        <v>0</v>
      </c>
      <c r="G419" s="155">
        <v>3641</v>
      </c>
      <c r="H419" s="155">
        <v>0</v>
      </c>
      <c r="I419" s="155">
        <v>0</v>
      </c>
      <c r="J419" s="155">
        <v>0</v>
      </c>
      <c r="K419" s="155">
        <v>0</v>
      </c>
      <c r="L419" s="155">
        <v>0</v>
      </c>
      <c r="M419" s="156">
        <v>3641</v>
      </c>
    </row>
    <row r="420" spans="1:13" s="102" customFormat="1">
      <c r="A420" s="21">
        <v>413</v>
      </c>
      <c r="B420" s="220" t="s">
        <v>418</v>
      </c>
      <c r="C420" s="221" t="s">
        <v>28</v>
      </c>
      <c r="D420" s="152">
        <v>0</v>
      </c>
      <c r="E420" s="152">
        <v>0</v>
      </c>
      <c r="F420" s="152">
        <v>0</v>
      </c>
      <c r="G420" s="152">
        <v>880</v>
      </c>
      <c r="H420" s="152">
        <v>0</v>
      </c>
      <c r="I420" s="152">
        <v>0</v>
      </c>
      <c r="J420" s="152">
        <v>0</v>
      </c>
      <c r="K420" s="152">
        <v>0</v>
      </c>
      <c r="L420" s="152">
        <v>0</v>
      </c>
      <c r="M420" s="153">
        <v>880</v>
      </c>
    </row>
    <row r="421" spans="1:13" s="102" customFormat="1">
      <c r="A421" s="162">
        <v>414</v>
      </c>
      <c r="B421" s="222" t="s">
        <v>419</v>
      </c>
      <c r="C421" s="223" t="s">
        <v>40</v>
      </c>
      <c r="D421" s="155">
        <v>0</v>
      </c>
      <c r="E421" s="155">
        <v>0</v>
      </c>
      <c r="F421" s="155">
        <v>0</v>
      </c>
      <c r="G421" s="155">
        <v>3980</v>
      </c>
      <c r="H421" s="155">
        <v>0</v>
      </c>
      <c r="I421" s="155">
        <v>0</v>
      </c>
      <c r="J421" s="155">
        <v>0</v>
      </c>
      <c r="K421" s="155">
        <v>0</v>
      </c>
      <c r="L421" s="155">
        <v>0</v>
      </c>
      <c r="M421" s="156">
        <v>3980</v>
      </c>
    </row>
    <row r="422" spans="1:13" s="102" customFormat="1">
      <c r="A422" s="21">
        <v>415</v>
      </c>
      <c r="B422" s="220" t="s">
        <v>638</v>
      </c>
      <c r="C422" s="221" t="s">
        <v>45</v>
      </c>
      <c r="D422" s="152">
        <v>0</v>
      </c>
      <c r="E422" s="152">
        <v>0</v>
      </c>
      <c r="F422" s="152">
        <v>0</v>
      </c>
      <c r="G422" s="152">
        <v>230</v>
      </c>
      <c r="H422" s="152">
        <v>0</v>
      </c>
      <c r="I422" s="152">
        <v>0</v>
      </c>
      <c r="J422" s="152">
        <v>0</v>
      </c>
      <c r="K422" s="152">
        <v>0</v>
      </c>
      <c r="L422" s="152">
        <v>0</v>
      </c>
      <c r="M422" s="153">
        <v>230</v>
      </c>
    </row>
    <row r="423" spans="1:13" s="102" customFormat="1">
      <c r="A423" s="162">
        <v>416</v>
      </c>
      <c r="B423" s="222" t="s">
        <v>420</v>
      </c>
      <c r="C423" s="223" t="s">
        <v>48</v>
      </c>
      <c r="D423" s="155">
        <v>0</v>
      </c>
      <c r="E423" s="155">
        <v>0</v>
      </c>
      <c r="F423" s="155">
        <v>0</v>
      </c>
      <c r="G423" s="155">
        <v>1892</v>
      </c>
      <c r="H423" s="155">
        <v>0</v>
      </c>
      <c r="I423" s="155">
        <v>0</v>
      </c>
      <c r="J423" s="155">
        <v>0</v>
      </c>
      <c r="K423" s="155">
        <v>0</v>
      </c>
      <c r="L423" s="155">
        <v>0</v>
      </c>
      <c r="M423" s="156">
        <v>1892</v>
      </c>
    </row>
    <row r="424" spans="1:13" s="102" customFormat="1">
      <c r="A424" s="21">
        <v>417</v>
      </c>
      <c r="B424" s="220" t="s">
        <v>421</v>
      </c>
      <c r="C424" s="221" t="s">
        <v>42</v>
      </c>
      <c r="D424" s="152">
        <v>0</v>
      </c>
      <c r="E424" s="152">
        <v>0</v>
      </c>
      <c r="F424" s="152">
        <v>0</v>
      </c>
      <c r="G424" s="152">
        <v>1452</v>
      </c>
      <c r="H424" s="152">
        <v>0</v>
      </c>
      <c r="I424" s="152">
        <v>0</v>
      </c>
      <c r="J424" s="152">
        <v>0</v>
      </c>
      <c r="K424" s="152">
        <v>0</v>
      </c>
      <c r="L424" s="152">
        <v>0</v>
      </c>
      <c r="M424" s="153">
        <v>1452</v>
      </c>
    </row>
    <row r="425" spans="1:13" s="102" customFormat="1">
      <c r="A425" s="162">
        <v>418</v>
      </c>
      <c r="B425" s="222" t="s">
        <v>422</v>
      </c>
      <c r="C425" s="223" t="s">
        <v>25</v>
      </c>
      <c r="D425" s="155">
        <v>69</v>
      </c>
      <c r="E425" s="155">
        <v>0</v>
      </c>
      <c r="F425" s="155">
        <v>0</v>
      </c>
      <c r="G425" s="155">
        <v>42759</v>
      </c>
      <c r="H425" s="155">
        <v>0</v>
      </c>
      <c r="I425" s="155">
        <v>0</v>
      </c>
      <c r="J425" s="155">
        <v>4</v>
      </c>
      <c r="K425" s="155">
        <v>0</v>
      </c>
      <c r="L425" s="155">
        <v>0</v>
      </c>
      <c r="M425" s="156">
        <v>42832</v>
      </c>
    </row>
    <row r="426" spans="1:13" s="102" customFormat="1">
      <c r="A426" s="21">
        <v>419</v>
      </c>
      <c r="B426" s="220" t="s">
        <v>423</v>
      </c>
      <c r="C426" s="221" t="s">
        <v>43</v>
      </c>
      <c r="D426" s="152">
        <v>0</v>
      </c>
      <c r="E426" s="152">
        <v>0</v>
      </c>
      <c r="F426" s="152">
        <v>0</v>
      </c>
      <c r="G426" s="152">
        <v>590</v>
      </c>
      <c r="H426" s="152">
        <v>0</v>
      </c>
      <c r="I426" s="152">
        <v>0</v>
      </c>
      <c r="J426" s="152">
        <v>0</v>
      </c>
      <c r="K426" s="152">
        <v>0</v>
      </c>
      <c r="L426" s="152">
        <v>0</v>
      </c>
      <c r="M426" s="153">
        <v>590</v>
      </c>
    </row>
    <row r="427" spans="1:13" s="102" customFormat="1">
      <c r="A427" s="162">
        <v>420</v>
      </c>
      <c r="B427" s="222" t="s">
        <v>424</v>
      </c>
      <c r="C427" s="223" t="s">
        <v>46</v>
      </c>
      <c r="D427" s="155">
        <v>0</v>
      </c>
      <c r="E427" s="155">
        <v>0</v>
      </c>
      <c r="F427" s="155">
        <v>0</v>
      </c>
      <c r="G427" s="155">
        <v>1286</v>
      </c>
      <c r="H427" s="155">
        <v>0</v>
      </c>
      <c r="I427" s="155">
        <v>0</v>
      </c>
      <c r="J427" s="155">
        <v>0</v>
      </c>
      <c r="K427" s="155">
        <v>0</v>
      </c>
      <c r="L427" s="155">
        <v>0</v>
      </c>
      <c r="M427" s="156">
        <v>1286</v>
      </c>
    </row>
    <row r="428" spans="1:13" s="102" customFormat="1">
      <c r="A428" s="21">
        <v>421</v>
      </c>
      <c r="B428" s="220" t="s">
        <v>425</v>
      </c>
      <c r="C428" s="221" t="s">
        <v>37</v>
      </c>
      <c r="D428" s="152">
        <v>1</v>
      </c>
      <c r="E428" s="152">
        <v>0</v>
      </c>
      <c r="F428" s="152">
        <v>0</v>
      </c>
      <c r="G428" s="152">
        <v>1292</v>
      </c>
      <c r="H428" s="152">
        <v>0</v>
      </c>
      <c r="I428" s="152">
        <v>0</v>
      </c>
      <c r="J428" s="152">
        <v>0</v>
      </c>
      <c r="K428" s="152">
        <v>0</v>
      </c>
      <c r="L428" s="152">
        <v>0</v>
      </c>
      <c r="M428" s="153">
        <v>1293</v>
      </c>
    </row>
    <row r="429" spans="1:13" s="102" customFormat="1">
      <c r="A429" s="162">
        <v>422</v>
      </c>
      <c r="B429" s="222" t="s">
        <v>426</v>
      </c>
      <c r="C429" s="223" t="s">
        <v>48</v>
      </c>
      <c r="D429" s="155">
        <v>0</v>
      </c>
      <c r="E429" s="155">
        <v>0</v>
      </c>
      <c r="F429" s="155">
        <v>0</v>
      </c>
      <c r="G429" s="155">
        <v>5663</v>
      </c>
      <c r="H429" s="155">
        <v>0</v>
      </c>
      <c r="I429" s="155">
        <v>0</v>
      </c>
      <c r="J429" s="155">
        <v>0</v>
      </c>
      <c r="K429" s="155">
        <v>0</v>
      </c>
      <c r="L429" s="155">
        <v>0</v>
      </c>
      <c r="M429" s="156">
        <v>5663</v>
      </c>
    </row>
    <row r="430" spans="1:13" s="102" customFormat="1">
      <c r="A430" s="21">
        <v>423</v>
      </c>
      <c r="B430" s="220" t="s">
        <v>427</v>
      </c>
      <c r="C430" s="221" t="s">
        <v>16</v>
      </c>
      <c r="D430" s="152">
        <v>0</v>
      </c>
      <c r="E430" s="152">
        <v>0</v>
      </c>
      <c r="F430" s="152">
        <v>0</v>
      </c>
      <c r="G430" s="152">
        <v>350</v>
      </c>
      <c r="H430" s="152">
        <v>0</v>
      </c>
      <c r="I430" s="152">
        <v>0</v>
      </c>
      <c r="J430" s="152">
        <v>0</v>
      </c>
      <c r="K430" s="152">
        <v>0</v>
      </c>
      <c r="L430" s="152">
        <v>0</v>
      </c>
      <c r="M430" s="153">
        <v>350</v>
      </c>
    </row>
    <row r="431" spans="1:13" s="102" customFormat="1">
      <c r="A431" s="162">
        <v>424</v>
      </c>
      <c r="B431" s="222" t="s">
        <v>428</v>
      </c>
      <c r="C431" s="223" t="s">
        <v>26</v>
      </c>
      <c r="D431" s="155">
        <v>0</v>
      </c>
      <c r="E431" s="155">
        <v>1</v>
      </c>
      <c r="F431" s="155">
        <v>0</v>
      </c>
      <c r="G431" s="155">
        <v>4717</v>
      </c>
      <c r="H431" s="155">
        <v>0</v>
      </c>
      <c r="I431" s="155">
        <v>0</v>
      </c>
      <c r="J431" s="155">
        <v>0</v>
      </c>
      <c r="K431" s="155">
        <v>0</v>
      </c>
      <c r="L431" s="155">
        <v>0</v>
      </c>
      <c r="M431" s="156">
        <v>4718</v>
      </c>
    </row>
    <row r="432" spans="1:13" s="102" customFormat="1">
      <c r="A432" s="21">
        <v>425</v>
      </c>
      <c r="B432" s="220" t="s">
        <v>429</v>
      </c>
      <c r="C432" s="221" t="s">
        <v>42</v>
      </c>
      <c r="D432" s="152">
        <v>0</v>
      </c>
      <c r="E432" s="152">
        <v>0</v>
      </c>
      <c r="F432" s="152">
        <v>0</v>
      </c>
      <c r="G432" s="152">
        <v>1042</v>
      </c>
      <c r="H432" s="152">
        <v>0</v>
      </c>
      <c r="I432" s="152">
        <v>0</v>
      </c>
      <c r="J432" s="152">
        <v>0</v>
      </c>
      <c r="K432" s="152">
        <v>0</v>
      </c>
      <c r="L432" s="152">
        <v>0</v>
      </c>
      <c r="M432" s="153">
        <v>1042</v>
      </c>
    </row>
    <row r="433" spans="1:13" s="102" customFormat="1">
      <c r="A433" s="162">
        <v>426</v>
      </c>
      <c r="B433" s="222" t="s">
        <v>430</v>
      </c>
      <c r="C433" s="223" t="s">
        <v>26</v>
      </c>
      <c r="D433" s="155">
        <v>0</v>
      </c>
      <c r="E433" s="155">
        <v>0</v>
      </c>
      <c r="F433" s="155">
        <v>0</v>
      </c>
      <c r="G433" s="155">
        <v>2601</v>
      </c>
      <c r="H433" s="155">
        <v>0</v>
      </c>
      <c r="I433" s="155">
        <v>0</v>
      </c>
      <c r="J433" s="155">
        <v>0</v>
      </c>
      <c r="K433" s="155">
        <v>0</v>
      </c>
      <c r="L433" s="155">
        <v>0</v>
      </c>
      <c r="M433" s="156">
        <v>2601</v>
      </c>
    </row>
    <row r="434" spans="1:13" s="102" customFormat="1">
      <c r="A434" s="21">
        <v>427</v>
      </c>
      <c r="B434" s="220" t="s">
        <v>431</v>
      </c>
      <c r="C434" s="221" t="s">
        <v>25</v>
      </c>
      <c r="D434" s="152">
        <v>3</v>
      </c>
      <c r="E434" s="152">
        <v>0</v>
      </c>
      <c r="F434" s="152">
        <v>0</v>
      </c>
      <c r="G434" s="152">
        <v>5722</v>
      </c>
      <c r="H434" s="152">
        <v>0</v>
      </c>
      <c r="I434" s="152">
        <v>0</v>
      </c>
      <c r="J434" s="152">
        <v>0</v>
      </c>
      <c r="K434" s="152">
        <v>0</v>
      </c>
      <c r="L434" s="152">
        <v>0</v>
      </c>
      <c r="M434" s="153">
        <v>5725</v>
      </c>
    </row>
    <row r="435" spans="1:13" s="102" customFormat="1">
      <c r="A435" s="162">
        <v>428</v>
      </c>
      <c r="B435" s="222" t="s">
        <v>432</v>
      </c>
      <c r="C435" s="223" t="s">
        <v>20</v>
      </c>
      <c r="D435" s="155">
        <v>17</v>
      </c>
      <c r="E435" s="155">
        <v>4</v>
      </c>
      <c r="F435" s="155">
        <v>0</v>
      </c>
      <c r="G435" s="155">
        <v>27127</v>
      </c>
      <c r="H435" s="155">
        <v>0</v>
      </c>
      <c r="I435" s="155">
        <v>0</v>
      </c>
      <c r="J435" s="155">
        <v>2</v>
      </c>
      <c r="K435" s="155">
        <v>0</v>
      </c>
      <c r="L435" s="155">
        <v>0</v>
      </c>
      <c r="M435" s="156">
        <v>27150</v>
      </c>
    </row>
    <row r="436" spans="1:13" s="102" customFormat="1">
      <c r="A436" s="21">
        <v>429</v>
      </c>
      <c r="B436" s="220" t="s">
        <v>645</v>
      </c>
      <c r="C436" s="221" t="s">
        <v>46</v>
      </c>
      <c r="D436" s="152">
        <v>1</v>
      </c>
      <c r="E436" s="152">
        <v>0</v>
      </c>
      <c r="F436" s="152">
        <v>0</v>
      </c>
      <c r="G436" s="152">
        <v>3428</v>
      </c>
      <c r="H436" s="152">
        <v>0</v>
      </c>
      <c r="I436" s="152">
        <v>0</v>
      </c>
      <c r="J436" s="152">
        <v>0</v>
      </c>
      <c r="K436" s="152">
        <v>0</v>
      </c>
      <c r="L436" s="152">
        <v>0</v>
      </c>
      <c r="M436" s="153">
        <v>3429</v>
      </c>
    </row>
    <row r="437" spans="1:13" s="102" customFormat="1">
      <c r="A437" s="162">
        <v>430</v>
      </c>
      <c r="B437" s="222" t="s">
        <v>433</v>
      </c>
      <c r="C437" s="223" t="s">
        <v>46</v>
      </c>
      <c r="D437" s="155">
        <v>0</v>
      </c>
      <c r="E437" s="155">
        <v>0</v>
      </c>
      <c r="F437" s="155">
        <v>0</v>
      </c>
      <c r="G437" s="155">
        <v>966</v>
      </c>
      <c r="H437" s="155">
        <v>0</v>
      </c>
      <c r="I437" s="155">
        <v>0</v>
      </c>
      <c r="J437" s="155">
        <v>0</v>
      </c>
      <c r="K437" s="155">
        <v>0</v>
      </c>
      <c r="L437" s="155">
        <v>0</v>
      </c>
      <c r="M437" s="156">
        <v>966</v>
      </c>
    </row>
    <row r="438" spans="1:13" s="102" customFormat="1">
      <c r="A438" s="21">
        <v>431</v>
      </c>
      <c r="B438" s="220" t="s">
        <v>434</v>
      </c>
      <c r="C438" s="221" t="s">
        <v>42</v>
      </c>
      <c r="D438" s="152">
        <v>0</v>
      </c>
      <c r="E438" s="152">
        <v>0</v>
      </c>
      <c r="F438" s="152">
        <v>0</v>
      </c>
      <c r="G438" s="152">
        <v>1161</v>
      </c>
      <c r="H438" s="152">
        <v>0</v>
      </c>
      <c r="I438" s="152">
        <v>0</v>
      </c>
      <c r="J438" s="152">
        <v>0</v>
      </c>
      <c r="K438" s="152">
        <v>0</v>
      </c>
      <c r="L438" s="152">
        <v>0</v>
      </c>
      <c r="M438" s="153">
        <v>1161</v>
      </c>
    </row>
    <row r="439" spans="1:13" s="102" customFormat="1">
      <c r="A439" s="162">
        <v>432</v>
      </c>
      <c r="B439" s="222" t="s">
        <v>644</v>
      </c>
      <c r="C439" s="223" t="s">
        <v>39</v>
      </c>
      <c r="D439" s="155">
        <v>0</v>
      </c>
      <c r="E439" s="155">
        <v>0</v>
      </c>
      <c r="F439" s="155">
        <v>0</v>
      </c>
      <c r="G439" s="155">
        <v>3051</v>
      </c>
      <c r="H439" s="155">
        <v>0</v>
      </c>
      <c r="I439" s="155">
        <v>0</v>
      </c>
      <c r="J439" s="155">
        <v>1</v>
      </c>
      <c r="K439" s="155">
        <v>0</v>
      </c>
      <c r="L439" s="155">
        <v>0</v>
      </c>
      <c r="M439" s="156">
        <v>3052</v>
      </c>
    </row>
    <row r="440" spans="1:13" s="102" customFormat="1">
      <c r="A440" s="21">
        <v>433</v>
      </c>
      <c r="B440" s="220" t="s">
        <v>436</v>
      </c>
      <c r="C440" s="221" t="s">
        <v>39</v>
      </c>
      <c r="D440" s="152">
        <v>0</v>
      </c>
      <c r="E440" s="152">
        <v>0</v>
      </c>
      <c r="F440" s="152">
        <v>0</v>
      </c>
      <c r="G440" s="152">
        <v>112</v>
      </c>
      <c r="H440" s="152">
        <v>0</v>
      </c>
      <c r="I440" s="152">
        <v>0</v>
      </c>
      <c r="J440" s="152">
        <v>0</v>
      </c>
      <c r="K440" s="152">
        <v>0</v>
      </c>
      <c r="L440" s="152">
        <v>0</v>
      </c>
      <c r="M440" s="153">
        <v>112</v>
      </c>
    </row>
    <row r="441" spans="1:13" s="102" customFormat="1">
      <c r="A441" s="162">
        <v>434</v>
      </c>
      <c r="B441" s="222" t="s">
        <v>437</v>
      </c>
      <c r="C441" s="223" t="s">
        <v>24</v>
      </c>
      <c r="D441" s="155">
        <v>2</v>
      </c>
      <c r="E441" s="155">
        <v>0</v>
      </c>
      <c r="F441" s="155">
        <v>0</v>
      </c>
      <c r="G441" s="155">
        <v>9648</v>
      </c>
      <c r="H441" s="155">
        <v>0</v>
      </c>
      <c r="I441" s="155">
        <v>0</v>
      </c>
      <c r="J441" s="155">
        <v>0</v>
      </c>
      <c r="K441" s="155">
        <v>0</v>
      </c>
      <c r="L441" s="155">
        <v>0</v>
      </c>
      <c r="M441" s="156">
        <v>9650</v>
      </c>
    </row>
    <row r="442" spans="1:13" s="102" customFormat="1">
      <c r="A442" s="21">
        <v>435</v>
      </c>
      <c r="B442" s="220" t="s">
        <v>438</v>
      </c>
      <c r="C442" s="221" t="s">
        <v>23</v>
      </c>
      <c r="D442" s="152">
        <v>10</v>
      </c>
      <c r="E442" s="152">
        <v>0</v>
      </c>
      <c r="F442" s="152">
        <v>0</v>
      </c>
      <c r="G442" s="152">
        <v>12418</v>
      </c>
      <c r="H442" s="152">
        <v>0</v>
      </c>
      <c r="I442" s="152">
        <v>0</v>
      </c>
      <c r="J442" s="152">
        <v>1</v>
      </c>
      <c r="K442" s="152">
        <v>0</v>
      </c>
      <c r="L442" s="152">
        <v>0</v>
      </c>
      <c r="M442" s="153">
        <v>12429</v>
      </c>
    </row>
    <row r="443" spans="1:13" s="102" customFormat="1">
      <c r="A443" s="162">
        <v>436</v>
      </c>
      <c r="B443" s="222" t="s">
        <v>439</v>
      </c>
      <c r="C443" s="223" t="s">
        <v>16</v>
      </c>
      <c r="D443" s="155">
        <v>0</v>
      </c>
      <c r="E443" s="155">
        <v>0</v>
      </c>
      <c r="F443" s="155">
        <v>0</v>
      </c>
      <c r="G443" s="155">
        <v>388</v>
      </c>
      <c r="H443" s="155">
        <v>0</v>
      </c>
      <c r="I443" s="155">
        <v>0</v>
      </c>
      <c r="J443" s="155">
        <v>0</v>
      </c>
      <c r="K443" s="155">
        <v>0</v>
      </c>
      <c r="L443" s="155">
        <v>0</v>
      </c>
      <c r="M443" s="156">
        <v>388</v>
      </c>
    </row>
    <row r="444" spans="1:13" s="102" customFormat="1">
      <c r="A444" s="21">
        <v>437</v>
      </c>
      <c r="B444" s="220" t="s">
        <v>440</v>
      </c>
      <c r="C444" s="221" t="s">
        <v>23</v>
      </c>
      <c r="D444" s="152">
        <v>0</v>
      </c>
      <c r="E444" s="152">
        <v>0</v>
      </c>
      <c r="F444" s="152">
        <v>0</v>
      </c>
      <c r="G444" s="152">
        <v>11</v>
      </c>
      <c r="H444" s="152">
        <v>0</v>
      </c>
      <c r="I444" s="152">
        <v>0</v>
      </c>
      <c r="J444" s="152">
        <v>0</v>
      </c>
      <c r="K444" s="152">
        <v>0</v>
      </c>
      <c r="L444" s="152">
        <v>0</v>
      </c>
      <c r="M444" s="153">
        <v>11</v>
      </c>
    </row>
    <row r="445" spans="1:13" s="102" customFormat="1">
      <c r="A445" s="162">
        <v>438</v>
      </c>
      <c r="B445" s="222" t="s">
        <v>643</v>
      </c>
      <c r="C445" s="223" t="s">
        <v>23</v>
      </c>
      <c r="D445" s="155">
        <v>4</v>
      </c>
      <c r="E445" s="155">
        <v>1</v>
      </c>
      <c r="F445" s="155">
        <v>0</v>
      </c>
      <c r="G445" s="155">
        <v>37029</v>
      </c>
      <c r="H445" s="155">
        <v>0</v>
      </c>
      <c r="I445" s="155">
        <v>0</v>
      </c>
      <c r="J445" s="155">
        <v>4</v>
      </c>
      <c r="K445" s="155">
        <v>0</v>
      </c>
      <c r="L445" s="155">
        <v>0</v>
      </c>
      <c r="M445" s="156">
        <v>37038</v>
      </c>
    </row>
    <row r="446" spans="1:13" s="102" customFormat="1">
      <c r="A446" s="21">
        <v>439</v>
      </c>
      <c r="B446" s="220" t="s">
        <v>441</v>
      </c>
      <c r="C446" s="221" t="s">
        <v>28</v>
      </c>
      <c r="D446" s="152">
        <v>1</v>
      </c>
      <c r="E446" s="152">
        <v>0</v>
      </c>
      <c r="F446" s="152">
        <v>0</v>
      </c>
      <c r="G446" s="152">
        <v>452</v>
      </c>
      <c r="H446" s="152">
        <v>0</v>
      </c>
      <c r="I446" s="152">
        <v>0</v>
      </c>
      <c r="J446" s="152">
        <v>0</v>
      </c>
      <c r="K446" s="152">
        <v>0</v>
      </c>
      <c r="L446" s="152">
        <v>0</v>
      </c>
      <c r="M446" s="153">
        <v>453</v>
      </c>
    </row>
    <row r="447" spans="1:13" s="102" customFormat="1">
      <c r="A447" s="162">
        <v>440</v>
      </c>
      <c r="B447" s="222" t="s">
        <v>442</v>
      </c>
      <c r="C447" s="223" t="s">
        <v>24</v>
      </c>
      <c r="D447" s="155">
        <v>9</v>
      </c>
      <c r="E447" s="155">
        <v>1</v>
      </c>
      <c r="F447" s="155">
        <v>0</v>
      </c>
      <c r="G447" s="155">
        <v>17733</v>
      </c>
      <c r="H447" s="155">
        <v>0</v>
      </c>
      <c r="I447" s="155">
        <v>0</v>
      </c>
      <c r="J447" s="155">
        <v>0</v>
      </c>
      <c r="K447" s="155">
        <v>2</v>
      </c>
      <c r="L447" s="155">
        <v>0</v>
      </c>
      <c r="M447" s="156">
        <v>17745</v>
      </c>
    </row>
    <row r="448" spans="1:13" s="102" customFormat="1">
      <c r="A448" s="21">
        <v>441</v>
      </c>
      <c r="B448" s="220" t="s">
        <v>443</v>
      </c>
      <c r="C448" s="221" t="s">
        <v>37</v>
      </c>
      <c r="D448" s="152">
        <v>0</v>
      </c>
      <c r="E448" s="152">
        <v>0</v>
      </c>
      <c r="F448" s="152">
        <v>0</v>
      </c>
      <c r="G448" s="152">
        <v>295</v>
      </c>
      <c r="H448" s="152">
        <v>0</v>
      </c>
      <c r="I448" s="152">
        <v>0</v>
      </c>
      <c r="J448" s="152">
        <v>0</v>
      </c>
      <c r="K448" s="152">
        <v>0</v>
      </c>
      <c r="L448" s="152">
        <v>0</v>
      </c>
      <c r="M448" s="153">
        <v>295</v>
      </c>
    </row>
    <row r="449" spans="1:13" s="102" customFormat="1">
      <c r="A449" s="162">
        <v>442</v>
      </c>
      <c r="B449" s="222" t="s">
        <v>444</v>
      </c>
      <c r="C449" s="223" t="s">
        <v>37</v>
      </c>
      <c r="D449" s="155">
        <v>0</v>
      </c>
      <c r="E449" s="155">
        <v>0</v>
      </c>
      <c r="F449" s="155">
        <v>0</v>
      </c>
      <c r="G449" s="155">
        <v>275</v>
      </c>
      <c r="H449" s="155">
        <v>0</v>
      </c>
      <c r="I449" s="155">
        <v>0</v>
      </c>
      <c r="J449" s="155">
        <v>0</v>
      </c>
      <c r="K449" s="155">
        <v>0</v>
      </c>
      <c r="L449" s="155">
        <v>0</v>
      </c>
      <c r="M449" s="156">
        <v>275</v>
      </c>
    </row>
    <row r="450" spans="1:13" s="102" customFormat="1">
      <c r="A450" s="21">
        <v>443</v>
      </c>
      <c r="B450" s="220" t="s">
        <v>445</v>
      </c>
      <c r="C450" s="221" t="s">
        <v>37</v>
      </c>
      <c r="D450" s="152">
        <v>0</v>
      </c>
      <c r="E450" s="152">
        <v>0</v>
      </c>
      <c r="F450" s="152">
        <v>0</v>
      </c>
      <c r="G450" s="152">
        <v>88</v>
      </c>
      <c r="H450" s="152">
        <v>0</v>
      </c>
      <c r="I450" s="152">
        <v>0</v>
      </c>
      <c r="J450" s="152">
        <v>0</v>
      </c>
      <c r="K450" s="152">
        <v>0</v>
      </c>
      <c r="L450" s="152">
        <v>0</v>
      </c>
      <c r="M450" s="153">
        <v>88</v>
      </c>
    </row>
    <row r="451" spans="1:13" s="102" customFormat="1">
      <c r="A451" s="162">
        <v>444</v>
      </c>
      <c r="B451" s="222" t="s">
        <v>446</v>
      </c>
      <c r="C451" s="223" t="s">
        <v>37</v>
      </c>
      <c r="D451" s="155">
        <v>0</v>
      </c>
      <c r="E451" s="155">
        <v>0</v>
      </c>
      <c r="F451" s="155">
        <v>0</v>
      </c>
      <c r="G451" s="155">
        <v>871</v>
      </c>
      <c r="H451" s="155">
        <v>0</v>
      </c>
      <c r="I451" s="155">
        <v>0</v>
      </c>
      <c r="J451" s="155">
        <v>0</v>
      </c>
      <c r="K451" s="155">
        <v>0</v>
      </c>
      <c r="L451" s="155">
        <v>0</v>
      </c>
      <c r="M451" s="156">
        <v>871</v>
      </c>
    </row>
    <row r="452" spans="1:13" s="102" customFormat="1">
      <c r="A452" s="21">
        <v>445</v>
      </c>
      <c r="B452" s="220" t="s">
        <v>447</v>
      </c>
      <c r="C452" s="221" t="s">
        <v>36</v>
      </c>
      <c r="D452" s="152">
        <v>0</v>
      </c>
      <c r="E452" s="152">
        <v>0</v>
      </c>
      <c r="F452" s="152">
        <v>0</v>
      </c>
      <c r="G452" s="152">
        <v>2900</v>
      </c>
      <c r="H452" s="152">
        <v>0</v>
      </c>
      <c r="I452" s="152">
        <v>0</v>
      </c>
      <c r="J452" s="152">
        <v>0</v>
      </c>
      <c r="K452" s="152">
        <v>0</v>
      </c>
      <c r="L452" s="152">
        <v>0</v>
      </c>
      <c r="M452" s="153">
        <v>2900</v>
      </c>
    </row>
    <row r="453" spans="1:13" s="102" customFormat="1">
      <c r="A453" s="162">
        <v>446</v>
      </c>
      <c r="B453" s="222" t="s">
        <v>448</v>
      </c>
      <c r="C453" s="223" t="s">
        <v>36</v>
      </c>
      <c r="D453" s="155">
        <v>1</v>
      </c>
      <c r="E453" s="155">
        <v>0</v>
      </c>
      <c r="F453" s="155">
        <v>0</v>
      </c>
      <c r="G453" s="155">
        <v>872</v>
      </c>
      <c r="H453" s="155">
        <v>0</v>
      </c>
      <c r="I453" s="155">
        <v>0</v>
      </c>
      <c r="J453" s="155">
        <v>0</v>
      </c>
      <c r="K453" s="155">
        <v>0</v>
      </c>
      <c r="L453" s="155">
        <v>0</v>
      </c>
      <c r="M453" s="156">
        <v>873</v>
      </c>
    </row>
    <row r="454" spans="1:13" s="102" customFormat="1">
      <c r="A454" s="21">
        <v>447</v>
      </c>
      <c r="B454" s="220" t="s">
        <v>449</v>
      </c>
      <c r="C454" s="221" t="s">
        <v>23</v>
      </c>
      <c r="D454" s="152">
        <v>2</v>
      </c>
      <c r="E454" s="152">
        <v>0</v>
      </c>
      <c r="F454" s="152">
        <v>0</v>
      </c>
      <c r="G454" s="152">
        <v>13051</v>
      </c>
      <c r="H454" s="152">
        <v>0</v>
      </c>
      <c r="I454" s="152">
        <v>0</v>
      </c>
      <c r="J454" s="152">
        <v>0</v>
      </c>
      <c r="K454" s="152">
        <v>0</v>
      </c>
      <c r="L454" s="152">
        <v>0</v>
      </c>
      <c r="M454" s="153">
        <v>13053</v>
      </c>
    </row>
    <row r="455" spans="1:13" s="102" customFormat="1">
      <c r="A455" s="162">
        <v>448</v>
      </c>
      <c r="B455" s="222" t="s">
        <v>450</v>
      </c>
      <c r="C455" s="223" t="s">
        <v>25</v>
      </c>
      <c r="D455" s="155">
        <v>0</v>
      </c>
      <c r="E455" s="155">
        <v>0</v>
      </c>
      <c r="F455" s="155">
        <v>0</v>
      </c>
      <c r="G455" s="155">
        <v>6843</v>
      </c>
      <c r="H455" s="155">
        <v>0</v>
      </c>
      <c r="I455" s="155">
        <v>0</v>
      </c>
      <c r="J455" s="155">
        <v>0</v>
      </c>
      <c r="K455" s="155">
        <v>0</v>
      </c>
      <c r="L455" s="155">
        <v>0</v>
      </c>
      <c r="M455" s="156">
        <v>6843</v>
      </c>
    </row>
    <row r="456" spans="1:13" s="102" customFormat="1">
      <c r="A456" s="21">
        <v>449</v>
      </c>
      <c r="B456" s="220" t="s">
        <v>451</v>
      </c>
      <c r="C456" s="221" t="s">
        <v>22</v>
      </c>
      <c r="D456" s="152">
        <v>0</v>
      </c>
      <c r="E456" s="152">
        <v>0</v>
      </c>
      <c r="F456" s="152">
        <v>0</v>
      </c>
      <c r="G456" s="152">
        <v>1109</v>
      </c>
      <c r="H456" s="152">
        <v>0</v>
      </c>
      <c r="I456" s="152">
        <v>0</v>
      </c>
      <c r="J456" s="152">
        <v>0</v>
      </c>
      <c r="K456" s="152">
        <v>0</v>
      </c>
      <c r="L456" s="152">
        <v>0</v>
      </c>
      <c r="M456" s="153">
        <v>1109</v>
      </c>
    </row>
    <row r="457" spans="1:13" s="102" customFormat="1">
      <c r="A457" s="162">
        <v>450</v>
      </c>
      <c r="B457" s="222" t="s">
        <v>452</v>
      </c>
      <c r="C457" s="223" t="s">
        <v>38</v>
      </c>
      <c r="D457" s="155">
        <v>0</v>
      </c>
      <c r="E457" s="155">
        <v>0</v>
      </c>
      <c r="F457" s="155">
        <v>0</v>
      </c>
      <c r="G457" s="155">
        <v>35</v>
      </c>
      <c r="H457" s="155">
        <v>0</v>
      </c>
      <c r="I457" s="155">
        <v>0</v>
      </c>
      <c r="J457" s="155">
        <v>0</v>
      </c>
      <c r="K457" s="155">
        <v>0</v>
      </c>
      <c r="L457" s="155">
        <v>0</v>
      </c>
      <c r="M457" s="156">
        <v>35</v>
      </c>
    </row>
    <row r="458" spans="1:13" s="102" customFormat="1">
      <c r="A458" s="21">
        <v>451</v>
      </c>
      <c r="B458" s="220" t="s">
        <v>453</v>
      </c>
      <c r="C458" s="221" t="s">
        <v>25</v>
      </c>
      <c r="D458" s="152">
        <v>311</v>
      </c>
      <c r="E458" s="152">
        <v>17</v>
      </c>
      <c r="F458" s="152">
        <v>4</v>
      </c>
      <c r="G458" s="152">
        <v>120165</v>
      </c>
      <c r="H458" s="152">
        <v>0</v>
      </c>
      <c r="I458" s="152">
        <v>0</v>
      </c>
      <c r="J458" s="152">
        <v>13</v>
      </c>
      <c r="K458" s="152">
        <v>16</v>
      </c>
      <c r="L458" s="152">
        <v>1</v>
      </c>
      <c r="M458" s="153">
        <v>120527</v>
      </c>
    </row>
    <row r="459" spans="1:13" s="102" customFormat="1">
      <c r="A459" s="162">
        <v>452</v>
      </c>
      <c r="B459" s="222" t="s">
        <v>454</v>
      </c>
      <c r="C459" s="223" t="s">
        <v>24</v>
      </c>
      <c r="D459" s="155">
        <v>26</v>
      </c>
      <c r="E459" s="155">
        <v>2</v>
      </c>
      <c r="F459" s="155">
        <v>0</v>
      </c>
      <c r="G459" s="155">
        <v>22737</v>
      </c>
      <c r="H459" s="155">
        <v>0</v>
      </c>
      <c r="I459" s="155">
        <v>0</v>
      </c>
      <c r="J459" s="155">
        <v>2</v>
      </c>
      <c r="K459" s="155">
        <v>1</v>
      </c>
      <c r="L459" s="155">
        <v>0</v>
      </c>
      <c r="M459" s="156">
        <v>22768</v>
      </c>
    </row>
    <row r="460" spans="1:13" s="102" customFormat="1">
      <c r="A460" s="21">
        <v>453</v>
      </c>
      <c r="B460" s="220" t="s">
        <v>455</v>
      </c>
      <c r="C460" s="221" t="s">
        <v>27</v>
      </c>
      <c r="D460" s="152">
        <v>0</v>
      </c>
      <c r="E460" s="152">
        <v>0</v>
      </c>
      <c r="F460" s="152">
        <v>0</v>
      </c>
      <c r="G460" s="152">
        <v>2779</v>
      </c>
      <c r="H460" s="152">
        <v>0</v>
      </c>
      <c r="I460" s="152">
        <v>0</v>
      </c>
      <c r="J460" s="152">
        <v>0</v>
      </c>
      <c r="K460" s="152">
        <v>0</v>
      </c>
      <c r="L460" s="152">
        <v>0</v>
      </c>
      <c r="M460" s="153">
        <v>2779</v>
      </c>
    </row>
    <row r="461" spans="1:13" s="102" customFormat="1">
      <c r="A461" s="162">
        <v>454</v>
      </c>
      <c r="B461" s="222" t="s">
        <v>456</v>
      </c>
      <c r="C461" s="223" t="s">
        <v>17</v>
      </c>
      <c r="D461" s="155">
        <v>0</v>
      </c>
      <c r="E461" s="155">
        <v>0</v>
      </c>
      <c r="F461" s="155">
        <v>0</v>
      </c>
      <c r="G461" s="155">
        <v>6999</v>
      </c>
      <c r="H461" s="155">
        <v>0</v>
      </c>
      <c r="I461" s="155">
        <v>0</v>
      </c>
      <c r="J461" s="155">
        <v>0</v>
      </c>
      <c r="K461" s="155">
        <v>0</v>
      </c>
      <c r="L461" s="155">
        <v>0</v>
      </c>
      <c r="M461" s="156">
        <v>6999</v>
      </c>
    </row>
    <row r="462" spans="1:13" s="102" customFormat="1">
      <c r="A462" s="21">
        <v>455</v>
      </c>
      <c r="B462" s="220" t="s">
        <v>457</v>
      </c>
      <c r="C462" s="221" t="s">
        <v>42</v>
      </c>
      <c r="D462" s="152">
        <v>0</v>
      </c>
      <c r="E462" s="152">
        <v>0</v>
      </c>
      <c r="F462" s="152">
        <v>0</v>
      </c>
      <c r="G462" s="152">
        <v>1164</v>
      </c>
      <c r="H462" s="152">
        <v>0</v>
      </c>
      <c r="I462" s="152">
        <v>0</v>
      </c>
      <c r="J462" s="152">
        <v>0</v>
      </c>
      <c r="K462" s="152">
        <v>0</v>
      </c>
      <c r="L462" s="152">
        <v>0</v>
      </c>
      <c r="M462" s="153">
        <v>1164</v>
      </c>
    </row>
    <row r="463" spans="1:13" s="102" customFormat="1">
      <c r="A463" s="162">
        <v>456</v>
      </c>
      <c r="B463" s="222" t="s">
        <v>458</v>
      </c>
      <c r="C463" s="223" t="s">
        <v>39</v>
      </c>
      <c r="D463" s="155">
        <v>0</v>
      </c>
      <c r="E463" s="155">
        <v>0</v>
      </c>
      <c r="F463" s="155">
        <v>0</v>
      </c>
      <c r="G463" s="155">
        <v>17</v>
      </c>
      <c r="H463" s="155">
        <v>0</v>
      </c>
      <c r="I463" s="155">
        <v>0</v>
      </c>
      <c r="J463" s="155">
        <v>0</v>
      </c>
      <c r="K463" s="155">
        <v>0</v>
      </c>
      <c r="L463" s="155">
        <v>0</v>
      </c>
      <c r="M463" s="156">
        <v>17</v>
      </c>
    </row>
    <row r="464" spans="1:13" s="102" customFormat="1">
      <c r="A464" s="21">
        <v>457</v>
      </c>
      <c r="B464" s="220" t="s">
        <v>459</v>
      </c>
      <c r="C464" s="221" t="s">
        <v>30</v>
      </c>
      <c r="D464" s="152">
        <v>0</v>
      </c>
      <c r="E464" s="152">
        <v>0</v>
      </c>
      <c r="F464" s="152">
        <v>0</v>
      </c>
      <c r="G464" s="152">
        <v>208</v>
      </c>
      <c r="H464" s="152">
        <v>0</v>
      </c>
      <c r="I464" s="152">
        <v>0</v>
      </c>
      <c r="J464" s="152">
        <v>0</v>
      </c>
      <c r="K464" s="152">
        <v>0</v>
      </c>
      <c r="L464" s="152">
        <v>0</v>
      </c>
      <c r="M464" s="153">
        <v>208</v>
      </c>
    </row>
    <row r="465" spans="1:13" s="102" customFormat="1">
      <c r="A465" s="162">
        <v>458</v>
      </c>
      <c r="B465" s="222" t="s">
        <v>460</v>
      </c>
      <c r="C465" s="223" t="s">
        <v>42</v>
      </c>
      <c r="D465" s="155">
        <v>1</v>
      </c>
      <c r="E465" s="155">
        <v>0</v>
      </c>
      <c r="F465" s="155">
        <v>0</v>
      </c>
      <c r="G465" s="155">
        <v>1501</v>
      </c>
      <c r="H465" s="155">
        <v>0</v>
      </c>
      <c r="I465" s="155">
        <v>0</v>
      </c>
      <c r="J465" s="155">
        <v>0</v>
      </c>
      <c r="K465" s="155">
        <v>0</v>
      </c>
      <c r="L465" s="155">
        <v>0</v>
      </c>
      <c r="M465" s="156">
        <v>1502</v>
      </c>
    </row>
    <row r="466" spans="1:13" s="102" customFormat="1">
      <c r="A466" s="21">
        <v>459</v>
      </c>
      <c r="B466" s="220" t="s">
        <v>461</v>
      </c>
      <c r="C466" s="221" t="s">
        <v>27</v>
      </c>
      <c r="D466" s="152">
        <v>1</v>
      </c>
      <c r="E466" s="152">
        <v>0</v>
      </c>
      <c r="F466" s="152">
        <v>0</v>
      </c>
      <c r="G466" s="152">
        <v>2815</v>
      </c>
      <c r="H466" s="152">
        <v>0</v>
      </c>
      <c r="I466" s="152">
        <v>0</v>
      </c>
      <c r="J466" s="152">
        <v>0</v>
      </c>
      <c r="K466" s="152">
        <v>0</v>
      </c>
      <c r="L466" s="152">
        <v>0</v>
      </c>
      <c r="M466" s="153">
        <v>2816</v>
      </c>
    </row>
    <row r="467" spans="1:13" s="102" customFormat="1">
      <c r="A467" s="162">
        <v>460</v>
      </c>
      <c r="B467" s="222" t="s">
        <v>462</v>
      </c>
      <c r="C467" s="223" t="s">
        <v>46</v>
      </c>
      <c r="D467" s="155">
        <v>0</v>
      </c>
      <c r="E467" s="155">
        <v>0</v>
      </c>
      <c r="F467" s="155">
        <v>0</v>
      </c>
      <c r="G467" s="155">
        <v>4048</v>
      </c>
      <c r="H467" s="155">
        <v>0</v>
      </c>
      <c r="I467" s="155">
        <v>0</v>
      </c>
      <c r="J467" s="155">
        <v>0</v>
      </c>
      <c r="K467" s="155">
        <v>0</v>
      </c>
      <c r="L467" s="155">
        <v>0</v>
      </c>
      <c r="M467" s="156">
        <v>4048</v>
      </c>
    </row>
    <row r="468" spans="1:13" s="102" customFormat="1">
      <c r="A468" s="21">
        <v>461</v>
      </c>
      <c r="B468" s="220" t="s">
        <v>463</v>
      </c>
      <c r="C468" s="221" t="s">
        <v>27</v>
      </c>
      <c r="D468" s="152">
        <v>0</v>
      </c>
      <c r="E468" s="152">
        <v>0</v>
      </c>
      <c r="F468" s="152">
        <v>0</v>
      </c>
      <c r="G468" s="152">
        <v>2450</v>
      </c>
      <c r="H468" s="152">
        <v>0</v>
      </c>
      <c r="I468" s="152">
        <v>0</v>
      </c>
      <c r="J468" s="152">
        <v>0</v>
      </c>
      <c r="K468" s="152">
        <v>0</v>
      </c>
      <c r="L468" s="152">
        <v>0</v>
      </c>
      <c r="M468" s="153">
        <v>2450</v>
      </c>
    </row>
    <row r="469" spans="1:13" s="102" customFormat="1">
      <c r="A469" s="162">
        <v>462</v>
      </c>
      <c r="B469" s="222" t="s">
        <v>464</v>
      </c>
      <c r="C469" s="223" t="s">
        <v>18</v>
      </c>
      <c r="D469" s="155">
        <v>0</v>
      </c>
      <c r="E469" s="155">
        <v>0</v>
      </c>
      <c r="F469" s="155">
        <v>0</v>
      </c>
      <c r="G469" s="155">
        <v>88</v>
      </c>
      <c r="H469" s="155">
        <v>0</v>
      </c>
      <c r="I469" s="155">
        <v>0</v>
      </c>
      <c r="J469" s="155">
        <v>0</v>
      </c>
      <c r="K469" s="155">
        <v>0</v>
      </c>
      <c r="L469" s="155">
        <v>0</v>
      </c>
      <c r="M469" s="156">
        <v>88</v>
      </c>
    </row>
    <row r="470" spans="1:13" s="102" customFormat="1">
      <c r="A470" s="21">
        <v>463</v>
      </c>
      <c r="B470" s="220" t="s">
        <v>642</v>
      </c>
      <c r="C470" s="221" t="s">
        <v>18</v>
      </c>
      <c r="D470" s="152">
        <v>240</v>
      </c>
      <c r="E470" s="152">
        <v>3</v>
      </c>
      <c r="F470" s="152">
        <v>1</v>
      </c>
      <c r="G470" s="152">
        <v>128278</v>
      </c>
      <c r="H470" s="152">
        <v>0</v>
      </c>
      <c r="I470" s="152">
        <v>0</v>
      </c>
      <c r="J470" s="152">
        <v>12</v>
      </c>
      <c r="K470" s="152">
        <v>1</v>
      </c>
      <c r="L470" s="152">
        <v>3</v>
      </c>
      <c r="M470" s="153">
        <v>128538</v>
      </c>
    </row>
    <row r="471" spans="1:13" s="102" customFormat="1">
      <c r="A471" s="162">
        <v>464</v>
      </c>
      <c r="B471" s="222" t="s">
        <v>465</v>
      </c>
      <c r="C471" s="223" t="s">
        <v>18</v>
      </c>
      <c r="D471" s="155">
        <v>83</v>
      </c>
      <c r="E471" s="155">
        <v>2</v>
      </c>
      <c r="F471" s="155">
        <v>2</v>
      </c>
      <c r="G471" s="155">
        <v>63292</v>
      </c>
      <c r="H471" s="155">
        <v>0</v>
      </c>
      <c r="I471" s="155">
        <v>0</v>
      </c>
      <c r="J471" s="155">
        <v>2</v>
      </c>
      <c r="K471" s="155">
        <v>1</v>
      </c>
      <c r="L471" s="155">
        <v>1</v>
      </c>
      <c r="M471" s="156">
        <v>63383</v>
      </c>
    </row>
    <row r="472" spans="1:13" s="102" customFormat="1">
      <c r="A472" s="21">
        <v>465</v>
      </c>
      <c r="B472" s="220" t="s">
        <v>466</v>
      </c>
      <c r="C472" s="221" t="s">
        <v>33</v>
      </c>
      <c r="D472" s="152">
        <v>0</v>
      </c>
      <c r="E472" s="152">
        <v>0</v>
      </c>
      <c r="F472" s="152">
        <v>0</v>
      </c>
      <c r="G472" s="152">
        <v>3159</v>
      </c>
      <c r="H472" s="152">
        <v>0</v>
      </c>
      <c r="I472" s="152">
        <v>0</v>
      </c>
      <c r="J472" s="152">
        <v>0</v>
      </c>
      <c r="K472" s="152">
        <v>0</v>
      </c>
      <c r="L472" s="152">
        <v>0</v>
      </c>
      <c r="M472" s="153">
        <v>3159</v>
      </c>
    </row>
    <row r="473" spans="1:13" s="102" customFormat="1">
      <c r="A473" s="162">
        <v>466</v>
      </c>
      <c r="B473" s="222" t="s">
        <v>467</v>
      </c>
      <c r="C473" s="223" t="s">
        <v>48</v>
      </c>
      <c r="D473" s="155">
        <v>0</v>
      </c>
      <c r="E473" s="155">
        <v>0</v>
      </c>
      <c r="F473" s="155">
        <v>0</v>
      </c>
      <c r="G473" s="155">
        <v>2743</v>
      </c>
      <c r="H473" s="155">
        <v>0</v>
      </c>
      <c r="I473" s="155">
        <v>0</v>
      </c>
      <c r="J473" s="155">
        <v>0</v>
      </c>
      <c r="K473" s="155">
        <v>0</v>
      </c>
      <c r="L473" s="155">
        <v>0</v>
      </c>
      <c r="M473" s="156">
        <v>2743</v>
      </c>
    </row>
    <row r="474" spans="1:13" s="102" customFormat="1">
      <c r="A474" s="21">
        <v>467</v>
      </c>
      <c r="B474" s="220" t="s">
        <v>468</v>
      </c>
      <c r="C474" s="221" t="s">
        <v>22</v>
      </c>
      <c r="D474" s="152">
        <v>0</v>
      </c>
      <c r="E474" s="152">
        <v>0</v>
      </c>
      <c r="F474" s="152">
        <v>0</v>
      </c>
      <c r="G474" s="152">
        <v>1619</v>
      </c>
      <c r="H474" s="152">
        <v>0</v>
      </c>
      <c r="I474" s="152">
        <v>0</v>
      </c>
      <c r="J474" s="152">
        <v>0</v>
      </c>
      <c r="K474" s="152">
        <v>0</v>
      </c>
      <c r="L474" s="152">
        <v>0</v>
      </c>
      <c r="M474" s="153">
        <v>1619</v>
      </c>
    </row>
    <row r="475" spans="1:13" s="102" customFormat="1">
      <c r="A475" s="162">
        <v>468</v>
      </c>
      <c r="B475" s="222" t="s">
        <v>469</v>
      </c>
      <c r="C475" s="223" t="s">
        <v>22</v>
      </c>
      <c r="D475" s="155">
        <v>0</v>
      </c>
      <c r="E475" s="155">
        <v>0</v>
      </c>
      <c r="F475" s="155">
        <v>0</v>
      </c>
      <c r="G475" s="155">
        <v>656</v>
      </c>
      <c r="H475" s="155">
        <v>0</v>
      </c>
      <c r="I475" s="155">
        <v>0</v>
      </c>
      <c r="J475" s="155">
        <v>0</v>
      </c>
      <c r="K475" s="155">
        <v>0</v>
      </c>
      <c r="L475" s="155">
        <v>0</v>
      </c>
      <c r="M475" s="156">
        <v>656</v>
      </c>
    </row>
    <row r="476" spans="1:13" s="102" customFormat="1">
      <c r="A476" s="21">
        <v>469</v>
      </c>
      <c r="B476" s="220" t="s">
        <v>470</v>
      </c>
      <c r="C476" s="221" t="s">
        <v>32</v>
      </c>
      <c r="D476" s="152">
        <v>0</v>
      </c>
      <c r="E476" s="152">
        <v>0</v>
      </c>
      <c r="F476" s="152">
        <v>0</v>
      </c>
      <c r="G476" s="152">
        <v>6335</v>
      </c>
      <c r="H476" s="152">
        <v>0</v>
      </c>
      <c r="I476" s="152">
        <v>0</v>
      </c>
      <c r="J476" s="152">
        <v>0</v>
      </c>
      <c r="K476" s="152">
        <v>0</v>
      </c>
      <c r="L476" s="152">
        <v>0</v>
      </c>
      <c r="M476" s="153">
        <v>6335</v>
      </c>
    </row>
    <row r="477" spans="1:13" s="102" customFormat="1">
      <c r="A477" s="162">
        <v>470</v>
      </c>
      <c r="B477" s="222" t="s">
        <v>471</v>
      </c>
      <c r="C477" s="223" t="s">
        <v>48</v>
      </c>
      <c r="D477" s="155">
        <v>0</v>
      </c>
      <c r="E477" s="155">
        <v>0</v>
      </c>
      <c r="F477" s="155">
        <v>0</v>
      </c>
      <c r="G477" s="155">
        <v>848</v>
      </c>
      <c r="H477" s="155">
        <v>0</v>
      </c>
      <c r="I477" s="155">
        <v>0</v>
      </c>
      <c r="J477" s="155">
        <v>0</v>
      </c>
      <c r="K477" s="155">
        <v>0</v>
      </c>
      <c r="L477" s="155">
        <v>0</v>
      </c>
      <c r="M477" s="156">
        <v>848</v>
      </c>
    </row>
    <row r="478" spans="1:13" s="102" customFormat="1">
      <c r="A478" s="21">
        <v>471</v>
      </c>
      <c r="B478" s="220" t="s">
        <v>472</v>
      </c>
      <c r="C478" s="221" t="s">
        <v>48</v>
      </c>
      <c r="D478" s="152">
        <v>0</v>
      </c>
      <c r="E478" s="152">
        <v>0</v>
      </c>
      <c r="F478" s="152">
        <v>0</v>
      </c>
      <c r="G478" s="152">
        <v>1425</v>
      </c>
      <c r="H478" s="152">
        <v>0</v>
      </c>
      <c r="I478" s="152">
        <v>0</v>
      </c>
      <c r="J478" s="152">
        <v>0</v>
      </c>
      <c r="K478" s="152">
        <v>0</v>
      </c>
      <c r="L478" s="152">
        <v>0</v>
      </c>
      <c r="M478" s="153">
        <v>1425</v>
      </c>
    </row>
    <row r="479" spans="1:13" s="102" customFormat="1">
      <c r="A479" s="162">
        <v>472</v>
      </c>
      <c r="B479" s="222" t="s">
        <v>473</v>
      </c>
      <c r="C479" s="223" t="s">
        <v>48</v>
      </c>
      <c r="D479" s="155">
        <v>0</v>
      </c>
      <c r="E479" s="155">
        <v>0</v>
      </c>
      <c r="F479" s="155">
        <v>0</v>
      </c>
      <c r="G479" s="155">
        <v>2482</v>
      </c>
      <c r="H479" s="155">
        <v>0</v>
      </c>
      <c r="I479" s="155">
        <v>0</v>
      </c>
      <c r="J479" s="155">
        <v>0</v>
      </c>
      <c r="K479" s="155">
        <v>0</v>
      </c>
      <c r="L479" s="155">
        <v>0</v>
      </c>
      <c r="M479" s="156">
        <v>2482</v>
      </c>
    </row>
    <row r="480" spans="1:13" s="102" customFormat="1">
      <c r="A480" s="21">
        <v>473</v>
      </c>
      <c r="B480" s="220" t="s">
        <v>474</v>
      </c>
      <c r="C480" s="221" t="s">
        <v>27</v>
      </c>
      <c r="D480" s="152">
        <v>0</v>
      </c>
      <c r="E480" s="152">
        <v>0</v>
      </c>
      <c r="F480" s="152">
        <v>0</v>
      </c>
      <c r="G480" s="152">
        <v>1133</v>
      </c>
      <c r="H480" s="152">
        <v>0</v>
      </c>
      <c r="I480" s="152">
        <v>0</v>
      </c>
      <c r="J480" s="152">
        <v>0</v>
      </c>
      <c r="K480" s="152">
        <v>0</v>
      </c>
      <c r="L480" s="152">
        <v>0</v>
      </c>
      <c r="M480" s="153">
        <v>1133</v>
      </c>
    </row>
    <row r="481" spans="1:13" s="102" customFormat="1">
      <c r="A481" s="162">
        <v>474</v>
      </c>
      <c r="B481" s="222" t="s">
        <v>475</v>
      </c>
      <c r="C481" s="223" t="s">
        <v>30</v>
      </c>
      <c r="D481" s="155">
        <v>0</v>
      </c>
      <c r="E481" s="155">
        <v>0</v>
      </c>
      <c r="F481" s="155">
        <v>0</v>
      </c>
      <c r="G481" s="155">
        <v>3971</v>
      </c>
      <c r="H481" s="155">
        <v>0</v>
      </c>
      <c r="I481" s="155">
        <v>0</v>
      </c>
      <c r="J481" s="155">
        <v>0</v>
      </c>
      <c r="K481" s="155">
        <v>0</v>
      </c>
      <c r="L481" s="155">
        <v>0</v>
      </c>
      <c r="M481" s="156">
        <v>3971</v>
      </c>
    </row>
    <row r="482" spans="1:13" s="102" customFormat="1">
      <c r="A482" s="21">
        <v>475</v>
      </c>
      <c r="B482" s="220" t="s">
        <v>476</v>
      </c>
      <c r="C482" s="221" t="s">
        <v>23</v>
      </c>
      <c r="D482" s="152">
        <v>0</v>
      </c>
      <c r="E482" s="152">
        <v>0</v>
      </c>
      <c r="F482" s="152">
        <v>0</v>
      </c>
      <c r="G482" s="152">
        <v>12</v>
      </c>
      <c r="H482" s="152">
        <v>0</v>
      </c>
      <c r="I482" s="152">
        <v>0</v>
      </c>
      <c r="J482" s="152">
        <v>0</v>
      </c>
      <c r="K482" s="152">
        <v>0</v>
      </c>
      <c r="L482" s="152">
        <v>0</v>
      </c>
      <c r="M482" s="153">
        <v>12</v>
      </c>
    </row>
    <row r="483" spans="1:13" s="102" customFormat="1">
      <c r="A483" s="162">
        <v>476</v>
      </c>
      <c r="B483" s="222" t="s">
        <v>641</v>
      </c>
      <c r="C483" s="223" t="s">
        <v>23</v>
      </c>
      <c r="D483" s="155">
        <v>0</v>
      </c>
      <c r="E483" s="155">
        <v>0</v>
      </c>
      <c r="F483" s="155">
        <v>0</v>
      </c>
      <c r="G483" s="155">
        <v>36166</v>
      </c>
      <c r="H483" s="155">
        <v>0</v>
      </c>
      <c r="I483" s="155">
        <v>0</v>
      </c>
      <c r="J483" s="155">
        <v>1</v>
      </c>
      <c r="K483" s="155">
        <v>0</v>
      </c>
      <c r="L483" s="155">
        <v>0</v>
      </c>
      <c r="M483" s="156">
        <v>36167</v>
      </c>
    </row>
    <row r="484" spans="1:13" s="102" customFormat="1">
      <c r="A484" s="21">
        <v>477</v>
      </c>
      <c r="B484" s="220" t="s">
        <v>477</v>
      </c>
      <c r="C484" s="221" t="s">
        <v>48</v>
      </c>
      <c r="D484" s="152">
        <v>0</v>
      </c>
      <c r="E484" s="152">
        <v>0</v>
      </c>
      <c r="F484" s="152">
        <v>0</v>
      </c>
      <c r="G484" s="152">
        <v>4049</v>
      </c>
      <c r="H484" s="152">
        <v>0</v>
      </c>
      <c r="I484" s="152">
        <v>0</v>
      </c>
      <c r="J484" s="152">
        <v>0</v>
      </c>
      <c r="K484" s="152">
        <v>0</v>
      </c>
      <c r="L484" s="152">
        <v>0</v>
      </c>
      <c r="M484" s="153">
        <v>4049</v>
      </c>
    </row>
    <row r="485" spans="1:13" s="102" customFormat="1">
      <c r="A485" s="162">
        <v>478</v>
      </c>
      <c r="B485" s="222" t="s">
        <v>478</v>
      </c>
      <c r="C485" s="223" t="s">
        <v>22</v>
      </c>
      <c r="D485" s="155">
        <v>0</v>
      </c>
      <c r="E485" s="155">
        <v>0</v>
      </c>
      <c r="F485" s="155">
        <v>0</v>
      </c>
      <c r="G485" s="155">
        <v>1603</v>
      </c>
      <c r="H485" s="155">
        <v>0</v>
      </c>
      <c r="I485" s="155">
        <v>0</v>
      </c>
      <c r="J485" s="155">
        <v>0</v>
      </c>
      <c r="K485" s="155">
        <v>0</v>
      </c>
      <c r="L485" s="155">
        <v>0</v>
      </c>
      <c r="M485" s="156">
        <v>1603</v>
      </c>
    </row>
    <row r="486" spans="1:13" s="102" customFormat="1">
      <c r="A486" s="21">
        <v>479</v>
      </c>
      <c r="B486" s="220" t="s">
        <v>479</v>
      </c>
      <c r="C486" s="221" t="s">
        <v>24</v>
      </c>
      <c r="D486" s="152">
        <v>0</v>
      </c>
      <c r="E486" s="152">
        <v>0</v>
      </c>
      <c r="F486" s="152">
        <v>0</v>
      </c>
      <c r="G486" s="152">
        <v>10</v>
      </c>
      <c r="H486" s="152">
        <v>0</v>
      </c>
      <c r="I486" s="152">
        <v>0</v>
      </c>
      <c r="J486" s="152">
        <v>0</v>
      </c>
      <c r="K486" s="152">
        <v>0</v>
      </c>
      <c r="L486" s="152">
        <v>0</v>
      </c>
      <c r="M486" s="153">
        <v>10</v>
      </c>
    </row>
    <row r="487" spans="1:13" s="102" customFormat="1">
      <c r="A487" s="162">
        <v>480</v>
      </c>
      <c r="B487" s="222" t="s">
        <v>640</v>
      </c>
      <c r="C487" s="223" t="s">
        <v>24</v>
      </c>
      <c r="D487" s="155">
        <v>0</v>
      </c>
      <c r="E487" s="155">
        <v>1</v>
      </c>
      <c r="F487" s="155">
        <v>0</v>
      </c>
      <c r="G487" s="155">
        <v>20035</v>
      </c>
      <c r="H487" s="155">
        <v>0</v>
      </c>
      <c r="I487" s="155">
        <v>0</v>
      </c>
      <c r="J487" s="155">
        <v>1</v>
      </c>
      <c r="K487" s="155">
        <v>0</v>
      </c>
      <c r="L487" s="155">
        <v>0</v>
      </c>
      <c r="M487" s="156">
        <v>20037</v>
      </c>
    </row>
    <row r="488" spans="1:13" s="102" customFormat="1">
      <c r="A488" s="21">
        <v>481</v>
      </c>
      <c r="B488" s="220" t="s">
        <v>480</v>
      </c>
      <c r="C488" s="221" t="s">
        <v>39</v>
      </c>
      <c r="D488" s="152">
        <v>0</v>
      </c>
      <c r="E488" s="152">
        <v>0</v>
      </c>
      <c r="F488" s="152">
        <v>0</v>
      </c>
      <c r="G488" s="152">
        <v>279</v>
      </c>
      <c r="H488" s="152">
        <v>0</v>
      </c>
      <c r="I488" s="152">
        <v>0</v>
      </c>
      <c r="J488" s="152">
        <v>0</v>
      </c>
      <c r="K488" s="152">
        <v>0</v>
      </c>
      <c r="L488" s="152">
        <v>0</v>
      </c>
      <c r="M488" s="153">
        <v>279</v>
      </c>
    </row>
    <row r="489" spans="1:13" s="102" customFormat="1">
      <c r="A489" s="162">
        <v>482</v>
      </c>
      <c r="B489" s="222" t="s">
        <v>481</v>
      </c>
      <c r="C489" s="223" t="s">
        <v>39</v>
      </c>
      <c r="D489" s="155">
        <v>0</v>
      </c>
      <c r="E489" s="155">
        <v>0</v>
      </c>
      <c r="F489" s="155">
        <v>0</v>
      </c>
      <c r="G489" s="155">
        <v>69</v>
      </c>
      <c r="H489" s="155">
        <v>0</v>
      </c>
      <c r="I489" s="155">
        <v>0</v>
      </c>
      <c r="J489" s="155">
        <v>0</v>
      </c>
      <c r="K489" s="155">
        <v>0</v>
      </c>
      <c r="L489" s="155">
        <v>0</v>
      </c>
      <c r="M489" s="156">
        <v>69</v>
      </c>
    </row>
    <row r="490" spans="1:13" s="102" customFormat="1">
      <c r="A490" s="21">
        <v>483</v>
      </c>
      <c r="B490" s="220" t="s">
        <v>482</v>
      </c>
      <c r="C490" s="221" t="s">
        <v>24</v>
      </c>
      <c r="D490" s="152">
        <v>0</v>
      </c>
      <c r="E490" s="152">
        <v>0</v>
      </c>
      <c r="F490" s="152">
        <v>0</v>
      </c>
      <c r="G490" s="152">
        <v>7024</v>
      </c>
      <c r="H490" s="152">
        <v>0</v>
      </c>
      <c r="I490" s="152">
        <v>0</v>
      </c>
      <c r="J490" s="152">
        <v>0</v>
      </c>
      <c r="K490" s="152">
        <v>0</v>
      </c>
      <c r="L490" s="152">
        <v>0</v>
      </c>
      <c r="M490" s="153">
        <v>7024</v>
      </c>
    </row>
    <row r="491" spans="1:13" s="102" customFormat="1">
      <c r="A491" s="162">
        <v>484</v>
      </c>
      <c r="B491" s="222" t="s">
        <v>483</v>
      </c>
      <c r="C491" s="223" t="s">
        <v>35</v>
      </c>
      <c r="D491" s="155">
        <v>1</v>
      </c>
      <c r="E491" s="155">
        <v>0</v>
      </c>
      <c r="F491" s="155">
        <v>0</v>
      </c>
      <c r="G491" s="155">
        <v>2383</v>
      </c>
      <c r="H491" s="155">
        <v>0</v>
      </c>
      <c r="I491" s="155">
        <v>0</v>
      </c>
      <c r="J491" s="155">
        <v>0</v>
      </c>
      <c r="K491" s="155">
        <v>0</v>
      </c>
      <c r="L491" s="155">
        <v>0</v>
      </c>
      <c r="M491" s="156">
        <v>2384</v>
      </c>
    </row>
    <row r="492" spans="1:13" s="102" customFormat="1">
      <c r="A492" s="21">
        <v>485</v>
      </c>
      <c r="B492" s="220" t="s">
        <v>639</v>
      </c>
      <c r="C492" s="221" t="s">
        <v>35</v>
      </c>
      <c r="D492" s="152">
        <v>0</v>
      </c>
      <c r="E492" s="152">
        <v>0</v>
      </c>
      <c r="F492" s="152">
        <v>0</v>
      </c>
      <c r="G492" s="152">
        <v>351</v>
      </c>
      <c r="H492" s="152">
        <v>0</v>
      </c>
      <c r="I492" s="152">
        <v>0</v>
      </c>
      <c r="J492" s="152">
        <v>0</v>
      </c>
      <c r="K492" s="152">
        <v>0</v>
      </c>
      <c r="L492" s="152">
        <v>0</v>
      </c>
      <c r="M492" s="153">
        <v>351</v>
      </c>
    </row>
    <row r="493" spans="1:13" s="102" customFormat="1">
      <c r="A493" s="162">
        <v>486</v>
      </c>
      <c r="B493" s="222" t="s">
        <v>484</v>
      </c>
      <c r="C493" s="223" t="s">
        <v>37</v>
      </c>
      <c r="D493" s="155">
        <v>0</v>
      </c>
      <c r="E493" s="155">
        <v>0</v>
      </c>
      <c r="F493" s="155">
        <v>0</v>
      </c>
      <c r="G493" s="155">
        <v>525</v>
      </c>
      <c r="H493" s="155">
        <v>0</v>
      </c>
      <c r="I493" s="155">
        <v>0</v>
      </c>
      <c r="J493" s="155">
        <v>0</v>
      </c>
      <c r="K493" s="155">
        <v>0</v>
      </c>
      <c r="L493" s="155">
        <v>0</v>
      </c>
      <c r="M493" s="156">
        <v>525</v>
      </c>
    </row>
    <row r="494" spans="1:13" s="102" customFormat="1">
      <c r="A494" s="21">
        <v>487</v>
      </c>
      <c r="B494" s="220" t="s">
        <v>485</v>
      </c>
      <c r="C494" s="221" t="s">
        <v>37</v>
      </c>
      <c r="D494" s="152">
        <v>0</v>
      </c>
      <c r="E494" s="152">
        <v>0</v>
      </c>
      <c r="F494" s="152">
        <v>0</v>
      </c>
      <c r="G494" s="152">
        <v>468</v>
      </c>
      <c r="H494" s="152">
        <v>0</v>
      </c>
      <c r="I494" s="152">
        <v>0</v>
      </c>
      <c r="J494" s="152">
        <v>0</v>
      </c>
      <c r="K494" s="152">
        <v>0</v>
      </c>
      <c r="L494" s="152">
        <v>0</v>
      </c>
      <c r="M494" s="153">
        <v>468</v>
      </c>
    </row>
    <row r="495" spans="1:13" s="102" customFormat="1">
      <c r="A495" s="162">
        <v>488</v>
      </c>
      <c r="B495" s="222" t="s">
        <v>486</v>
      </c>
      <c r="C495" s="223" t="s">
        <v>48</v>
      </c>
      <c r="D495" s="155">
        <v>0</v>
      </c>
      <c r="E495" s="155">
        <v>0</v>
      </c>
      <c r="F495" s="155">
        <v>0</v>
      </c>
      <c r="G495" s="155">
        <v>2629</v>
      </c>
      <c r="H495" s="155">
        <v>0</v>
      </c>
      <c r="I495" s="155">
        <v>0</v>
      </c>
      <c r="J495" s="155">
        <v>0</v>
      </c>
      <c r="K495" s="155">
        <v>0</v>
      </c>
      <c r="L495" s="155">
        <v>0</v>
      </c>
      <c r="M495" s="156">
        <v>2629</v>
      </c>
    </row>
    <row r="496" spans="1:13" s="102" customFormat="1">
      <c r="A496" s="21">
        <v>489</v>
      </c>
      <c r="B496" s="220" t="s">
        <v>603</v>
      </c>
      <c r="C496" s="221" t="s">
        <v>43</v>
      </c>
      <c r="D496" s="152">
        <v>0</v>
      </c>
      <c r="E496" s="152">
        <v>0</v>
      </c>
      <c r="F496" s="152">
        <v>0</v>
      </c>
      <c r="G496" s="152">
        <v>388</v>
      </c>
      <c r="H496" s="152">
        <v>0</v>
      </c>
      <c r="I496" s="152">
        <v>0</v>
      </c>
      <c r="J496" s="152">
        <v>0</v>
      </c>
      <c r="K496" s="152">
        <v>0</v>
      </c>
      <c r="L496" s="152">
        <v>0</v>
      </c>
      <c r="M496" s="153">
        <v>388</v>
      </c>
    </row>
    <row r="497" spans="1:13" s="102" customFormat="1">
      <c r="A497" s="162">
        <v>490</v>
      </c>
      <c r="B497" s="222" t="s">
        <v>604</v>
      </c>
      <c r="C497" s="223" t="s">
        <v>43</v>
      </c>
      <c r="D497" s="155">
        <v>0</v>
      </c>
      <c r="E497" s="155">
        <v>0</v>
      </c>
      <c r="F497" s="155">
        <v>0</v>
      </c>
      <c r="G497" s="155">
        <v>1084</v>
      </c>
      <c r="H497" s="155">
        <v>0</v>
      </c>
      <c r="I497" s="155">
        <v>0</v>
      </c>
      <c r="J497" s="155">
        <v>0</v>
      </c>
      <c r="K497" s="155">
        <v>0</v>
      </c>
      <c r="L497" s="155">
        <v>0</v>
      </c>
      <c r="M497" s="156">
        <v>1084</v>
      </c>
    </row>
    <row r="498" spans="1:13" s="102" customFormat="1">
      <c r="A498" s="21">
        <v>491</v>
      </c>
      <c r="B498" s="220" t="s">
        <v>487</v>
      </c>
      <c r="C498" s="221" t="s">
        <v>38</v>
      </c>
      <c r="D498" s="152">
        <v>0</v>
      </c>
      <c r="E498" s="152">
        <v>0</v>
      </c>
      <c r="F498" s="152">
        <v>0</v>
      </c>
      <c r="G498" s="152">
        <v>30</v>
      </c>
      <c r="H498" s="152">
        <v>0</v>
      </c>
      <c r="I498" s="152">
        <v>0</v>
      </c>
      <c r="J498" s="152">
        <v>0</v>
      </c>
      <c r="K498" s="152">
        <v>0</v>
      </c>
      <c r="L498" s="152">
        <v>0</v>
      </c>
      <c r="M498" s="153">
        <v>30</v>
      </c>
    </row>
    <row r="499" spans="1:13" s="102" customFormat="1">
      <c r="A499" s="162">
        <v>492</v>
      </c>
      <c r="B499" s="222" t="s">
        <v>488</v>
      </c>
      <c r="C499" s="223" t="s">
        <v>45</v>
      </c>
      <c r="D499" s="155">
        <v>0</v>
      </c>
      <c r="E499" s="155">
        <v>0</v>
      </c>
      <c r="F499" s="155">
        <v>0</v>
      </c>
      <c r="G499" s="155">
        <v>1491</v>
      </c>
      <c r="H499" s="155">
        <v>0</v>
      </c>
      <c r="I499" s="155">
        <v>0</v>
      </c>
      <c r="J499" s="155">
        <v>0</v>
      </c>
      <c r="K499" s="155">
        <v>0</v>
      </c>
      <c r="L499" s="155">
        <v>0</v>
      </c>
      <c r="M499" s="156">
        <v>1491</v>
      </c>
    </row>
    <row r="500" spans="1:13" s="102" customFormat="1">
      <c r="A500" s="21">
        <v>493</v>
      </c>
      <c r="B500" s="220" t="s">
        <v>489</v>
      </c>
      <c r="C500" s="221" t="s">
        <v>42</v>
      </c>
      <c r="D500" s="152">
        <v>0</v>
      </c>
      <c r="E500" s="152">
        <v>0</v>
      </c>
      <c r="F500" s="152">
        <v>0</v>
      </c>
      <c r="G500" s="152">
        <v>1289</v>
      </c>
      <c r="H500" s="152">
        <v>0</v>
      </c>
      <c r="I500" s="152">
        <v>0</v>
      </c>
      <c r="J500" s="152">
        <v>0</v>
      </c>
      <c r="K500" s="152">
        <v>0</v>
      </c>
      <c r="L500" s="152">
        <v>0</v>
      </c>
      <c r="M500" s="153">
        <v>1289</v>
      </c>
    </row>
    <row r="501" spans="1:13" s="102" customFormat="1">
      <c r="A501" s="162">
        <v>494</v>
      </c>
      <c r="B501" s="222" t="s">
        <v>490</v>
      </c>
      <c r="C501" s="223" t="s">
        <v>25</v>
      </c>
      <c r="D501" s="155">
        <v>0</v>
      </c>
      <c r="E501" s="155">
        <v>0</v>
      </c>
      <c r="F501" s="155">
        <v>0</v>
      </c>
      <c r="G501" s="155">
        <v>5549</v>
      </c>
      <c r="H501" s="155">
        <v>0</v>
      </c>
      <c r="I501" s="155">
        <v>0</v>
      </c>
      <c r="J501" s="155">
        <v>0</v>
      </c>
      <c r="K501" s="155">
        <v>0</v>
      </c>
      <c r="L501" s="155">
        <v>0</v>
      </c>
      <c r="M501" s="156">
        <v>5549</v>
      </c>
    </row>
    <row r="502" spans="1:13" s="102" customFormat="1">
      <c r="A502" s="21">
        <v>495</v>
      </c>
      <c r="B502" s="220" t="s">
        <v>491</v>
      </c>
      <c r="C502" s="221" t="s">
        <v>34</v>
      </c>
      <c r="D502" s="152">
        <v>0</v>
      </c>
      <c r="E502" s="152">
        <v>0</v>
      </c>
      <c r="F502" s="152">
        <v>0</v>
      </c>
      <c r="G502" s="152">
        <v>251</v>
      </c>
      <c r="H502" s="152">
        <v>0</v>
      </c>
      <c r="I502" s="152">
        <v>0</v>
      </c>
      <c r="J502" s="152">
        <v>0</v>
      </c>
      <c r="K502" s="152">
        <v>0</v>
      </c>
      <c r="L502" s="152">
        <v>0</v>
      </c>
      <c r="M502" s="153">
        <v>251</v>
      </c>
    </row>
    <row r="503" spans="1:13" s="102" customFormat="1">
      <c r="A503" s="162">
        <v>496</v>
      </c>
      <c r="B503" s="222" t="s">
        <v>492</v>
      </c>
      <c r="C503" s="223" t="s">
        <v>25</v>
      </c>
      <c r="D503" s="155">
        <v>0</v>
      </c>
      <c r="E503" s="155">
        <v>0</v>
      </c>
      <c r="F503" s="155">
        <v>0</v>
      </c>
      <c r="G503" s="155">
        <v>7870</v>
      </c>
      <c r="H503" s="155">
        <v>0</v>
      </c>
      <c r="I503" s="155">
        <v>0</v>
      </c>
      <c r="J503" s="155">
        <v>0</v>
      </c>
      <c r="K503" s="155">
        <v>0</v>
      </c>
      <c r="L503" s="155">
        <v>0</v>
      </c>
      <c r="M503" s="156">
        <v>7870</v>
      </c>
    </row>
    <row r="504" spans="1:13" s="102" customFormat="1">
      <c r="A504" s="21">
        <v>497</v>
      </c>
      <c r="B504" s="220" t="s">
        <v>493</v>
      </c>
      <c r="C504" s="221" t="s">
        <v>33</v>
      </c>
      <c r="D504" s="152">
        <v>0</v>
      </c>
      <c r="E504" s="152">
        <v>0</v>
      </c>
      <c r="F504" s="152">
        <v>0</v>
      </c>
      <c r="G504" s="152">
        <v>1905</v>
      </c>
      <c r="H504" s="152">
        <v>0</v>
      </c>
      <c r="I504" s="152">
        <v>0</v>
      </c>
      <c r="J504" s="152">
        <v>0</v>
      </c>
      <c r="K504" s="152">
        <v>0</v>
      </c>
      <c r="L504" s="152">
        <v>0</v>
      </c>
      <c r="M504" s="153">
        <v>1905</v>
      </c>
    </row>
    <row r="505" spans="1:13" s="102" customFormat="1">
      <c r="A505" s="162">
        <v>498</v>
      </c>
      <c r="B505" s="222" t="s">
        <v>494</v>
      </c>
      <c r="C505" s="223" t="s">
        <v>33</v>
      </c>
      <c r="D505" s="155">
        <v>0</v>
      </c>
      <c r="E505" s="155">
        <v>0</v>
      </c>
      <c r="F505" s="155">
        <v>0</v>
      </c>
      <c r="G505" s="155">
        <v>1109</v>
      </c>
      <c r="H505" s="155">
        <v>0</v>
      </c>
      <c r="I505" s="155">
        <v>0</v>
      </c>
      <c r="J505" s="155">
        <v>0</v>
      </c>
      <c r="K505" s="155">
        <v>0</v>
      </c>
      <c r="L505" s="155">
        <v>0</v>
      </c>
      <c r="M505" s="156">
        <v>1109</v>
      </c>
    </row>
    <row r="506" spans="1:13" s="102" customFormat="1">
      <c r="A506" s="21">
        <v>499</v>
      </c>
      <c r="B506" s="220" t="s">
        <v>495</v>
      </c>
      <c r="C506" s="221" t="s">
        <v>25</v>
      </c>
      <c r="D506" s="152">
        <v>0</v>
      </c>
      <c r="E506" s="152">
        <v>0</v>
      </c>
      <c r="F506" s="152">
        <v>0</v>
      </c>
      <c r="G506" s="152">
        <v>12702</v>
      </c>
      <c r="H506" s="152">
        <v>0</v>
      </c>
      <c r="I506" s="152">
        <v>0</v>
      </c>
      <c r="J506" s="152">
        <v>1</v>
      </c>
      <c r="K506" s="152">
        <v>0</v>
      </c>
      <c r="L506" s="152">
        <v>0</v>
      </c>
      <c r="M506" s="153">
        <v>12703</v>
      </c>
    </row>
    <row r="507" spans="1:13" s="102" customFormat="1">
      <c r="A507" s="162">
        <v>500</v>
      </c>
      <c r="B507" s="222" t="s">
        <v>496</v>
      </c>
      <c r="C507" s="223" t="s">
        <v>42</v>
      </c>
      <c r="D507" s="155">
        <v>0</v>
      </c>
      <c r="E507" s="155">
        <v>0</v>
      </c>
      <c r="F507" s="155">
        <v>0</v>
      </c>
      <c r="G507" s="155">
        <v>1531</v>
      </c>
      <c r="H507" s="155">
        <v>0</v>
      </c>
      <c r="I507" s="155">
        <v>0</v>
      </c>
      <c r="J507" s="155">
        <v>0</v>
      </c>
      <c r="K507" s="155">
        <v>0</v>
      </c>
      <c r="L507" s="155">
        <v>0</v>
      </c>
      <c r="M507" s="156">
        <v>1531</v>
      </c>
    </row>
    <row r="508" spans="1:13" s="102" customFormat="1">
      <c r="A508" s="21">
        <v>501</v>
      </c>
      <c r="B508" s="220" t="s">
        <v>497</v>
      </c>
      <c r="C508" s="221" t="s">
        <v>44</v>
      </c>
      <c r="D508" s="152">
        <v>0</v>
      </c>
      <c r="E508" s="152">
        <v>0</v>
      </c>
      <c r="F508" s="152">
        <v>0</v>
      </c>
      <c r="G508" s="152">
        <v>279</v>
      </c>
      <c r="H508" s="152">
        <v>0</v>
      </c>
      <c r="I508" s="152">
        <v>0</v>
      </c>
      <c r="J508" s="152">
        <v>0</v>
      </c>
      <c r="K508" s="152">
        <v>0</v>
      </c>
      <c r="L508" s="152">
        <v>0</v>
      </c>
      <c r="M508" s="153">
        <v>279</v>
      </c>
    </row>
    <row r="509" spans="1:13" s="102" customFormat="1">
      <c r="A509" s="162">
        <v>502</v>
      </c>
      <c r="B509" s="222" t="s">
        <v>745</v>
      </c>
      <c r="C509" s="223" t="s">
        <v>28</v>
      </c>
      <c r="D509" s="155">
        <v>6</v>
      </c>
      <c r="E509" s="155">
        <v>0</v>
      </c>
      <c r="F509" s="155">
        <v>1</v>
      </c>
      <c r="G509" s="155">
        <v>3359</v>
      </c>
      <c r="H509" s="155">
        <v>0</v>
      </c>
      <c r="I509" s="155">
        <v>0</v>
      </c>
      <c r="J509" s="155">
        <v>0</v>
      </c>
      <c r="K509" s="155">
        <v>0</v>
      </c>
      <c r="L509" s="155">
        <v>0</v>
      </c>
      <c r="M509" s="156">
        <v>3366</v>
      </c>
    </row>
    <row r="510" spans="1:13">
      <c r="A510" s="21">
        <v>503</v>
      </c>
      <c r="B510" s="220" t="s">
        <v>779</v>
      </c>
      <c r="C510" s="221" t="s">
        <v>28</v>
      </c>
      <c r="D510" s="152">
        <v>0</v>
      </c>
      <c r="E510" s="152">
        <v>0</v>
      </c>
      <c r="F510" s="152">
        <v>0</v>
      </c>
      <c r="G510" s="152">
        <v>4868</v>
      </c>
      <c r="H510" s="152">
        <v>0</v>
      </c>
      <c r="I510" s="152">
        <v>0</v>
      </c>
      <c r="J510" s="152">
        <v>0</v>
      </c>
      <c r="K510" s="152">
        <v>0</v>
      </c>
      <c r="L510" s="152">
        <v>0</v>
      </c>
      <c r="M510" s="153">
        <v>4868</v>
      </c>
    </row>
    <row r="511" spans="1:13">
      <c r="A511" s="162">
        <v>504</v>
      </c>
      <c r="B511" s="222" t="s">
        <v>498</v>
      </c>
      <c r="C511" s="223" t="s">
        <v>38</v>
      </c>
      <c r="D511" s="155">
        <v>0</v>
      </c>
      <c r="E511" s="155">
        <v>0</v>
      </c>
      <c r="F511" s="155">
        <v>0</v>
      </c>
      <c r="G511" s="155">
        <v>52</v>
      </c>
      <c r="H511" s="155">
        <v>0</v>
      </c>
      <c r="I511" s="155">
        <v>0</v>
      </c>
      <c r="J511" s="155">
        <v>0</v>
      </c>
      <c r="K511" s="155">
        <v>0</v>
      </c>
      <c r="L511" s="155">
        <v>0</v>
      </c>
      <c r="M511" s="156">
        <v>52</v>
      </c>
    </row>
    <row r="512" spans="1:13">
      <c r="A512" s="21">
        <v>505</v>
      </c>
      <c r="B512" s="220" t="s">
        <v>499</v>
      </c>
      <c r="C512" s="221" t="s">
        <v>33</v>
      </c>
      <c r="D512" s="152">
        <v>0</v>
      </c>
      <c r="E512" s="152">
        <v>0</v>
      </c>
      <c r="F512" s="152">
        <v>0</v>
      </c>
      <c r="G512" s="152">
        <v>1672</v>
      </c>
      <c r="H512" s="152">
        <v>0</v>
      </c>
      <c r="I512" s="152">
        <v>0</v>
      </c>
      <c r="J512" s="152">
        <v>0</v>
      </c>
      <c r="K512" s="152">
        <v>0</v>
      </c>
      <c r="L512" s="152">
        <v>0</v>
      </c>
      <c r="M512" s="153">
        <v>1672</v>
      </c>
    </row>
    <row r="513" spans="1:13">
      <c r="A513" s="162">
        <v>506</v>
      </c>
      <c r="B513" s="222" t="s">
        <v>500</v>
      </c>
      <c r="C513" s="223" t="s">
        <v>24</v>
      </c>
      <c r="D513" s="155">
        <v>1</v>
      </c>
      <c r="E513" s="155">
        <v>0</v>
      </c>
      <c r="F513" s="155">
        <v>0</v>
      </c>
      <c r="G513" s="155">
        <v>9547</v>
      </c>
      <c r="H513" s="155">
        <v>0</v>
      </c>
      <c r="I513" s="155">
        <v>0</v>
      </c>
      <c r="J513" s="155">
        <v>0</v>
      </c>
      <c r="K513" s="155">
        <v>0</v>
      </c>
      <c r="L513" s="155">
        <v>0</v>
      </c>
      <c r="M513" s="156">
        <v>9548</v>
      </c>
    </row>
    <row r="514" spans="1:13">
      <c r="A514" s="21">
        <v>507</v>
      </c>
      <c r="B514" s="220" t="s">
        <v>501</v>
      </c>
      <c r="C514" s="221" t="s">
        <v>24</v>
      </c>
      <c r="D514" s="152">
        <v>0</v>
      </c>
      <c r="E514" s="152">
        <v>0</v>
      </c>
      <c r="F514" s="152">
        <v>0</v>
      </c>
      <c r="G514" s="152">
        <v>7379</v>
      </c>
      <c r="H514" s="152">
        <v>0</v>
      </c>
      <c r="I514" s="152">
        <v>0</v>
      </c>
      <c r="J514" s="152">
        <v>0</v>
      </c>
      <c r="K514" s="152">
        <v>0</v>
      </c>
      <c r="L514" s="152">
        <v>0</v>
      </c>
      <c r="M514" s="153">
        <v>7379</v>
      </c>
    </row>
    <row r="515" spans="1:13">
      <c r="A515" s="162">
        <v>508</v>
      </c>
      <c r="B515" s="222" t="s">
        <v>502</v>
      </c>
      <c r="C515" s="223" t="s">
        <v>38</v>
      </c>
      <c r="D515" s="155">
        <v>0</v>
      </c>
      <c r="E515" s="155">
        <v>0</v>
      </c>
      <c r="F515" s="155">
        <v>0</v>
      </c>
      <c r="G515" s="155">
        <v>45</v>
      </c>
      <c r="H515" s="155">
        <v>0</v>
      </c>
      <c r="I515" s="155">
        <v>0</v>
      </c>
      <c r="J515" s="155">
        <v>0</v>
      </c>
      <c r="K515" s="155">
        <v>0</v>
      </c>
      <c r="L515" s="155">
        <v>0</v>
      </c>
      <c r="M515" s="156">
        <v>45</v>
      </c>
    </row>
    <row r="516" spans="1:13">
      <c r="A516" s="21">
        <v>509</v>
      </c>
      <c r="B516" s="220" t="s">
        <v>503</v>
      </c>
      <c r="C516" s="221" t="s">
        <v>38</v>
      </c>
      <c r="D516" s="152">
        <v>0</v>
      </c>
      <c r="E516" s="152">
        <v>0</v>
      </c>
      <c r="F516" s="152">
        <v>0</v>
      </c>
      <c r="G516" s="152">
        <v>38</v>
      </c>
      <c r="H516" s="152">
        <v>0</v>
      </c>
      <c r="I516" s="152">
        <v>0</v>
      </c>
      <c r="J516" s="152">
        <v>0</v>
      </c>
      <c r="K516" s="152">
        <v>0</v>
      </c>
      <c r="L516" s="152">
        <v>0</v>
      </c>
      <c r="M516" s="153">
        <v>38</v>
      </c>
    </row>
    <row r="517" spans="1:13">
      <c r="A517" s="162">
        <v>510</v>
      </c>
      <c r="B517" s="222" t="s">
        <v>504</v>
      </c>
      <c r="C517" s="223" t="s">
        <v>20</v>
      </c>
      <c r="D517" s="155">
        <v>17</v>
      </c>
      <c r="E517" s="155">
        <v>7</v>
      </c>
      <c r="F517" s="155">
        <v>1</v>
      </c>
      <c r="G517" s="155">
        <v>26137</v>
      </c>
      <c r="H517" s="155">
        <v>0</v>
      </c>
      <c r="I517" s="155">
        <v>0</v>
      </c>
      <c r="J517" s="155">
        <v>5</v>
      </c>
      <c r="K517" s="155">
        <v>10</v>
      </c>
      <c r="L517" s="155">
        <v>0</v>
      </c>
      <c r="M517" s="156">
        <v>26177</v>
      </c>
    </row>
    <row r="518" spans="1:13" s="94" customFormat="1">
      <c r="A518" s="330" t="s">
        <v>9</v>
      </c>
      <c r="B518" s="331"/>
      <c r="C518" s="26"/>
      <c r="D518" s="26">
        <v>6536</v>
      </c>
      <c r="E518" s="26">
        <v>236</v>
      </c>
      <c r="F518" s="26">
        <v>167</v>
      </c>
      <c r="G518" s="26">
        <v>3787031</v>
      </c>
      <c r="H518" s="26">
        <v>195</v>
      </c>
      <c r="I518" s="26">
        <v>1510</v>
      </c>
      <c r="J518" s="26">
        <v>341</v>
      </c>
      <c r="K518" s="26">
        <v>278</v>
      </c>
      <c r="L518" s="26">
        <v>235</v>
      </c>
      <c r="M518" s="26">
        <v>3796529</v>
      </c>
    </row>
    <row r="520" spans="1:13">
      <c r="A520" s="3" t="s">
        <v>859</v>
      </c>
    </row>
    <row r="521" spans="1:13">
      <c r="A521" s="3" t="s">
        <v>861</v>
      </c>
    </row>
  </sheetData>
  <mergeCells count="6">
    <mergeCell ref="M6:M7"/>
    <mergeCell ref="A518:B518"/>
    <mergeCell ref="A6:A7"/>
    <mergeCell ref="B6:B7"/>
    <mergeCell ref="C6:C7"/>
    <mergeCell ref="D6:L6"/>
  </mergeCells>
  <pageMargins left="0.23622047244094491" right="0.23622047244094491" top="0.74803149606299213" bottom="0.74803149606299213" header="0.31496062992125984" footer="0.31496062992125984"/>
  <pageSetup paperSize="9" scale="4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4A018D71A110E4A9E232C00ACB401F9" ma:contentTypeVersion="1" ma:contentTypeDescription="Create a new document." ma:contentTypeScope="" ma:versionID="3cb8fb3a4cf0e8e0c78c5a8354bc4911">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DAC32D-C836-4A1C-A5D7-5356F9619FC5}">
  <ds:schemaRefs>
    <ds:schemaRef ds:uri="http://schemas.microsoft.com/sharepoint/v3/contenttype/forms"/>
  </ds:schemaRefs>
</ds:datastoreItem>
</file>

<file path=customXml/itemProps2.xml><?xml version="1.0" encoding="utf-8"?>
<ds:datastoreItem xmlns:ds="http://schemas.openxmlformats.org/officeDocument/2006/customXml" ds:itemID="{A7DB4A35-82A5-42B3-9975-E1309CB06AF8}">
  <ds:schemaRefs>
    <ds:schemaRef ds:uri="http://schemas.microsoft.com/sharepoint/events"/>
  </ds:schemaRefs>
</ds:datastoreItem>
</file>

<file path=customXml/itemProps3.xml><?xml version="1.0" encoding="utf-8"?>
<ds:datastoreItem xmlns:ds="http://schemas.openxmlformats.org/officeDocument/2006/customXml" ds:itemID="{EDEA3215-0146-45F7-BF55-570AC3ED3335}"/>
</file>

<file path=customXml/itemProps4.xml><?xml version="1.0" encoding="utf-8"?>
<ds:datastoreItem xmlns:ds="http://schemas.openxmlformats.org/officeDocument/2006/customXml" ds:itemID="{95749D17-2DF7-4D03-A4CB-F35784C64D9D}">
  <ds:schemaRefs>
    <ds:schemaRef ds:uri="http://purl.org/dc/elements/1.1/"/>
    <ds:schemaRef ds:uri="http://purl.org/dc/dcmitype/"/>
    <ds:schemaRef ds:uri="http://schemas.microsoft.com/office/2006/metadata/properties"/>
    <ds:schemaRef ds:uri="http://schemas.microsoft.com/office/infopath/2007/PartnerControls"/>
    <ds:schemaRef ds:uri="http://purl.org/dc/terms/"/>
    <ds:schemaRef ds:uri="f4ea57b2-e6db-48f1-b182-0c32a7e6e0c0"/>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34</vt:i4>
      </vt:variant>
    </vt:vector>
  </HeadingPairs>
  <TitlesOfParts>
    <vt:vector size="55" baseType="lpstr">
      <vt:lpstr>Cover</vt:lpstr>
      <vt:lpstr>Disclaimer</vt:lpstr>
      <vt:lpstr>Daftar Isi</vt:lpstr>
      <vt:lpstr>i. Summary </vt:lpstr>
      <vt:lpstr>I. Diagram Venn</vt:lpstr>
      <vt:lpstr>II a.1. SID Total Prov</vt:lpstr>
      <vt:lpstr>II a.2. SID Total Kota</vt:lpstr>
      <vt:lpstr>II b.1. SID C-BEST Prov</vt:lpstr>
      <vt:lpstr>II b.2. SID C-BEST Kota</vt:lpstr>
      <vt:lpstr>II c.1. SID EBAE Prov</vt:lpstr>
      <vt:lpstr>II c.2. SID EBAE Kota</vt:lpstr>
      <vt:lpstr>II d.1. SID SBN Prov</vt:lpstr>
      <vt:lpstr>II d.2. SID SBN Kota</vt:lpstr>
      <vt:lpstr>II e.1. SID S-INVEST Prov</vt:lpstr>
      <vt:lpstr>II e.2. SID S-INVEST Kota</vt:lpstr>
      <vt:lpstr>III a. Transaksi Prov</vt:lpstr>
      <vt:lpstr>III b. Transaksi Kota</vt:lpstr>
      <vt:lpstr>IV a. Kepemilikan Prov</vt:lpstr>
      <vt:lpstr>IV b. Kepemilikan Kota</vt:lpstr>
      <vt:lpstr>V. Data APERD per Kota</vt:lpstr>
      <vt:lpstr>VI. Glossary</vt:lpstr>
      <vt:lpstr>Cover!Print_Area</vt:lpstr>
      <vt:lpstr>'I. Diagram Venn'!Print_Area</vt:lpstr>
      <vt:lpstr>'i. Summary '!Print_Area</vt:lpstr>
      <vt:lpstr>'II a.1. SID Total Prov'!Print_Area</vt:lpstr>
      <vt:lpstr>'II a.2. SID Total Kota'!Print_Area</vt:lpstr>
      <vt:lpstr>'II b.1. SID C-BEST Prov'!Print_Area</vt:lpstr>
      <vt:lpstr>'II b.2. SID C-BEST Kota'!Print_Area</vt:lpstr>
      <vt:lpstr>'II c.1. SID EBAE Prov'!Print_Area</vt:lpstr>
      <vt:lpstr>'II c.2. SID EBAE Kota'!Print_Area</vt:lpstr>
      <vt:lpstr>'II d.1. SID SBN Prov'!Print_Area</vt:lpstr>
      <vt:lpstr>'II d.2. SID SBN Kota'!Print_Area</vt:lpstr>
      <vt:lpstr>'II e.1. SID S-INVEST Prov'!Print_Area</vt:lpstr>
      <vt:lpstr>'II e.2. SID S-INVEST Kota'!Print_Area</vt:lpstr>
      <vt:lpstr>'III a. Transaksi Prov'!Print_Area</vt:lpstr>
      <vt:lpstr>'III b. Transaksi Kota'!Print_Area</vt:lpstr>
      <vt:lpstr>'IV a. Kepemilikan Prov'!Print_Area</vt:lpstr>
      <vt:lpstr>'IV b. Kepemilikan Kota'!Print_Area</vt:lpstr>
      <vt:lpstr>'V. Data APERD per Kota'!Print_Area</vt:lpstr>
      <vt:lpstr>'VI. Glossary'!Print_Area</vt:lpstr>
      <vt:lpstr>'II a.1. SID Total Prov'!Print_Titles</vt:lpstr>
      <vt:lpstr>'II a.2. SID Total Kota'!Print_Titles</vt:lpstr>
      <vt:lpstr>'II b.1. SID C-BEST Prov'!Print_Titles</vt:lpstr>
      <vt:lpstr>'II b.2. SID C-BEST Kota'!Print_Titles</vt:lpstr>
      <vt:lpstr>'II c.1. SID EBAE Prov'!Print_Titles</vt:lpstr>
      <vt:lpstr>'II c.2. SID EBAE Kota'!Print_Titles</vt:lpstr>
      <vt:lpstr>'II d.1. SID SBN Prov'!Print_Titles</vt:lpstr>
      <vt:lpstr>'II d.2. SID SBN Kota'!Print_Titles</vt:lpstr>
      <vt:lpstr>'II e.1. SID S-INVEST Prov'!Print_Titles</vt:lpstr>
      <vt:lpstr>'II e.2. SID S-INVEST Kota'!Print_Titles</vt:lpstr>
      <vt:lpstr>'III a. Transaksi Prov'!Print_Titles</vt:lpstr>
      <vt:lpstr>'III b. Transaksi Kota'!Print_Titles</vt:lpstr>
      <vt:lpstr>'IV a. Kepemilikan Prov'!Print_Titles</vt:lpstr>
      <vt:lpstr>'IV b. Kepemilikan Kota'!Print_Titles</vt:lpstr>
      <vt:lpstr>'V. Data APERD per Kota'!Print_Titles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Atina Chalisa</dc:creator>
  <cp:lastModifiedBy>DPSIAdm</cp:lastModifiedBy>
  <cp:lastPrinted>2020-02-26T06:33:44Z</cp:lastPrinted>
  <dcterms:created xsi:type="dcterms:W3CDTF">2017-03-02T06:26:00Z</dcterms:created>
  <dcterms:modified xsi:type="dcterms:W3CDTF">2022-06-30T08:07:39Z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0x01010034A018D71A110E4A9E232C00ACB401F9</vt:lpwstr>
  </property>
  <property fmtid="{D5CDD505-2E9C-101B-9397-08002B2CF9AE}" pid="3" name="_dlc_DocIdItemGuid">
    <vt:lpwstr>fbd52f4f-0148-4879-a2b3-fe27e23a64a4</vt:lpwstr>
  </property>
</Properties>
</file>